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firstSheet="1" activeTab="4"/>
  </bookViews>
  <sheets>
    <sheet name="ΑΝΑΛΥΤΙΚΟΣ 2021 -2022" sheetId="1" r:id="rId1"/>
    <sheet name="ΔΗΜΟΣΙΕΣ ΣΧΕΣΕΙΣ 2021 -2022" sheetId="2" r:id="rId2"/>
    <sheet name="ΣΥΓΚΕΝΤΡΩΤΙΚΟΣ 2021-2022" sheetId="3" r:id="rId3"/>
    <sheet name="ΠΡΩΤΟΓΕΝΕΣ ΔΗΜΟΣ ΚΑΒΑΛΑΣ" sheetId="4" r:id="rId4"/>
    <sheet name="ΕΝΤΥΠΟ ΟΙΚΟΝΟΜΙΚΗΣ ΠΡΟΣΦΟΡΑΣ " sheetId="5" r:id="rId5"/>
  </sheets>
  <definedNames/>
  <calcPr fullCalcOnLoad="1"/>
</workbook>
</file>

<file path=xl/sharedStrings.xml><?xml version="1.0" encoding="utf-8"?>
<sst xmlns="http://schemas.openxmlformats.org/spreadsheetml/2006/main" count="344" uniqueCount="52">
  <si>
    <t>Α/Α</t>
  </si>
  <si>
    <t>ΜΟΝΑΔΑ ΜΕΤΡΗΣΗΣ</t>
  </si>
  <si>
    <t>ΔΗΜΟΣ ΚΑΒΑΛΑΣ ΠΟΣΟΤΗΤΕΣ</t>
  </si>
  <si>
    <t>ΚΟΙΝΩΝ.ΠΑΝΤ. ΠΟΣΟΤΗΤΕΣ</t>
  </si>
  <si>
    <t>ΠΑΙΔΙΚΟΙ ΠΟΣΟΤΗΤΕΣ</t>
  </si>
  <si>
    <t>ΔΗΜΟΦΕΛ. ΠΟΣΟΤΗΤΕΣ</t>
  </si>
  <si>
    <t>ΩΔΕΙΟ ΠΟΣΟΤΗΤΕΣ</t>
  </si>
  <si>
    <t>ΣΥΝΟΛΙΚΗ ΠΟΣΟΤΗΤΑ</t>
  </si>
  <si>
    <t>ΤΙΜΗ ΜΟΝΑΔΟΣ</t>
  </si>
  <si>
    <t>ΠΡΟΥΠΟΛ. ΔΗΜΟΥ ΚΑΒΑΛΑΣ</t>
  </si>
  <si>
    <t>ΠΡΟΥΠ. ΚΟΙΝ.ΠΑΝΤ</t>
  </si>
  <si>
    <t>ΠΡΟΥΠ. ΠΑΙΔΙΚΟΙ</t>
  </si>
  <si>
    <t>ΠΡΟΥΠ. ΔΗΜΟΦΕΛ.</t>
  </si>
  <si>
    <t>ΠΡΟΥΠ. ΩΔΕΙΟ</t>
  </si>
  <si>
    <t>ΣΥΝΟΛΟ</t>
  </si>
  <si>
    <t xml:space="preserve">Άρτος λευκός </t>
  </si>
  <si>
    <t>κιλά</t>
  </si>
  <si>
    <t>Άρτος ολικής</t>
  </si>
  <si>
    <t>τεμ.</t>
  </si>
  <si>
    <t xml:space="preserve">Σάντουιτς </t>
  </si>
  <si>
    <t>Ψωμάκι</t>
  </si>
  <si>
    <t>ΜΕΡΙΚΟ ΣΥΝΟΛΟ</t>
  </si>
  <si>
    <t>ΦΠΑ 13%</t>
  </si>
  <si>
    <t>ΣΥΝΟΛΟ ΜΕ ΦΠΑ</t>
  </si>
  <si>
    <t>Βασιλόπιτα</t>
  </si>
  <si>
    <t xml:space="preserve">Κουλούρια σουσαμένια </t>
  </si>
  <si>
    <t xml:space="preserve">Λαγάνα </t>
  </si>
  <si>
    <t xml:space="preserve">Τσουρέκια </t>
  </si>
  <si>
    <t xml:space="preserve">Τσουρεκάκια </t>
  </si>
  <si>
    <t>ΔΗΠΕΘΕ ΠΟΣΟΤΗΤΕΣ</t>
  </si>
  <si>
    <t>ΠΡΟΥΠ. ΔΗΠΕΘΕ</t>
  </si>
  <si>
    <t>ΤΜΗΜΑΤΑ (ΟΜΑΔΕΣ)</t>
  </si>
  <si>
    <r>
      <t>ΤΜΗΜΑ 1:</t>
    </r>
    <r>
      <rPr>
        <b/>
        <sz val="12"/>
        <rFont val="Times New Roman"/>
        <family val="1"/>
      </rPr>
      <t xml:space="preserve"> Είδη άρτου, κουλούρια και σάντουιτς</t>
    </r>
  </si>
  <si>
    <t>Σφολιατοειδη εδέσματα (τυροπιτάκια, λουκανοπιτάκια, σπανακοπιτάκια, αλμυρά κρουασανάκια, πίτες ταψιού  κτλ)</t>
  </si>
  <si>
    <r>
      <t>ΤΜΗΜΑ 2:</t>
    </r>
    <r>
      <rPr>
        <b/>
        <sz val="12"/>
        <rFont val="Times New Roman"/>
        <family val="1"/>
      </rPr>
      <t xml:space="preserve"> Σφολιατοειδή εδέσματα, σάντουιτς, βασιλόπιτες και τσουρέκια</t>
    </r>
  </si>
  <si>
    <t xml:space="preserve">        ΔΗΜΟΣ ΚΑΒΑΛΑΣ</t>
  </si>
  <si>
    <t>ΩΔΕΙΟ</t>
  </si>
  <si>
    <t>ΔΗΠΕΘΕ</t>
  </si>
  <si>
    <t>ΜΕΡΙΚΟ ΣΥΝΟΛΟ (ΧΩΡΙΣ ΦΠΑ)</t>
  </si>
  <si>
    <t>ΦΠΑ</t>
  </si>
  <si>
    <t xml:space="preserve">ΓΕΝΙΚΟ ΣΥΝΟΛΟ </t>
  </si>
  <si>
    <t xml:space="preserve">           </t>
  </si>
  <si>
    <t>ΔΗΜΟΣΙΕΣ ΣΧΕΣΕΙΣ &amp; ΓΑΛΑ</t>
  </si>
  <si>
    <t>ΚΟΙΝΩΝΙΚΟ ΠΑΝΤΟΠΩΛΕΙΟ</t>
  </si>
  <si>
    <t>ΠΑΙΔΙΚΟΙ - ΚΑΠΗ</t>
  </si>
  <si>
    <t>ΔΗΜΩΦΕΛΕΙΑ</t>
  </si>
  <si>
    <t>ΔΗΜΟΣΙΕΣ ΣΧΕΣΕΙΣ</t>
  </si>
  <si>
    <t>)</t>
  </si>
  <si>
    <r>
      <t>ΤΜΗΜΑ 1:</t>
    </r>
    <r>
      <rPr>
        <b/>
        <sz val="12"/>
        <rFont val="Times New Roman"/>
        <family val="1"/>
      </rPr>
      <t xml:space="preserve"> Είδη άρτου και κουλούρια</t>
    </r>
  </si>
  <si>
    <t>p</t>
  </si>
  <si>
    <t>ΠΡΟΣΦΕΡΟΜΕΝΗ ΤΙΜΗ ΜΟΝΑΔΟΣ</t>
  </si>
  <si>
    <t>ΜΕΡΙΚΟ ΣΥΝΟΛΟ ΧΩΡΙΣ ΦΠΑ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</si>
</sst>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#,##0.000\ &quot;€&quot;"/>
    <numFmt numFmtId="168" formatCode="#,##0.000"/>
    <numFmt numFmtId="169" formatCode="&quot;Ναι&quot;;&quot;Ναι&quot;;&quot;'Οχι&quot;"/>
    <numFmt numFmtId="170" formatCode="&quot;Αληθές&quot;;&quot;Αληθές&quot;;&quot;Ψευδές&quot;"/>
    <numFmt numFmtId="171" formatCode="&quot;Ενεργοποίηση&quot;;&quot;Ενεργοποίηση&quot;;&quot;Απενεργοποίηση&quot;"/>
    <numFmt numFmtId="172" formatCode="[$€-2]\ #,##0.00_);[Red]\([$€-2]\ #,##0.00\)"/>
    <numFmt numFmtId="173" formatCode="0.000"/>
    <numFmt numFmtId="174" formatCode="#,##0.00\ _€"/>
    <numFmt numFmtId="175" formatCode="&quot;Ναι&quot;;&quot;Ναι&quot;;&quot;Όχι&quot;"/>
    <numFmt numFmtId="176" formatCode="&quot;Ενεργό&quot;;&quot;Ενεργό&quot;;&quot;Ανενεργό&quot;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9"/>
      <name val="Cambria"/>
      <family val="1"/>
    </font>
    <font>
      <sz val="9"/>
      <color indexed="8"/>
      <name val="Calibri"/>
      <family val="2"/>
    </font>
    <font>
      <b/>
      <sz val="10"/>
      <name val="Cambria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Cambria"/>
      <family val="1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00FFFF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21" borderId="1" applyNumberFormat="0" applyAlignment="0" applyProtection="0"/>
  </cellStyleXfs>
  <cellXfs count="175">
    <xf numFmtId="0" fontId="0" fillId="0" borderId="0" xfId="0" applyAlignment="1">
      <alignment/>
    </xf>
    <xf numFmtId="4" fontId="18" fillId="0" borderId="10" xfId="49" applyNumberFormat="1" applyFont="1" applyBorder="1" applyAlignment="1">
      <alignment horizontal="center" vertical="center" wrapText="1"/>
      <protection/>
    </xf>
    <xf numFmtId="0" fontId="19" fillId="0" borderId="0" xfId="0" applyFont="1" applyAlignment="1">
      <alignment wrapText="1"/>
    </xf>
    <xf numFmtId="4" fontId="20" fillId="0" borderId="11" xfId="49" applyNumberFormat="1" applyFont="1" applyFill="1" applyBorder="1">
      <alignment/>
      <protection/>
    </xf>
    <xf numFmtId="3" fontId="23" fillId="0" borderId="11" xfId="49" applyNumberFormat="1" applyFont="1" applyFill="1" applyBorder="1" applyAlignment="1">
      <alignment horizontal="right"/>
      <protection/>
    </xf>
    <xf numFmtId="4" fontId="23" fillId="0" borderId="11" xfId="49" applyNumberFormat="1" applyFont="1" applyFill="1" applyBorder="1" applyAlignment="1">
      <alignment wrapText="1"/>
      <protection/>
    </xf>
    <xf numFmtId="4" fontId="23" fillId="0" borderId="11" xfId="49" applyNumberFormat="1" applyFont="1" applyFill="1" applyBorder="1">
      <alignment/>
      <protection/>
    </xf>
    <xf numFmtId="4" fontId="20" fillId="0" borderId="11" xfId="49" applyNumberFormat="1" applyFont="1" applyFill="1" applyBorder="1" applyAlignment="1">
      <alignment wrapText="1"/>
      <protection/>
    </xf>
    <xf numFmtId="0" fontId="20" fillId="0" borderId="11" xfId="49" applyFont="1" applyBorder="1">
      <alignment/>
      <protection/>
    </xf>
    <xf numFmtId="0" fontId="23" fillId="0" borderId="11" xfId="49" applyFont="1" applyFill="1" applyBorder="1">
      <alignment/>
      <protection/>
    </xf>
    <xf numFmtId="0" fontId="20" fillId="0" borderId="11" xfId="49" applyFont="1" applyFill="1" applyBorder="1" applyAlignment="1">
      <alignment wrapText="1"/>
      <protection/>
    </xf>
    <xf numFmtId="0" fontId="20" fillId="0" borderId="11" xfId="49" applyFont="1" applyFill="1" applyBorder="1">
      <alignment/>
      <protection/>
    </xf>
    <xf numFmtId="0" fontId="23" fillId="0" borderId="11" xfId="49" applyFont="1" applyFill="1" applyBorder="1" applyAlignment="1">
      <alignment horizontal="right"/>
      <protection/>
    </xf>
    <xf numFmtId="0" fontId="23" fillId="0" borderId="11" xfId="49" applyFont="1" applyBorder="1" applyAlignment="1">
      <alignment wrapText="1"/>
      <protection/>
    </xf>
    <xf numFmtId="0" fontId="23" fillId="0" borderId="11" xfId="49" applyFont="1" applyBorder="1">
      <alignment/>
      <protection/>
    </xf>
    <xf numFmtId="0" fontId="20" fillId="0" borderId="11" xfId="49" applyFont="1" applyBorder="1" applyAlignment="1">
      <alignment wrapText="1"/>
      <protection/>
    </xf>
    <xf numFmtId="0" fontId="23" fillId="0" borderId="11" xfId="49" applyFont="1" applyBorder="1" applyAlignment="1">
      <alignment horizontal="left" vertical="center" wrapText="1"/>
      <protection/>
    </xf>
    <xf numFmtId="0" fontId="23" fillId="0" borderId="11" xfId="49" applyFont="1" applyBorder="1" applyAlignment="1">
      <alignment horizontal="right"/>
      <protection/>
    </xf>
    <xf numFmtId="4" fontId="22" fillId="0" borderId="11" xfId="49" applyNumberFormat="1" applyFont="1" applyFill="1" applyBorder="1" applyAlignment="1">
      <alignment horizontal="left" vertical="center" wrapText="1"/>
      <protection/>
    </xf>
    <xf numFmtId="0" fontId="11" fillId="0" borderId="0" xfId="49">
      <alignment/>
      <protection/>
    </xf>
    <xf numFmtId="0" fontId="11" fillId="0" borderId="0" xfId="49" applyAlignment="1">
      <alignment wrapText="1"/>
      <protection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167" fontId="0" fillId="0" borderId="0" xfId="0" applyNumberFormat="1" applyAlignment="1">
      <alignment/>
    </xf>
    <xf numFmtId="167" fontId="11" fillId="0" borderId="0" xfId="49" applyNumberFormat="1" applyAlignment="1">
      <alignment wrapText="1"/>
      <protection/>
    </xf>
    <xf numFmtId="0" fontId="11" fillId="0" borderId="0" xfId="49" applyFill="1">
      <alignment/>
      <protection/>
    </xf>
    <xf numFmtId="3" fontId="11" fillId="0" borderId="0" xfId="49" applyNumberFormat="1" applyFill="1">
      <alignment/>
      <protection/>
    </xf>
    <xf numFmtId="166" fontId="11" fillId="0" borderId="0" xfId="49" applyNumberFormat="1" applyFill="1" applyBorder="1">
      <alignment/>
      <protection/>
    </xf>
    <xf numFmtId="3" fontId="0" fillId="0" borderId="0" xfId="0" applyNumberFormat="1" applyFill="1" applyAlignment="1">
      <alignment/>
    </xf>
    <xf numFmtId="166" fontId="11" fillId="0" borderId="0" xfId="49" applyNumberFormat="1" applyFill="1">
      <alignment/>
      <protection/>
    </xf>
    <xf numFmtId="166" fontId="11" fillId="0" borderId="12" xfId="49" applyNumberFormat="1" applyFill="1" applyBorder="1">
      <alignment/>
      <protection/>
    </xf>
    <xf numFmtId="166" fontId="0" fillId="0" borderId="0" xfId="0" applyNumberFormat="1" applyFill="1" applyAlignment="1">
      <alignment/>
    </xf>
    <xf numFmtId="166" fontId="18" fillId="24" borderId="10" xfId="49" applyNumberFormat="1" applyFont="1" applyFill="1" applyBorder="1" applyAlignment="1">
      <alignment horizontal="center" vertical="center" wrapText="1"/>
      <protection/>
    </xf>
    <xf numFmtId="166" fontId="20" fillId="24" borderId="11" xfId="49" applyNumberFormat="1" applyFont="1" applyFill="1" applyBorder="1">
      <alignment/>
      <protection/>
    </xf>
    <xf numFmtId="166" fontId="23" fillId="24" borderId="11" xfId="49" applyNumberFormat="1" applyFont="1" applyFill="1" applyBorder="1" applyAlignment="1">
      <alignment horizontal="right"/>
      <protection/>
    </xf>
    <xf numFmtId="166" fontId="20" fillId="24" borderId="11" xfId="49" applyNumberFormat="1" applyFont="1" applyFill="1" applyBorder="1" applyAlignment="1">
      <alignment horizontal="right"/>
      <protection/>
    </xf>
    <xf numFmtId="166" fontId="23" fillId="24" borderId="11" xfId="49" applyNumberFormat="1" applyFont="1" applyFill="1" applyBorder="1">
      <alignment/>
      <protection/>
    </xf>
    <xf numFmtId="166" fontId="0" fillId="24" borderId="0" xfId="0" applyNumberFormat="1" applyFill="1" applyAlignment="1">
      <alignment/>
    </xf>
    <xf numFmtId="4" fontId="18" fillId="24" borderId="10" xfId="49" applyNumberFormat="1" applyFont="1" applyFill="1" applyBorder="1" applyAlignment="1">
      <alignment horizontal="center" vertical="center" wrapText="1"/>
      <protection/>
    </xf>
    <xf numFmtId="4" fontId="20" fillId="24" borderId="11" xfId="49" applyNumberFormat="1" applyFont="1" applyFill="1" applyBorder="1">
      <alignment/>
      <protection/>
    </xf>
    <xf numFmtId="1" fontId="23" fillId="24" borderId="11" xfId="49" applyNumberFormat="1" applyFont="1" applyFill="1" applyBorder="1">
      <alignment/>
      <protection/>
    </xf>
    <xf numFmtId="1" fontId="20" fillId="24" borderId="11" xfId="49" applyNumberFormat="1" applyFont="1" applyFill="1" applyBorder="1">
      <alignment/>
      <protection/>
    </xf>
    <xf numFmtId="0" fontId="0" fillId="24" borderId="0" xfId="0" applyFill="1" applyAlignment="1">
      <alignment/>
    </xf>
    <xf numFmtId="166" fontId="27" fillId="0" borderId="0" xfId="0" applyNumberFormat="1" applyFont="1" applyFill="1" applyAlignment="1">
      <alignment horizontal="center"/>
    </xf>
    <xf numFmtId="3" fontId="24" fillId="0" borderId="0" xfId="49" applyNumberFormat="1" applyFont="1" applyFill="1">
      <alignment/>
      <protection/>
    </xf>
    <xf numFmtId="0" fontId="22" fillId="0" borderId="11" xfId="49" applyFont="1" applyFill="1" applyBorder="1" applyAlignment="1">
      <alignment horizontal="left" vertical="center" wrapText="1"/>
      <protection/>
    </xf>
    <xf numFmtId="3" fontId="23" fillId="25" borderId="11" xfId="49" applyNumberFormat="1" applyFont="1" applyFill="1" applyBorder="1">
      <alignment/>
      <protection/>
    </xf>
    <xf numFmtId="3" fontId="23" fillId="26" borderId="11" xfId="49" applyNumberFormat="1" applyFont="1" applyFill="1" applyBorder="1">
      <alignment/>
      <protection/>
    </xf>
    <xf numFmtId="166" fontId="20" fillId="25" borderId="11" xfId="49" applyNumberFormat="1" applyFont="1" applyFill="1" applyBorder="1">
      <alignment/>
      <protection/>
    </xf>
    <xf numFmtId="166" fontId="20" fillId="27" borderId="11" xfId="49" applyNumberFormat="1" applyFont="1" applyFill="1" applyBorder="1">
      <alignment/>
      <protection/>
    </xf>
    <xf numFmtId="166" fontId="0" fillId="26" borderId="0" xfId="0" applyNumberFormat="1" applyFill="1" applyAlignment="1">
      <alignment/>
    </xf>
    <xf numFmtId="166" fontId="0" fillId="25" borderId="0" xfId="0" applyNumberFormat="1" applyFill="1" applyAlignment="1">
      <alignment/>
    </xf>
    <xf numFmtId="3" fontId="18" fillId="28" borderId="10" xfId="49" applyNumberFormat="1" applyFont="1" applyFill="1" applyBorder="1" applyAlignment="1">
      <alignment horizontal="center" vertical="center" wrapText="1"/>
      <protection/>
    </xf>
    <xf numFmtId="3" fontId="20" fillId="28" borderId="11" xfId="49" applyNumberFormat="1" applyFont="1" applyFill="1" applyBorder="1">
      <alignment/>
      <protection/>
    </xf>
    <xf numFmtId="3" fontId="23" fillId="28" borderId="11" xfId="49" applyNumberFormat="1" applyFont="1" applyFill="1" applyBorder="1">
      <alignment/>
      <protection/>
    </xf>
    <xf numFmtId="3" fontId="0" fillId="28" borderId="0" xfId="0" applyNumberFormat="1" applyFill="1" applyAlignment="1">
      <alignment/>
    </xf>
    <xf numFmtId="166" fontId="18" fillId="27" borderId="10" xfId="49" applyNumberFormat="1" applyFont="1" applyFill="1" applyBorder="1" applyAlignment="1">
      <alignment horizontal="center" vertical="center" wrapText="1"/>
      <protection/>
    </xf>
    <xf numFmtId="166" fontId="23" fillId="27" borderId="11" xfId="49" applyNumberFormat="1" applyFont="1" applyFill="1" applyBorder="1" applyAlignment="1">
      <alignment horizontal="right"/>
      <protection/>
    </xf>
    <xf numFmtId="166" fontId="20" fillId="27" borderId="11" xfId="49" applyNumberFormat="1" applyFont="1" applyFill="1" applyBorder="1" applyAlignment="1">
      <alignment horizontal="right"/>
      <protection/>
    </xf>
    <xf numFmtId="166" fontId="23" fillId="27" borderId="11" xfId="49" applyNumberFormat="1" applyFont="1" applyFill="1" applyBorder="1">
      <alignment/>
      <protection/>
    </xf>
    <xf numFmtId="166" fontId="0" fillId="27" borderId="0" xfId="0" applyNumberFormat="1" applyFill="1" applyAlignment="1">
      <alignment/>
    </xf>
    <xf numFmtId="3" fontId="18" fillId="27" borderId="10" xfId="49" applyNumberFormat="1" applyFont="1" applyFill="1" applyBorder="1" applyAlignment="1">
      <alignment horizontal="center" vertical="center" wrapText="1"/>
      <protection/>
    </xf>
    <xf numFmtId="3" fontId="20" fillId="27" borderId="11" xfId="49" applyNumberFormat="1" applyFont="1" applyFill="1" applyBorder="1">
      <alignment/>
      <protection/>
    </xf>
    <xf numFmtId="3" fontId="23" fillId="27" borderId="11" xfId="49" applyNumberFormat="1" applyFont="1" applyFill="1" applyBorder="1">
      <alignment/>
      <protection/>
    </xf>
    <xf numFmtId="3" fontId="0" fillId="27" borderId="0" xfId="0" applyNumberFormat="1" applyFill="1" applyAlignment="1">
      <alignment/>
    </xf>
    <xf numFmtId="166" fontId="20" fillId="28" borderId="11" xfId="49" applyNumberFormat="1" applyFont="1" applyFill="1" applyBorder="1">
      <alignment/>
      <protection/>
    </xf>
    <xf numFmtId="166" fontId="18" fillId="28" borderId="10" xfId="49" applyNumberFormat="1" applyFont="1" applyFill="1" applyBorder="1" applyAlignment="1">
      <alignment horizontal="center" vertical="center" wrapText="1"/>
      <protection/>
    </xf>
    <xf numFmtId="166" fontId="23" fillId="28" borderId="11" xfId="49" applyNumberFormat="1" applyFont="1" applyFill="1" applyBorder="1" applyAlignment="1">
      <alignment horizontal="right"/>
      <protection/>
    </xf>
    <xf numFmtId="166" fontId="20" fillId="28" borderId="11" xfId="49" applyNumberFormat="1" applyFont="1" applyFill="1" applyBorder="1" applyAlignment="1">
      <alignment horizontal="right"/>
      <protection/>
    </xf>
    <xf numFmtId="166" fontId="0" fillId="28" borderId="0" xfId="0" applyNumberFormat="1" applyFill="1" applyAlignment="1">
      <alignment/>
    </xf>
    <xf numFmtId="3" fontId="20" fillId="25" borderId="11" xfId="49" applyNumberFormat="1" applyFont="1" applyFill="1" applyBorder="1">
      <alignment/>
      <protection/>
    </xf>
    <xf numFmtId="166" fontId="18" fillId="25" borderId="10" xfId="49" applyNumberFormat="1" applyFont="1" applyFill="1" applyBorder="1" applyAlignment="1">
      <alignment horizontal="center" vertical="center" wrapText="1"/>
      <protection/>
    </xf>
    <xf numFmtId="166" fontId="23" fillId="25" borderId="11" xfId="49" applyNumberFormat="1" applyFont="1" applyFill="1" applyBorder="1" applyAlignment="1">
      <alignment horizontal="right"/>
      <protection/>
    </xf>
    <xf numFmtId="166" fontId="20" fillId="25" borderId="11" xfId="49" applyNumberFormat="1" applyFont="1" applyFill="1" applyBorder="1" applyAlignment="1">
      <alignment horizontal="right"/>
      <protection/>
    </xf>
    <xf numFmtId="166" fontId="23" fillId="25" borderId="11" xfId="49" applyNumberFormat="1" applyFont="1" applyFill="1" applyBorder="1">
      <alignment/>
      <protection/>
    </xf>
    <xf numFmtId="3" fontId="18" fillId="25" borderId="10" xfId="49" applyNumberFormat="1" applyFont="1" applyFill="1" applyBorder="1" applyAlignment="1">
      <alignment horizontal="center" vertical="center" wrapText="1"/>
      <protection/>
    </xf>
    <xf numFmtId="3" fontId="0" fillId="25" borderId="0" xfId="0" applyNumberFormat="1" applyFill="1" applyAlignment="1">
      <alignment/>
    </xf>
    <xf numFmtId="3" fontId="20" fillId="26" borderId="11" xfId="49" applyNumberFormat="1" applyFont="1" applyFill="1" applyBorder="1">
      <alignment/>
      <protection/>
    </xf>
    <xf numFmtId="3" fontId="18" fillId="26" borderId="10" xfId="49" applyNumberFormat="1" applyFont="1" applyFill="1" applyBorder="1" applyAlignment="1">
      <alignment horizontal="center" vertical="center" wrapText="1"/>
      <protection/>
    </xf>
    <xf numFmtId="3" fontId="0" fillId="26" borderId="0" xfId="0" applyNumberFormat="1" applyFill="1" applyAlignment="1">
      <alignment/>
    </xf>
    <xf numFmtId="0" fontId="11" fillId="0" borderId="0" xfId="49" applyFill="1" applyAlignment="1">
      <alignment wrapText="1"/>
      <protection/>
    </xf>
    <xf numFmtId="1" fontId="20" fillId="29" borderId="11" xfId="49" applyNumberFormat="1" applyFont="1" applyFill="1" applyBorder="1">
      <alignment/>
      <protection/>
    </xf>
    <xf numFmtId="4" fontId="18" fillId="29" borderId="10" xfId="49" applyNumberFormat="1" applyFont="1" applyFill="1" applyBorder="1" applyAlignment="1">
      <alignment horizontal="center" vertical="center" wrapText="1"/>
      <protection/>
    </xf>
    <xf numFmtId="4" fontId="20" fillId="29" borderId="11" xfId="49" applyNumberFormat="1" applyFont="1" applyFill="1" applyBorder="1">
      <alignment/>
      <protection/>
    </xf>
    <xf numFmtId="1" fontId="23" fillId="29" borderId="11" xfId="49" applyNumberFormat="1" applyFont="1" applyFill="1" applyBorder="1">
      <alignment/>
      <protection/>
    </xf>
    <xf numFmtId="0" fontId="0" fillId="29" borderId="0" xfId="0" applyFill="1" applyAlignment="1">
      <alignment/>
    </xf>
    <xf numFmtId="166" fontId="18" fillId="29" borderId="10" xfId="49" applyNumberFormat="1" applyFont="1" applyFill="1" applyBorder="1" applyAlignment="1">
      <alignment horizontal="center" vertical="center" wrapText="1"/>
      <protection/>
    </xf>
    <xf numFmtId="166" fontId="20" fillId="29" borderId="11" xfId="49" applyNumberFormat="1" applyFont="1" applyFill="1" applyBorder="1">
      <alignment/>
      <protection/>
    </xf>
    <xf numFmtId="166" fontId="23" fillId="29" borderId="11" xfId="49" applyNumberFormat="1" applyFont="1" applyFill="1" applyBorder="1" applyAlignment="1">
      <alignment horizontal="right"/>
      <protection/>
    </xf>
    <xf numFmtId="166" fontId="20" fillId="29" borderId="11" xfId="49" applyNumberFormat="1" applyFont="1" applyFill="1" applyBorder="1" applyAlignment="1">
      <alignment horizontal="right"/>
      <protection/>
    </xf>
    <xf numFmtId="166" fontId="23" fillId="29" borderId="11" xfId="49" applyNumberFormat="1" applyFont="1" applyFill="1" applyBorder="1">
      <alignment/>
      <protection/>
    </xf>
    <xf numFmtId="166" fontId="0" fillId="29" borderId="0" xfId="0" applyNumberFormat="1" applyFill="1" applyAlignment="1">
      <alignment/>
    </xf>
    <xf numFmtId="3" fontId="20" fillId="30" borderId="11" xfId="49" applyNumberFormat="1" applyFont="1" applyFill="1" applyBorder="1" applyAlignment="1">
      <alignment/>
      <protection/>
    </xf>
    <xf numFmtId="3" fontId="18" fillId="30" borderId="10" xfId="49" applyNumberFormat="1" applyFont="1" applyFill="1" applyBorder="1" applyAlignment="1">
      <alignment horizontal="center" vertical="center" wrapText="1"/>
      <protection/>
    </xf>
    <xf numFmtId="3" fontId="20" fillId="30" borderId="11" xfId="49" applyNumberFormat="1" applyFont="1" applyFill="1" applyBorder="1">
      <alignment/>
      <protection/>
    </xf>
    <xf numFmtId="3" fontId="20" fillId="30" borderId="11" xfId="49" applyNumberFormat="1" applyFont="1" applyFill="1" applyBorder="1" applyAlignment="1">
      <alignment horizontal="right"/>
      <protection/>
    </xf>
    <xf numFmtId="3" fontId="0" fillId="30" borderId="0" xfId="0" applyNumberFormat="1" applyFill="1" applyAlignment="1">
      <alignment/>
    </xf>
    <xf numFmtId="166" fontId="18" fillId="30" borderId="10" xfId="49" applyNumberFormat="1" applyFont="1" applyFill="1" applyBorder="1" applyAlignment="1">
      <alignment horizontal="center" vertical="center" wrapText="1"/>
      <protection/>
    </xf>
    <xf numFmtId="166" fontId="20" fillId="30" borderId="11" xfId="49" applyNumberFormat="1" applyFont="1" applyFill="1" applyBorder="1">
      <alignment/>
      <protection/>
    </xf>
    <xf numFmtId="166" fontId="23" fillId="30" borderId="11" xfId="49" applyNumberFormat="1" applyFont="1" applyFill="1" applyBorder="1" applyAlignment="1">
      <alignment horizontal="right"/>
      <protection/>
    </xf>
    <xf numFmtId="166" fontId="20" fillId="30" borderId="11" xfId="49" applyNumberFormat="1" applyFont="1" applyFill="1" applyBorder="1" applyAlignment="1">
      <alignment horizontal="right"/>
      <protection/>
    </xf>
    <xf numFmtId="166" fontId="23" fillId="30" borderId="11" xfId="49" applyNumberFormat="1" applyFont="1" applyFill="1" applyBorder="1">
      <alignment/>
      <protection/>
    </xf>
    <xf numFmtId="166" fontId="0" fillId="30" borderId="0" xfId="0" applyNumberFormat="1" applyFill="1" applyAlignment="1">
      <alignment/>
    </xf>
    <xf numFmtId="166" fontId="20" fillId="26" borderId="11" xfId="49" applyNumberFormat="1" applyFont="1" applyFill="1" applyBorder="1">
      <alignment/>
      <protection/>
    </xf>
    <xf numFmtId="166" fontId="18" fillId="26" borderId="10" xfId="49" applyNumberFormat="1" applyFont="1" applyFill="1" applyBorder="1" applyAlignment="1">
      <alignment horizontal="center" vertical="center" wrapText="1"/>
      <protection/>
    </xf>
    <xf numFmtId="166" fontId="23" fillId="26" borderId="11" xfId="49" applyNumberFormat="1" applyFont="1" applyFill="1" applyBorder="1" applyAlignment="1">
      <alignment horizontal="right"/>
      <protection/>
    </xf>
    <xf numFmtId="166" fontId="20" fillId="26" borderId="11" xfId="49" applyNumberFormat="1" applyFont="1" applyFill="1" applyBorder="1" applyAlignment="1">
      <alignment horizontal="right"/>
      <protection/>
    </xf>
    <xf numFmtId="166" fontId="23" fillId="26" borderId="11" xfId="49" applyNumberFormat="1" applyFont="1" applyFill="1" applyBorder="1">
      <alignment/>
      <protection/>
    </xf>
    <xf numFmtId="0" fontId="0" fillId="0" borderId="0" xfId="0" applyFill="1" applyAlignment="1">
      <alignment wrapText="1"/>
    </xf>
    <xf numFmtId="3" fontId="27" fillId="0" borderId="0" xfId="0" applyNumberFormat="1" applyFont="1" applyFill="1" applyAlignment="1">
      <alignment horizontal="left"/>
    </xf>
    <xf numFmtId="4" fontId="28" fillId="0" borderId="10" xfId="49" applyNumberFormat="1" applyFont="1" applyBorder="1" applyAlignment="1">
      <alignment horizontal="center" vertical="center" wrapText="1"/>
      <protection/>
    </xf>
    <xf numFmtId="1" fontId="23" fillId="31" borderId="11" xfId="49" applyNumberFormat="1" applyFont="1" applyFill="1" applyBorder="1">
      <alignment/>
      <protection/>
    </xf>
    <xf numFmtId="3" fontId="20" fillId="31" borderId="11" xfId="49" applyNumberFormat="1" applyFont="1" applyFill="1" applyBorder="1">
      <alignment/>
      <protection/>
    </xf>
    <xf numFmtId="166" fontId="23" fillId="31" borderId="11" xfId="49" applyNumberFormat="1" applyFont="1" applyFill="1" applyBorder="1" applyAlignment="1">
      <alignment horizontal="right"/>
      <protection/>
    </xf>
    <xf numFmtId="166" fontId="20" fillId="31" borderId="11" xfId="49" applyNumberFormat="1" applyFont="1" applyFill="1" applyBorder="1">
      <alignment/>
      <protection/>
    </xf>
    <xf numFmtId="166" fontId="23" fillId="31" borderId="11" xfId="49" applyNumberFormat="1" applyFont="1" applyFill="1" applyBorder="1">
      <alignment/>
      <protection/>
    </xf>
    <xf numFmtId="166" fontId="0" fillId="0" borderId="0" xfId="0" applyNumberFormat="1" applyAlignment="1">
      <alignment/>
    </xf>
    <xf numFmtId="174" fontId="18" fillId="32" borderId="10" xfId="49" applyNumberFormat="1" applyFont="1" applyFill="1" applyBorder="1" applyAlignment="1">
      <alignment horizontal="center" vertical="center" wrapText="1"/>
      <protection/>
    </xf>
    <xf numFmtId="174" fontId="20" fillId="32" borderId="11" xfId="49" applyNumberFormat="1" applyFont="1" applyFill="1" applyBorder="1">
      <alignment/>
      <protection/>
    </xf>
    <xf numFmtId="174" fontId="23" fillId="32" borderId="11" xfId="49" applyNumberFormat="1" applyFont="1" applyFill="1" applyBorder="1" applyAlignment="1">
      <alignment horizontal="right"/>
      <protection/>
    </xf>
    <xf numFmtId="174" fontId="23" fillId="32" borderId="11" xfId="49" applyNumberFormat="1" applyFont="1" applyFill="1" applyBorder="1">
      <alignment/>
      <protection/>
    </xf>
    <xf numFmtId="174" fontId="0" fillId="0" borderId="0" xfId="0" applyNumberFormat="1" applyFill="1" applyAlignment="1">
      <alignment/>
    </xf>
    <xf numFmtId="174" fontId="0" fillId="32" borderId="0" xfId="0" applyNumberFormat="1" applyFill="1" applyAlignment="1">
      <alignment/>
    </xf>
    <xf numFmtId="174" fontId="0" fillId="0" borderId="0" xfId="0" applyNumberFormat="1" applyAlignment="1">
      <alignment/>
    </xf>
    <xf numFmtId="0" fontId="11" fillId="0" borderId="12" xfId="49" applyBorder="1">
      <alignment/>
      <protection/>
    </xf>
    <xf numFmtId="0" fontId="11" fillId="0" borderId="12" xfId="49" applyBorder="1" applyAlignment="1">
      <alignment wrapText="1"/>
      <protection/>
    </xf>
    <xf numFmtId="3" fontId="24" fillId="0" borderId="13" xfId="49" applyNumberFormat="1" applyFont="1" applyFill="1" applyBorder="1" applyAlignment="1">
      <alignment horizontal="left"/>
      <protection/>
    </xf>
    <xf numFmtId="3" fontId="11" fillId="0" borderId="14" xfId="49" applyNumberFormat="1" applyFill="1" applyBorder="1">
      <alignment/>
      <protection/>
    </xf>
    <xf numFmtId="3" fontId="24" fillId="0" borderId="15" xfId="49" applyNumberFormat="1" applyFont="1" applyFill="1" applyBorder="1" applyAlignment="1">
      <alignment horizontal="center"/>
      <protection/>
    </xf>
    <xf numFmtId="9" fontId="24" fillId="0" borderId="0" xfId="49" applyNumberFormat="1" applyFont="1" applyFill="1" applyBorder="1" applyAlignment="1">
      <alignment horizontal="center"/>
      <protection/>
    </xf>
    <xf numFmtId="166" fontId="24" fillId="0" borderId="0" xfId="49" applyNumberFormat="1" applyFont="1" applyFill="1" applyBorder="1" applyAlignment="1">
      <alignment horizontal="center"/>
      <protection/>
    </xf>
    <xf numFmtId="9" fontId="24" fillId="0" borderId="12" xfId="49" applyNumberFormat="1" applyFont="1" applyFill="1" applyBorder="1" applyAlignment="1">
      <alignment horizontal="center"/>
      <protection/>
    </xf>
    <xf numFmtId="166" fontId="24" fillId="0" borderId="12" xfId="49" applyNumberFormat="1" applyFont="1" applyFill="1" applyBorder="1" applyAlignment="1">
      <alignment horizontal="center"/>
      <protection/>
    </xf>
    <xf numFmtId="0" fontId="24" fillId="0" borderId="12" xfId="49" applyFont="1" applyBorder="1" applyAlignment="1">
      <alignment wrapText="1"/>
      <protection/>
    </xf>
    <xf numFmtId="166" fontId="24" fillId="27" borderId="12" xfId="49" applyNumberFormat="1" applyFont="1" applyFill="1" applyBorder="1">
      <alignment/>
      <protection/>
    </xf>
    <xf numFmtId="166" fontId="24" fillId="28" borderId="12" xfId="49" applyNumberFormat="1" applyFont="1" applyFill="1" applyBorder="1">
      <alignment/>
      <protection/>
    </xf>
    <xf numFmtId="166" fontId="24" fillId="25" borderId="12" xfId="49" applyNumberFormat="1" applyFont="1" applyFill="1" applyBorder="1">
      <alignment/>
      <protection/>
    </xf>
    <xf numFmtId="166" fontId="24" fillId="26" borderId="12" xfId="49" applyNumberFormat="1" applyFont="1" applyFill="1" applyBorder="1">
      <alignment/>
      <protection/>
    </xf>
    <xf numFmtId="166" fontId="24" fillId="29" borderId="12" xfId="49" applyNumberFormat="1" applyFont="1" applyFill="1" applyBorder="1">
      <alignment/>
      <protection/>
    </xf>
    <xf numFmtId="166" fontId="24" fillId="31" borderId="12" xfId="49" applyNumberFormat="1" applyFont="1" applyFill="1" applyBorder="1">
      <alignment/>
      <protection/>
    </xf>
    <xf numFmtId="3" fontId="24" fillId="0" borderId="15" xfId="49" applyNumberFormat="1" applyFont="1" applyFill="1" applyBorder="1">
      <alignment/>
      <protection/>
    </xf>
    <xf numFmtId="166" fontId="30" fillId="0" borderId="15" xfId="49" applyNumberFormat="1" applyFont="1" applyFill="1" applyBorder="1">
      <alignment/>
      <protection/>
    </xf>
    <xf numFmtId="166" fontId="24" fillId="0" borderId="12" xfId="49" applyNumberFormat="1" applyFont="1" applyFill="1" applyBorder="1">
      <alignment/>
      <protection/>
    </xf>
    <xf numFmtId="166" fontId="11" fillId="0" borderId="0" xfId="49" applyNumberFormat="1" applyFont="1" applyFill="1">
      <alignment/>
      <protection/>
    </xf>
    <xf numFmtId="166" fontId="15" fillId="27" borderId="12" xfId="49" applyNumberFormat="1" applyFont="1" applyFill="1" applyBorder="1">
      <alignment/>
      <protection/>
    </xf>
    <xf numFmtId="3" fontId="24" fillId="27" borderId="12" xfId="49" applyNumberFormat="1" applyFont="1" applyFill="1" applyBorder="1" applyAlignment="1">
      <alignment horizontal="center" wrapText="1"/>
      <protection/>
    </xf>
    <xf numFmtId="3" fontId="24" fillId="28" borderId="12" xfId="49" applyNumberFormat="1" applyFont="1" applyFill="1" applyBorder="1" applyAlignment="1">
      <alignment horizontal="center" wrapText="1"/>
      <protection/>
    </xf>
    <xf numFmtId="0" fontId="24" fillId="29" borderId="12" xfId="49" applyFont="1" applyFill="1" applyBorder="1" applyAlignment="1">
      <alignment horizontal="center"/>
      <protection/>
    </xf>
    <xf numFmtId="0" fontId="24" fillId="31" borderId="12" xfId="49" applyFont="1" applyFill="1" applyBorder="1" applyAlignment="1">
      <alignment horizontal="center"/>
      <protection/>
    </xf>
    <xf numFmtId="3" fontId="24" fillId="25" borderId="12" xfId="49" applyNumberFormat="1" applyFont="1" applyFill="1" applyBorder="1" applyAlignment="1">
      <alignment horizontal="center" wrapText="1"/>
      <protection/>
    </xf>
    <xf numFmtId="3" fontId="24" fillId="26" borderId="12" xfId="49" applyNumberFormat="1" applyFont="1" applyFill="1" applyBorder="1" applyAlignment="1">
      <alignment wrapText="1"/>
      <protection/>
    </xf>
    <xf numFmtId="166" fontId="23" fillId="0" borderId="11" xfId="49" applyNumberFormat="1" applyFont="1" applyFill="1" applyBorder="1">
      <alignment/>
      <protection/>
    </xf>
    <xf numFmtId="166" fontId="23" fillId="0" borderId="11" xfId="49" applyNumberFormat="1" applyFont="1" applyFill="1" applyBorder="1" applyAlignment="1">
      <alignment horizontal="right"/>
      <protection/>
    </xf>
    <xf numFmtId="166" fontId="11" fillId="0" borderId="12" xfId="49" applyNumberFormat="1" applyFont="1" applyFill="1" applyBorder="1">
      <alignment/>
      <protection/>
    </xf>
    <xf numFmtId="166" fontId="11" fillId="0" borderId="12" xfId="49" applyNumberFormat="1" applyFont="1" applyFill="1" applyBorder="1" applyAlignment="1">
      <alignment/>
      <protection/>
    </xf>
    <xf numFmtId="4" fontId="0" fillId="0" borderId="0" xfId="0" applyNumberFormat="1" applyFill="1" applyAlignment="1">
      <alignment/>
    </xf>
    <xf numFmtId="3" fontId="18" fillId="0" borderId="10" xfId="49" applyNumberFormat="1" applyFont="1" applyFill="1" applyBorder="1" applyAlignment="1">
      <alignment horizontal="center" vertical="center" wrapText="1"/>
      <protection/>
    </xf>
    <xf numFmtId="3" fontId="20" fillId="0" borderId="11" xfId="49" applyNumberFormat="1" applyFont="1" applyFill="1" applyBorder="1">
      <alignment/>
      <protection/>
    </xf>
    <xf numFmtId="3" fontId="23" fillId="0" borderId="11" xfId="49" applyNumberFormat="1" applyFont="1" applyFill="1" applyBorder="1">
      <alignment/>
      <protection/>
    </xf>
    <xf numFmtId="3" fontId="20" fillId="0" borderId="11" xfId="49" applyNumberFormat="1" applyFont="1" applyFill="1" applyBorder="1" applyAlignment="1">
      <alignment/>
      <protection/>
    </xf>
    <xf numFmtId="4" fontId="18" fillId="0" borderId="10" xfId="49" applyNumberFormat="1" applyFont="1" applyFill="1" applyBorder="1" applyAlignment="1">
      <alignment horizontal="center" vertical="center" wrapText="1"/>
      <protection/>
    </xf>
    <xf numFmtId="1" fontId="23" fillId="0" borderId="11" xfId="49" applyNumberFormat="1" applyFont="1" applyFill="1" applyBorder="1">
      <alignment/>
      <protection/>
    </xf>
    <xf numFmtId="1" fontId="20" fillId="0" borderId="11" xfId="49" applyNumberFormat="1" applyFont="1" applyFill="1" applyBorder="1">
      <alignment/>
      <protection/>
    </xf>
    <xf numFmtId="174" fontId="18" fillId="0" borderId="10" xfId="49" applyNumberFormat="1" applyFont="1" applyFill="1" applyBorder="1" applyAlignment="1">
      <alignment horizontal="center" vertical="center" wrapText="1"/>
      <protection/>
    </xf>
    <xf numFmtId="174" fontId="20" fillId="0" borderId="11" xfId="49" applyNumberFormat="1" applyFont="1" applyFill="1" applyBorder="1">
      <alignment/>
      <protection/>
    </xf>
    <xf numFmtId="174" fontId="23" fillId="0" borderId="11" xfId="49" applyNumberFormat="1" applyFont="1" applyFill="1" applyBorder="1" applyAlignment="1">
      <alignment horizontal="right"/>
      <protection/>
    </xf>
    <xf numFmtId="166" fontId="18" fillId="0" borderId="10" xfId="49" applyNumberFormat="1" applyFont="1" applyFill="1" applyBorder="1" applyAlignment="1">
      <alignment horizontal="center" vertical="center" wrapText="1"/>
      <protection/>
    </xf>
    <xf numFmtId="166" fontId="20" fillId="0" borderId="11" xfId="49" applyNumberFormat="1" applyFont="1" applyFill="1" applyBorder="1">
      <alignment/>
      <protection/>
    </xf>
    <xf numFmtId="166" fontId="20" fillId="0" borderId="11" xfId="49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4" fillId="0" borderId="13" xfId="49" applyFont="1" applyBorder="1" applyAlignment="1">
      <alignment horizontal="right" wrapText="1"/>
      <protection/>
    </xf>
    <xf numFmtId="0" fontId="24" fillId="0" borderId="16" xfId="49" applyFont="1" applyBorder="1" applyAlignment="1">
      <alignment horizontal="right" wrapText="1"/>
      <protection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16"/>
  <sheetViews>
    <sheetView zoomScalePageLayoutView="0" workbookViewId="0" topLeftCell="A1">
      <pane ySplit="1" topLeftCell="A14" activePane="bottomLeft" state="frozen"/>
      <selection pane="topLeft" activeCell="C1" sqref="C1"/>
      <selection pane="bottomLeft" activeCell="A1" sqref="A1:R29"/>
    </sheetView>
  </sheetViews>
  <sheetFormatPr defaultColWidth="10.421875" defaultRowHeight="15"/>
  <cols>
    <col min="1" max="1" width="3.8515625" style="0" customWidth="1"/>
    <col min="2" max="2" width="18.57421875" style="21" customWidth="1"/>
    <col min="3" max="3" width="6.00390625" style="0" customWidth="1"/>
    <col min="4" max="4" width="11.7109375" style="64" customWidth="1"/>
    <col min="5" max="5" width="11.57421875" style="55" customWidth="1"/>
    <col min="6" max="6" width="12.28125" style="76" customWidth="1"/>
    <col min="7" max="7" width="10.421875" style="79" customWidth="1"/>
    <col min="8" max="8" width="10.140625" style="85" customWidth="1"/>
    <col min="9" max="9" width="9.7109375" style="42" customWidth="1"/>
    <col min="10" max="10" width="15.00390625" style="96" customWidth="1"/>
    <col min="11" max="11" width="10.421875" style="122" customWidth="1"/>
    <col min="12" max="12" width="12.7109375" style="60" customWidth="1"/>
    <col min="13" max="13" width="13.7109375" style="69" customWidth="1"/>
    <col min="14" max="14" width="12.8515625" style="51" customWidth="1"/>
    <col min="15" max="15" width="14.8515625" style="50" customWidth="1"/>
    <col min="16" max="16" width="13.00390625" style="91" customWidth="1"/>
    <col min="17" max="17" width="12.00390625" style="37" customWidth="1"/>
    <col min="18" max="18" width="14.7109375" style="102" customWidth="1"/>
    <col min="19" max="19" width="11.7109375" style="0" bestFit="1" customWidth="1"/>
    <col min="20" max="20" width="14.28125" style="0" hidden="1" customWidth="1"/>
    <col min="21" max="21" width="14.57421875" style="0" customWidth="1"/>
    <col min="22" max="22" width="14.28125" style="0" bestFit="1" customWidth="1"/>
    <col min="23" max="23" width="11.57421875" style="0" bestFit="1" customWidth="1"/>
  </cols>
  <sheetData>
    <row r="1" spans="1:18" s="2" customFormat="1" ht="48">
      <c r="A1" s="1" t="s">
        <v>0</v>
      </c>
      <c r="B1" s="110" t="s">
        <v>31</v>
      </c>
      <c r="C1" s="1" t="s">
        <v>1</v>
      </c>
      <c r="D1" s="61" t="s">
        <v>2</v>
      </c>
      <c r="E1" s="52" t="s">
        <v>3</v>
      </c>
      <c r="F1" s="75" t="s">
        <v>4</v>
      </c>
      <c r="G1" s="78" t="s">
        <v>5</v>
      </c>
      <c r="H1" s="82" t="s">
        <v>6</v>
      </c>
      <c r="I1" s="38" t="s">
        <v>29</v>
      </c>
      <c r="J1" s="93" t="s">
        <v>7</v>
      </c>
      <c r="K1" s="117" t="s">
        <v>8</v>
      </c>
      <c r="L1" s="56" t="s">
        <v>9</v>
      </c>
      <c r="M1" s="66" t="s">
        <v>10</v>
      </c>
      <c r="N1" s="71" t="s">
        <v>11</v>
      </c>
      <c r="O1" s="104" t="s">
        <v>12</v>
      </c>
      <c r="P1" s="86" t="s">
        <v>13</v>
      </c>
      <c r="Q1" s="32" t="s">
        <v>30</v>
      </c>
      <c r="R1" s="97" t="s">
        <v>14</v>
      </c>
    </row>
    <row r="2" spans="1:21" ht="47.25">
      <c r="A2" s="3"/>
      <c r="B2" s="18" t="s">
        <v>48</v>
      </c>
      <c r="C2" s="3"/>
      <c r="D2" s="62"/>
      <c r="E2" s="53"/>
      <c r="F2" s="70"/>
      <c r="G2" s="77"/>
      <c r="H2" s="83"/>
      <c r="I2" s="39"/>
      <c r="J2" s="94"/>
      <c r="K2" s="118"/>
      <c r="L2" s="49"/>
      <c r="M2" s="65"/>
      <c r="N2" s="48"/>
      <c r="O2" s="103"/>
      <c r="P2" s="87"/>
      <c r="Q2" s="33"/>
      <c r="R2" s="98"/>
      <c r="U2" s="23"/>
    </row>
    <row r="3" spans="1:20" ht="15">
      <c r="A3" s="4">
        <v>1</v>
      </c>
      <c r="B3" s="5" t="s">
        <v>15</v>
      </c>
      <c r="C3" s="6" t="s">
        <v>16</v>
      </c>
      <c r="D3" s="63">
        <v>0</v>
      </c>
      <c r="E3" s="54"/>
      <c r="F3" s="46">
        <v>340</v>
      </c>
      <c r="G3" s="47">
        <v>1380</v>
      </c>
      <c r="H3" s="84"/>
      <c r="I3" s="40"/>
      <c r="J3" s="92">
        <f>SUM(D3:I3)</f>
        <v>1720</v>
      </c>
      <c r="K3" s="119">
        <v>1.05</v>
      </c>
      <c r="L3" s="57">
        <f>D3*K3</f>
        <v>0</v>
      </c>
      <c r="M3" s="67"/>
      <c r="N3" s="72">
        <f>F3*K3</f>
        <v>357</v>
      </c>
      <c r="O3" s="105">
        <f>G3*K3</f>
        <v>1449</v>
      </c>
      <c r="P3" s="88"/>
      <c r="Q3" s="34"/>
      <c r="R3" s="99">
        <f>J3*K3</f>
        <v>1806</v>
      </c>
      <c r="T3" s="23">
        <f>P3+O3+N3+M3+L3</f>
        <v>1806</v>
      </c>
    </row>
    <row r="4" spans="1:21" ht="15">
      <c r="A4" s="4">
        <v>2</v>
      </c>
      <c r="B4" s="5" t="s">
        <v>17</v>
      </c>
      <c r="C4" s="6" t="s">
        <v>16</v>
      </c>
      <c r="D4" s="63">
        <v>0</v>
      </c>
      <c r="E4" s="54"/>
      <c r="F4" s="46">
        <v>19640</v>
      </c>
      <c r="G4" s="47">
        <v>168</v>
      </c>
      <c r="H4" s="84"/>
      <c r="I4" s="40"/>
      <c r="J4" s="92">
        <f>SUM(D4:I4)</f>
        <v>19808</v>
      </c>
      <c r="K4" s="119">
        <v>1.2</v>
      </c>
      <c r="L4" s="57">
        <f>D4*K4</f>
        <v>0</v>
      </c>
      <c r="M4" s="67"/>
      <c r="N4" s="72">
        <f>F4*K4</f>
        <v>23568</v>
      </c>
      <c r="O4" s="105">
        <f>G4*K4</f>
        <v>201.6</v>
      </c>
      <c r="P4" s="88"/>
      <c r="Q4" s="34"/>
      <c r="R4" s="99">
        <f>J4*K4</f>
        <v>23769.6</v>
      </c>
      <c r="T4" s="23">
        <f aca="true" t="shared" si="0" ref="T4:T10">P4+O4+N4+M4+L4</f>
        <v>23769.6</v>
      </c>
      <c r="U4" s="23"/>
    </row>
    <row r="5" spans="1:20" ht="26.25">
      <c r="A5" s="4">
        <v>3</v>
      </c>
      <c r="B5" s="5" t="s">
        <v>25</v>
      </c>
      <c r="C5" s="6" t="s">
        <v>18</v>
      </c>
      <c r="D5" s="63">
        <v>0</v>
      </c>
      <c r="E5" s="54"/>
      <c r="F5" s="46">
        <v>17400</v>
      </c>
      <c r="G5" s="47">
        <v>800</v>
      </c>
      <c r="H5" s="84"/>
      <c r="I5" s="40"/>
      <c r="J5" s="92">
        <f>SUM(D5:I5)</f>
        <v>18200</v>
      </c>
      <c r="K5" s="119">
        <v>0.35</v>
      </c>
      <c r="L5" s="57">
        <f>D5*K5</f>
        <v>0</v>
      </c>
      <c r="M5" s="67"/>
      <c r="N5" s="72">
        <f>F5*K5</f>
        <v>6090</v>
      </c>
      <c r="O5" s="105">
        <f>G5*K5</f>
        <v>280</v>
      </c>
      <c r="P5" s="88"/>
      <c r="Q5" s="34"/>
      <c r="R5" s="99">
        <f>J5*K5</f>
        <v>6370</v>
      </c>
      <c r="T5" s="23">
        <f t="shared" si="0"/>
        <v>6370</v>
      </c>
    </row>
    <row r="6" spans="1:22" ht="15">
      <c r="A6" s="4">
        <v>4</v>
      </c>
      <c r="B6" s="5" t="s">
        <v>26</v>
      </c>
      <c r="C6" s="6" t="s">
        <v>18</v>
      </c>
      <c r="D6" s="63">
        <v>2400</v>
      </c>
      <c r="E6" s="54"/>
      <c r="F6" s="46">
        <v>0</v>
      </c>
      <c r="G6" s="47">
        <v>2600</v>
      </c>
      <c r="H6" s="84"/>
      <c r="I6" s="40"/>
      <c r="J6" s="92">
        <f>SUM(D6:I6)</f>
        <v>5000</v>
      </c>
      <c r="K6" s="119">
        <v>1</v>
      </c>
      <c r="L6" s="57">
        <f>D6*K6</f>
        <v>2400</v>
      </c>
      <c r="M6" s="67"/>
      <c r="N6" s="72">
        <f>F6*K6</f>
        <v>0</v>
      </c>
      <c r="O6" s="105">
        <f>G6*K6</f>
        <v>2600</v>
      </c>
      <c r="P6" s="88"/>
      <c r="Q6" s="34"/>
      <c r="R6" s="99">
        <f>J6*K6</f>
        <v>5000</v>
      </c>
      <c r="T6" s="23">
        <f t="shared" si="0"/>
        <v>5000</v>
      </c>
      <c r="V6" s="116"/>
    </row>
    <row r="7" spans="1:20" ht="15">
      <c r="A7" s="4">
        <v>5</v>
      </c>
      <c r="B7" s="5" t="s">
        <v>20</v>
      </c>
      <c r="C7" s="6" t="s">
        <v>18</v>
      </c>
      <c r="D7" s="63">
        <v>0</v>
      </c>
      <c r="E7" s="54"/>
      <c r="F7" s="46">
        <v>0</v>
      </c>
      <c r="G7" s="47">
        <v>1000</v>
      </c>
      <c r="H7" s="84"/>
      <c r="I7" s="40"/>
      <c r="J7" s="92">
        <f>SUM(D7:I7)</f>
        <v>1000</v>
      </c>
      <c r="K7" s="119">
        <v>0.25</v>
      </c>
      <c r="L7" s="57">
        <f>D7*K7</f>
        <v>0</v>
      </c>
      <c r="M7" s="67"/>
      <c r="N7" s="72">
        <f>F7*K7</f>
        <v>0</v>
      </c>
      <c r="O7" s="105">
        <f>G7*K7</f>
        <v>250</v>
      </c>
      <c r="P7" s="88"/>
      <c r="Q7" s="34"/>
      <c r="R7" s="99">
        <f>J7*K7</f>
        <v>250</v>
      </c>
      <c r="T7" s="23">
        <f t="shared" si="0"/>
        <v>250</v>
      </c>
    </row>
    <row r="8" spans="1:20" ht="15">
      <c r="A8" s="6"/>
      <c r="B8" s="7" t="s">
        <v>21</v>
      </c>
      <c r="C8" s="3"/>
      <c r="D8" s="62"/>
      <c r="E8" s="53"/>
      <c r="F8" s="46"/>
      <c r="G8" s="47"/>
      <c r="H8" s="81"/>
      <c r="I8" s="41"/>
      <c r="J8" s="94"/>
      <c r="K8" s="118"/>
      <c r="L8" s="49">
        <f>SUM(L3:L7)</f>
        <v>2400</v>
      </c>
      <c r="M8" s="65"/>
      <c r="N8" s="48">
        <f>SUM(N3:N7)</f>
        <v>30015</v>
      </c>
      <c r="O8" s="103">
        <f>SUM(O3:O7)</f>
        <v>4780.6</v>
      </c>
      <c r="P8" s="87"/>
      <c r="Q8" s="33"/>
      <c r="R8" s="100">
        <f>SUM(R3:R7)</f>
        <v>37195.6</v>
      </c>
      <c r="T8" s="23">
        <f t="shared" si="0"/>
        <v>37195.6</v>
      </c>
    </row>
    <row r="9" spans="1:22" ht="15">
      <c r="A9" s="6"/>
      <c r="B9" s="7" t="s">
        <v>22</v>
      </c>
      <c r="C9" s="3"/>
      <c r="D9" s="62"/>
      <c r="E9" s="53"/>
      <c r="F9" s="70"/>
      <c r="G9" s="77"/>
      <c r="H9" s="81"/>
      <c r="I9" s="41"/>
      <c r="J9" s="92"/>
      <c r="K9" s="118"/>
      <c r="L9" s="58">
        <f>L8*13%</f>
        <v>312</v>
      </c>
      <c r="M9" s="68"/>
      <c r="N9" s="73">
        <f>N8*13%</f>
        <v>3901.9500000000003</v>
      </c>
      <c r="O9" s="106">
        <f>O8*13%</f>
        <v>621.4780000000001</v>
      </c>
      <c r="P9" s="89"/>
      <c r="Q9" s="35"/>
      <c r="R9" s="100">
        <f>R8*13%</f>
        <v>4835.428</v>
      </c>
      <c r="T9" s="23">
        <f t="shared" si="0"/>
        <v>4835.428</v>
      </c>
      <c r="V9" s="116"/>
    </row>
    <row r="10" spans="1:20" ht="15">
      <c r="A10" s="6"/>
      <c r="B10" s="7" t="s">
        <v>23</v>
      </c>
      <c r="C10" s="3"/>
      <c r="D10" s="62"/>
      <c r="E10" s="53"/>
      <c r="F10" s="70"/>
      <c r="G10" s="77"/>
      <c r="H10" s="81"/>
      <c r="I10" s="41"/>
      <c r="J10" s="92"/>
      <c r="K10" s="118"/>
      <c r="L10" s="58">
        <f>SUM(L8:L9)</f>
        <v>2712</v>
      </c>
      <c r="M10" s="68"/>
      <c r="N10" s="73">
        <f>N8+N9</f>
        <v>33916.95</v>
      </c>
      <c r="O10" s="106">
        <f>O8+O9</f>
        <v>5402.078</v>
      </c>
      <c r="P10" s="89"/>
      <c r="Q10" s="35"/>
      <c r="R10" s="100">
        <f>R8+R9</f>
        <v>42031.028</v>
      </c>
      <c r="T10" s="23">
        <f t="shared" si="0"/>
        <v>42031.028</v>
      </c>
    </row>
    <row r="11" spans="1:20" ht="15">
      <c r="A11" s="6"/>
      <c r="B11" s="7"/>
      <c r="C11" s="3"/>
      <c r="D11" s="62"/>
      <c r="E11" s="53"/>
      <c r="F11" s="70"/>
      <c r="G11" s="77"/>
      <c r="H11" s="81"/>
      <c r="I11" s="41"/>
      <c r="J11" s="92"/>
      <c r="K11" s="118"/>
      <c r="L11" s="58"/>
      <c r="M11" s="68"/>
      <c r="N11" s="73"/>
      <c r="O11" s="106"/>
      <c r="P11" s="89"/>
      <c r="Q11" s="35"/>
      <c r="R11" s="100"/>
      <c r="T11" s="23"/>
    </row>
    <row r="12" spans="1:20" ht="94.5">
      <c r="A12" s="9"/>
      <c r="B12" s="45" t="s">
        <v>34</v>
      </c>
      <c r="C12" s="1" t="s">
        <v>1</v>
      </c>
      <c r="D12" s="61" t="s">
        <v>2</v>
      </c>
      <c r="E12" s="52" t="s">
        <v>3</v>
      </c>
      <c r="F12" s="75" t="s">
        <v>4</v>
      </c>
      <c r="G12" s="78" t="s">
        <v>5</v>
      </c>
      <c r="H12" s="82" t="s">
        <v>6</v>
      </c>
      <c r="I12" s="38" t="s">
        <v>29</v>
      </c>
      <c r="J12" s="93" t="s">
        <v>7</v>
      </c>
      <c r="K12" s="117" t="s">
        <v>8</v>
      </c>
      <c r="L12" s="56" t="s">
        <v>9</v>
      </c>
      <c r="M12" s="66" t="s">
        <v>10</v>
      </c>
      <c r="N12" s="71" t="s">
        <v>11</v>
      </c>
      <c r="O12" s="104" t="s">
        <v>12</v>
      </c>
      <c r="P12" s="86" t="s">
        <v>13</v>
      </c>
      <c r="Q12" s="32" t="s">
        <v>30</v>
      </c>
      <c r="R12" s="97" t="s">
        <v>14</v>
      </c>
      <c r="T12" s="23" t="e">
        <f aca="true" t="shared" si="1" ref="T12:T20">P12+O12+N12+M12+L12</f>
        <v>#VALUE!</v>
      </c>
    </row>
    <row r="13" spans="1:22" ht="102.75">
      <c r="A13" s="12">
        <v>6</v>
      </c>
      <c r="B13" s="13" t="s">
        <v>33</v>
      </c>
      <c r="C13" s="14" t="s">
        <v>16</v>
      </c>
      <c r="D13" s="63">
        <v>2200</v>
      </c>
      <c r="E13" s="54">
        <v>0</v>
      </c>
      <c r="F13" s="46">
        <v>290</v>
      </c>
      <c r="G13" s="47">
        <v>104</v>
      </c>
      <c r="H13" s="84">
        <v>50</v>
      </c>
      <c r="I13" s="40">
        <v>26</v>
      </c>
      <c r="J13" s="92">
        <f>SUM(D13:I13)</f>
        <v>2670</v>
      </c>
      <c r="K13" s="119">
        <v>7</v>
      </c>
      <c r="L13" s="57">
        <f>D13*K13</f>
        <v>15400</v>
      </c>
      <c r="M13" s="67">
        <f>E13*K13</f>
        <v>0</v>
      </c>
      <c r="N13" s="72">
        <f>F13*K13</f>
        <v>2030</v>
      </c>
      <c r="O13" s="105">
        <f>G13*K13</f>
        <v>728</v>
      </c>
      <c r="P13" s="88">
        <f>H13*K13</f>
        <v>350</v>
      </c>
      <c r="Q13" s="113">
        <f>I13*K13</f>
        <v>182</v>
      </c>
      <c r="R13" s="99">
        <f>J13*K13</f>
        <v>18690</v>
      </c>
      <c r="T13" s="23">
        <f t="shared" si="1"/>
        <v>18508</v>
      </c>
      <c r="U13" s="23"/>
      <c r="V13" s="23"/>
    </row>
    <row r="14" spans="1:22" ht="15">
      <c r="A14" s="4">
        <v>7</v>
      </c>
      <c r="B14" s="5" t="s">
        <v>19</v>
      </c>
      <c r="C14" s="6" t="s">
        <v>18</v>
      </c>
      <c r="D14" s="63">
        <v>9000</v>
      </c>
      <c r="E14" s="54">
        <v>0</v>
      </c>
      <c r="F14" s="46">
        <v>0</v>
      </c>
      <c r="G14" s="47">
        <v>600</v>
      </c>
      <c r="H14" s="84">
        <v>450</v>
      </c>
      <c r="I14" s="40">
        <v>0</v>
      </c>
      <c r="J14" s="92">
        <f>SUM(D14:I14)</f>
        <v>10050</v>
      </c>
      <c r="K14" s="119">
        <v>1.3</v>
      </c>
      <c r="L14" s="57">
        <f>D14*K14</f>
        <v>11700</v>
      </c>
      <c r="M14" s="67">
        <f>E14*K14</f>
        <v>0</v>
      </c>
      <c r="N14" s="72">
        <f>F14*K14</f>
        <v>0</v>
      </c>
      <c r="O14" s="105">
        <f>G14*K14</f>
        <v>780</v>
      </c>
      <c r="P14" s="88">
        <f>H14*K14</f>
        <v>585</v>
      </c>
      <c r="Q14" s="113">
        <f>I14*K14</f>
        <v>0</v>
      </c>
      <c r="R14" s="99">
        <f>J14*K14</f>
        <v>13065</v>
      </c>
      <c r="T14" s="23">
        <f t="shared" si="1"/>
        <v>13065</v>
      </c>
      <c r="V14" s="116"/>
    </row>
    <row r="15" spans="1:22" ht="15">
      <c r="A15" s="14">
        <v>8</v>
      </c>
      <c r="B15" s="16" t="s">
        <v>24</v>
      </c>
      <c r="C15" s="14" t="s">
        <v>16</v>
      </c>
      <c r="D15" s="63">
        <v>80</v>
      </c>
      <c r="E15" s="54">
        <v>400</v>
      </c>
      <c r="F15" s="46">
        <v>458</v>
      </c>
      <c r="G15" s="47">
        <v>8</v>
      </c>
      <c r="H15" s="84">
        <v>20</v>
      </c>
      <c r="I15" s="40">
        <v>0</v>
      </c>
      <c r="J15" s="92">
        <f>SUM(D15:I15)</f>
        <v>966</v>
      </c>
      <c r="K15" s="120">
        <v>5.5</v>
      </c>
      <c r="L15" s="59">
        <f>D15*K15</f>
        <v>440</v>
      </c>
      <c r="M15" s="67">
        <f>E15*K15</f>
        <v>2200</v>
      </c>
      <c r="N15" s="74">
        <f>F15*K15</f>
        <v>2519</v>
      </c>
      <c r="O15" s="107">
        <f>G15*K15</f>
        <v>44</v>
      </c>
      <c r="P15" s="90">
        <f>H15*K15</f>
        <v>110</v>
      </c>
      <c r="Q15" s="36">
        <f>I15*K15</f>
        <v>0</v>
      </c>
      <c r="R15" s="101">
        <f>J15*K15</f>
        <v>5313</v>
      </c>
      <c r="T15" s="23">
        <f t="shared" si="1"/>
        <v>5313</v>
      </c>
      <c r="V15" s="116"/>
    </row>
    <row r="16" spans="1:22" ht="15">
      <c r="A16" s="17">
        <v>9</v>
      </c>
      <c r="B16" s="13" t="s">
        <v>27</v>
      </c>
      <c r="C16" s="14" t="s">
        <v>18</v>
      </c>
      <c r="D16" s="63">
        <v>2000</v>
      </c>
      <c r="E16" s="54">
        <v>500</v>
      </c>
      <c r="F16" s="46">
        <v>700</v>
      </c>
      <c r="G16" s="47">
        <v>0</v>
      </c>
      <c r="H16" s="84">
        <v>0</v>
      </c>
      <c r="I16" s="40">
        <v>0</v>
      </c>
      <c r="J16" s="92">
        <f>SUM(D16:I16)</f>
        <v>3200</v>
      </c>
      <c r="K16" s="119">
        <v>2.29</v>
      </c>
      <c r="L16" s="59">
        <f>D16*K16</f>
        <v>4580</v>
      </c>
      <c r="M16" s="67">
        <f>E16*K16</f>
        <v>1145</v>
      </c>
      <c r="N16" s="74">
        <f>F16*K16</f>
        <v>1603</v>
      </c>
      <c r="O16" s="107">
        <f>G16*K16</f>
        <v>0</v>
      </c>
      <c r="P16" s="90">
        <f>H16*K16</f>
        <v>0</v>
      </c>
      <c r="Q16" s="36">
        <f>I16*K16</f>
        <v>0</v>
      </c>
      <c r="R16" s="101">
        <f>J16*K16</f>
        <v>7328</v>
      </c>
      <c r="T16" s="23">
        <f t="shared" si="1"/>
        <v>7328</v>
      </c>
      <c r="V16" s="116"/>
    </row>
    <row r="17" spans="1:22" ht="15">
      <c r="A17" s="17">
        <v>10</v>
      </c>
      <c r="B17" s="13" t="s">
        <v>28</v>
      </c>
      <c r="C17" s="14" t="s">
        <v>18</v>
      </c>
      <c r="D17" s="63">
        <v>1200</v>
      </c>
      <c r="E17" s="54">
        <v>0</v>
      </c>
      <c r="F17" s="46">
        <v>1800</v>
      </c>
      <c r="G17" s="47">
        <v>8080</v>
      </c>
      <c r="H17" s="84">
        <v>700</v>
      </c>
      <c r="I17" s="111">
        <v>0</v>
      </c>
      <c r="J17" s="92">
        <f>SUM(D17:I17)</f>
        <v>11780</v>
      </c>
      <c r="K17" s="119">
        <v>0.6</v>
      </c>
      <c r="L17" s="59">
        <f>D17*K17</f>
        <v>720</v>
      </c>
      <c r="M17" s="67">
        <f>E17*K17</f>
        <v>0</v>
      </c>
      <c r="N17" s="74">
        <f>F17*K17</f>
        <v>1080</v>
      </c>
      <c r="O17" s="107">
        <f>G17*K17</f>
        <v>4848</v>
      </c>
      <c r="P17" s="90">
        <f>H17*K17</f>
        <v>420</v>
      </c>
      <c r="Q17" s="115">
        <f>I17*K17</f>
        <v>0</v>
      </c>
      <c r="R17" s="101">
        <f>J17*K17</f>
        <v>7068</v>
      </c>
      <c r="T17" s="23">
        <f t="shared" si="1"/>
        <v>7068</v>
      </c>
      <c r="V17" s="23"/>
    </row>
    <row r="18" spans="1:20" ht="15">
      <c r="A18" s="14"/>
      <c r="B18" s="15" t="s">
        <v>21</v>
      </c>
      <c r="C18" s="8"/>
      <c r="D18" s="63"/>
      <c r="E18" s="54"/>
      <c r="F18" s="46"/>
      <c r="G18" s="47"/>
      <c r="H18" s="84"/>
      <c r="I18" s="112"/>
      <c r="J18" s="94"/>
      <c r="K18" s="118"/>
      <c r="L18" s="49">
        <f aca="true" t="shared" si="2" ref="L18:R18">SUM(L13:L17)</f>
        <v>32840</v>
      </c>
      <c r="M18" s="65">
        <f t="shared" si="2"/>
        <v>3345</v>
      </c>
      <c r="N18" s="48">
        <f t="shared" si="2"/>
        <v>7232</v>
      </c>
      <c r="O18" s="103">
        <f t="shared" si="2"/>
        <v>6400</v>
      </c>
      <c r="P18" s="87">
        <f t="shared" si="2"/>
        <v>1465</v>
      </c>
      <c r="Q18" s="114">
        <f t="shared" si="2"/>
        <v>182</v>
      </c>
      <c r="R18" s="98">
        <f t="shared" si="2"/>
        <v>51464</v>
      </c>
      <c r="T18" s="23">
        <f t="shared" si="1"/>
        <v>51282</v>
      </c>
    </row>
    <row r="19" spans="1:22" ht="15">
      <c r="A19" s="14"/>
      <c r="B19" s="15" t="s">
        <v>22</v>
      </c>
      <c r="C19" s="8"/>
      <c r="D19" s="62"/>
      <c r="E19" s="53"/>
      <c r="F19" s="70"/>
      <c r="G19" s="77"/>
      <c r="H19" s="84"/>
      <c r="I19" s="41"/>
      <c r="J19" s="92"/>
      <c r="K19" s="118"/>
      <c r="L19" s="58">
        <f aca="true" t="shared" si="3" ref="L19:R19">L18*13%</f>
        <v>4269.2</v>
      </c>
      <c r="M19" s="68">
        <f t="shared" si="3"/>
        <v>434.85</v>
      </c>
      <c r="N19" s="73">
        <f t="shared" si="3"/>
        <v>940.1600000000001</v>
      </c>
      <c r="O19" s="106">
        <f t="shared" si="3"/>
        <v>832</v>
      </c>
      <c r="P19" s="89">
        <f t="shared" si="3"/>
        <v>190.45000000000002</v>
      </c>
      <c r="Q19" s="35">
        <f t="shared" si="3"/>
        <v>23.66</v>
      </c>
      <c r="R19" s="100">
        <f t="shared" si="3"/>
        <v>6690.320000000001</v>
      </c>
      <c r="T19" s="23">
        <f t="shared" si="1"/>
        <v>6666.66</v>
      </c>
      <c r="V19" s="116"/>
    </row>
    <row r="20" spans="1:22" ht="15">
      <c r="A20" s="9"/>
      <c r="B20" s="10" t="s">
        <v>23</v>
      </c>
      <c r="C20" s="11"/>
      <c r="D20" s="62"/>
      <c r="E20" s="53"/>
      <c r="F20" s="70"/>
      <c r="G20" s="77"/>
      <c r="H20" s="81"/>
      <c r="I20" s="41"/>
      <c r="J20" s="92"/>
      <c r="K20" s="118"/>
      <c r="L20" s="58">
        <f aca="true" t="shared" si="4" ref="L20:R20">L18+L19</f>
        <v>37109.2</v>
      </c>
      <c r="M20" s="68">
        <f t="shared" si="4"/>
        <v>3779.85</v>
      </c>
      <c r="N20" s="73">
        <f t="shared" si="4"/>
        <v>8172.16</v>
      </c>
      <c r="O20" s="106">
        <f t="shared" si="4"/>
        <v>7232</v>
      </c>
      <c r="P20" s="89">
        <f t="shared" si="4"/>
        <v>1655.45</v>
      </c>
      <c r="Q20" s="35">
        <f>SUM(Q18:Q19)</f>
        <v>205.66</v>
      </c>
      <c r="R20" s="100">
        <f t="shared" si="4"/>
        <v>58154.32</v>
      </c>
      <c r="T20" s="23">
        <f t="shared" si="1"/>
        <v>57948.659999999996</v>
      </c>
      <c r="V20" s="116"/>
    </row>
    <row r="21" spans="3:18" ht="15">
      <c r="C21" s="22"/>
      <c r="D21" s="28"/>
      <c r="E21" s="28"/>
      <c r="F21" s="28"/>
      <c r="G21" s="28"/>
      <c r="H21" s="22"/>
      <c r="I21" s="22"/>
      <c r="J21" s="28"/>
      <c r="K21" s="121"/>
      <c r="L21" s="31"/>
      <c r="M21" s="31"/>
      <c r="N21" s="31"/>
      <c r="O21" s="31"/>
      <c r="P21" s="31"/>
      <c r="Q21" s="31"/>
      <c r="R21" s="31"/>
    </row>
    <row r="22" spans="3:18" ht="15">
      <c r="C22" s="22"/>
      <c r="D22" s="28"/>
      <c r="E22" s="28"/>
      <c r="F22" s="28"/>
      <c r="G22" s="28"/>
      <c r="H22" s="22"/>
      <c r="I22" s="22"/>
      <c r="J22" s="28"/>
      <c r="K22" s="121"/>
      <c r="L22" s="31"/>
      <c r="M22" s="31"/>
      <c r="N22" s="31"/>
      <c r="O22" s="31"/>
      <c r="P22" s="31"/>
      <c r="Q22" s="31"/>
      <c r="R22" s="31"/>
    </row>
    <row r="23" spans="1:22" ht="15">
      <c r="A23" s="19"/>
      <c r="B23" s="80"/>
      <c r="C23" s="25"/>
      <c r="D23" s="126" t="s">
        <v>35</v>
      </c>
      <c r="E23" s="127"/>
      <c r="F23" s="26"/>
      <c r="G23" s="26"/>
      <c r="H23" s="25"/>
      <c r="I23" s="25"/>
      <c r="J23" s="44"/>
      <c r="K23" s="29"/>
      <c r="L23" s="29"/>
      <c r="M23" s="29"/>
      <c r="N23" s="29"/>
      <c r="O23" s="29"/>
      <c r="P23" s="29"/>
      <c r="Q23" s="29"/>
      <c r="R23" s="29"/>
      <c r="V23" s="23"/>
    </row>
    <row r="24" spans="1:18" ht="39">
      <c r="A24" s="19"/>
      <c r="B24" s="125"/>
      <c r="C24" s="124"/>
      <c r="D24" s="145" t="s">
        <v>42</v>
      </c>
      <c r="E24" s="146" t="s">
        <v>43</v>
      </c>
      <c r="F24" s="149" t="s">
        <v>44</v>
      </c>
      <c r="G24" s="150" t="s">
        <v>45</v>
      </c>
      <c r="H24" s="147" t="s">
        <v>36</v>
      </c>
      <c r="I24" s="148" t="s">
        <v>37</v>
      </c>
      <c r="J24" s="128"/>
      <c r="K24" s="129"/>
      <c r="L24" s="130"/>
      <c r="M24" s="131">
        <v>0.13</v>
      </c>
      <c r="N24" s="131">
        <v>0.24</v>
      </c>
      <c r="O24" s="132" t="s">
        <v>14</v>
      </c>
      <c r="P24" s="31"/>
      <c r="Q24" s="130"/>
      <c r="R24" s="29"/>
    </row>
    <row r="25" spans="1:18" ht="26.25">
      <c r="A25" s="19"/>
      <c r="B25" s="133" t="s">
        <v>38</v>
      </c>
      <c r="C25" s="124"/>
      <c r="D25" s="144">
        <f>L8+L18</f>
        <v>35240</v>
      </c>
      <c r="E25" s="135">
        <f>M8+M18</f>
        <v>3345</v>
      </c>
      <c r="F25" s="136">
        <f>N8+N18</f>
        <v>37247</v>
      </c>
      <c r="G25" s="137">
        <f>O8+O18</f>
        <v>11180.6</v>
      </c>
      <c r="H25" s="138">
        <f>P8+P18</f>
        <v>1465</v>
      </c>
      <c r="I25" s="139">
        <f>Q8+Q18</f>
        <v>182</v>
      </c>
      <c r="J25" s="140"/>
      <c r="K25" s="27"/>
      <c r="L25" s="27"/>
      <c r="M25" s="153">
        <f>SUM(R18+R8)</f>
        <v>88659.6</v>
      </c>
      <c r="N25" s="151">
        <v>8460.6</v>
      </c>
      <c r="O25" s="30">
        <f>SUM(R18+R8)</f>
        <v>88659.6</v>
      </c>
      <c r="P25" s="31"/>
      <c r="Q25" s="27"/>
      <c r="R25" s="29"/>
    </row>
    <row r="26" spans="1:22" ht="12.75" customHeight="1">
      <c r="A26" s="19"/>
      <c r="B26" s="133" t="s">
        <v>39</v>
      </c>
      <c r="C26" s="124"/>
      <c r="D26" s="134">
        <f>SUM(L19+L9)</f>
        <v>4581.2</v>
      </c>
      <c r="E26" s="135">
        <f>SUM(M19)</f>
        <v>434.85</v>
      </c>
      <c r="F26" s="136">
        <f>SUM(N19+N9)</f>
        <v>4842.110000000001</v>
      </c>
      <c r="G26" s="137">
        <f>SUM(O19+O9)</f>
        <v>1453.478</v>
      </c>
      <c r="H26" s="138">
        <f>SUM(P19)</f>
        <v>190.45000000000002</v>
      </c>
      <c r="I26" s="139">
        <f>SUM(Q19+Q9)</f>
        <v>23.66</v>
      </c>
      <c r="J26" s="140"/>
      <c r="K26" s="27"/>
      <c r="L26" s="27"/>
      <c r="M26" s="154">
        <f>SUM(R19+R9)</f>
        <v>11525.748</v>
      </c>
      <c r="N26" s="152">
        <f>N25*24%</f>
        <v>2030.544</v>
      </c>
      <c r="O26" s="30">
        <f>SUM(R19+R9)</f>
        <v>11525.748</v>
      </c>
      <c r="P26" s="31"/>
      <c r="Q26" s="27"/>
      <c r="R26" s="29"/>
      <c r="V26" s="116"/>
    </row>
    <row r="27" spans="1:22" ht="15">
      <c r="A27" s="19"/>
      <c r="B27" s="133" t="s">
        <v>40</v>
      </c>
      <c r="C27" s="124"/>
      <c r="D27" s="134">
        <f>SUM(L20+L10)</f>
        <v>39821.2</v>
      </c>
      <c r="E27" s="135">
        <f>SUM(M20)</f>
        <v>3779.85</v>
      </c>
      <c r="F27" s="136">
        <f>SUM(N20+N10)</f>
        <v>42089.11</v>
      </c>
      <c r="G27" s="137">
        <f>SUM(O20+O10)</f>
        <v>12634.078000000001</v>
      </c>
      <c r="H27" s="138">
        <f>SUM(P20)</f>
        <v>1655.45</v>
      </c>
      <c r="I27" s="139">
        <f>SUM(Q20+Q10)</f>
        <v>205.66</v>
      </c>
      <c r="J27" s="141"/>
      <c r="K27" s="27"/>
      <c r="L27" s="27"/>
      <c r="M27" s="153">
        <f>SUM(R20+R10)</f>
        <v>100185.348</v>
      </c>
      <c r="N27" s="152">
        <f>N25+N26</f>
        <v>10491.144</v>
      </c>
      <c r="O27" s="30">
        <f>SUM(R20+R10)</f>
        <v>100185.348</v>
      </c>
      <c r="P27" s="31"/>
      <c r="Q27" s="27"/>
      <c r="R27" s="29"/>
      <c r="V27" s="116"/>
    </row>
    <row r="28" spans="1:18" ht="15">
      <c r="A28" s="19"/>
      <c r="B28" s="80"/>
      <c r="C28" s="25"/>
      <c r="D28" s="26"/>
      <c r="E28" s="26"/>
      <c r="F28" s="26"/>
      <c r="G28" s="26"/>
      <c r="H28" s="25"/>
      <c r="I28" s="25"/>
      <c r="J28" s="44"/>
      <c r="K28" s="29"/>
      <c r="L28" s="29"/>
      <c r="M28" s="29"/>
      <c r="N28" s="29"/>
      <c r="O28" s="29"/>
      <c r="P28" s="29"/>
      <c r="Q28" s="29"/>
      <c r="R28" s="29"/>
    </row>
    <row r="29" spans="1:18" ht="15">
      <c r="A29" s="19"/>
      <c r="B29" s="171" t="s">
        <v>40</v>
      </c>
      <c r="C29" s="172"/>
      <c r="D29" s="173"/>
      <c r="E29" s="173"/>
      <c r="F29" s="173"/>
      <c r="G29" s="173"/>
      <c r="H29" s="173"/>
      <c r="I29" s="174"/>
      <c r="J29" s="142">
        <f>SUM(R20+R10)</f>
        <v>100185.348</v>
      </c>
      <c r="K29" s="29"/>
      <c r="L29" s="143" t="s">
        <v>41</v>
      </c>
      <c r="M29" s="29"/>
      <c r="N29" s="29"/>
      <c r="O29" s="29"/>
      <c r="P29" s="29"/>
      <c r="Q29" s="29"/>
      <c r="R29" s="29"/>
    </row>
    <row r="30" spans="1:18" ht="15" hidden="1">
      <c r="A30" s="19"/>
      <c r="B30" s="20"/>
      <c r="C30" s="25"/>
      <c r="D30" s="26"/>
      <c r="E30" s="26"/>
      <c r="F30" s="26"/>
      <c r="G30" s="26"/>
      <c r="H30" s="25"/>
      <c r="I30" s="25"/>
      <c r="J30" s="44"/>
      <c r="K30" s="29"/>
      <c r="L30" s="29"/>
      <c r="M30" s="29">
        <f>M25*13/100</f>
        <v>11525.748</v>
      </c>
      <c r="N30" s="29">
        <f>N25*24/100</f>
        <v>2030.5440000000003</v>
      </c>
      <c r="O30" s="29"/>
      <c r="P30" s="29"/>
      <c r="Q30" s="29"/>
      <c r="R30" s="29"/>
    </row>
    <row r="31" spans="1:18" ht="15">
      <c r="A31" s="19"/>
      <c r="B31" s="24"/>
      <c r="C31" s="25"/>
      <c r="D31" s="26"/>
      <c r="E31" s="26"/>
      <c r="F31" s="26"/>
      <c r="G31" s="26"/>
      <c r="H31" s="25"/>
      <c r="I31" s="25"/>
      <c r="J31" s="44"/>
      <c r="K31" s="29"/>
      <c r="L31" s="29"/>
      <c r="M31" s="29"/>
      <c r="N31" s="29"/>
      <c r="O31" s="29"/>
      <c r="P31" s="29"/>
      <c r="Q31" s="29"/>
      <c r="R31" s="29"/>
    </row>
    <row r="32" spans="2:19" ht="15">
      <c r="B32" s="108"/>
      <c r="C32" s="22"/>
      <c r="D32" s="28"/>
      <c r="E32" s="28"/>
      <c r="F32" s="28"/>
      <c r="G32" s="28"/>
      <c r="H32" s="22"/>
      <c r="I32" s="22"/>
      <c r="J32" s="28"/>
      <c r="K32" s="121"/>
      <c r="L32" s="31"/>
      <c r="M32" s="31"/>
      <c r="N32" s="31"/>
      <c r="O32" s="31"/>
      <c r="P32" s="31"/>
      <c r="Q32" s="31"/>
      <c r="R32" s="31"/>
      <c r="S32" s="22"/>
    </row>
    <row r="33" spans="2:19" ht="15">
      <c r="B33" s="108"/>
      <c r="C33" s="22"/>
      <c r="D33" s="28"/>
      <c r="E33" s="28"/>
      <c r="F33" s="28"/>
      <c r="G33" s="28"/>
      <c r="H33" s="22"/>
      <c r="I33" s="22"/>
      <c r="J33" s="28"/>
      <c r="K33" s="121"/>
      <c r="L33" s="31"/>
      <c r="M33" s="31"/>
      <c r="N33" s="31"/>
      <c r="O33" s="31"/>
      <c r="P33" s="31"/>
      <c r="Q33" s="31"/>
      <c r="R33" s="31"/>
      <c r="S33" s="22"/>
    </row>
    <row r="34" spans="2:19" ht="15">
      <c r="B34" s="108"/>
      <c r="C34" s="22"/>
      <c r="D34" s="28"/>
      <c r="E34" s="28"/>
      <c r="F34" s="28"/>
      <c r="G34" s="28"/>
      <c r="H34" s="22"/>
      <c r="I34" s="22"/>
      <c r="J34" s="28"/>
      <c r="K34" s="121"/>
      <c r="L34" s="31"/>
      <c r="M34" s="31"/>
      <c r="N34" s="31"/>
      <c r="O34" s="31"/>
      <c r="P34" s="31"/>
      <c r="Q34" s="31"/>
      <c r="R34" s="31"/>
      <c r="S34" s="22"/>
    </row>
    <row r="35" spans="2:19" ht="15">
      <c r="B35" s="108"/>
      <c r="C35" s="22"/>
      <c r="D35" s="28"/>
      <c r="E35" s="28"/>
      <c r="F35" s="28"/>
      <c r="G35" s="28"/>
      <c r="H35" s="22"/>
      <c r="I35" s="22"/>
      <c r="J35" s="28"/>
      <c r="K35" s="121"/>
      <c r="L35" s="31"/>
      <c r="M35" s="31"/>
      <c r="N35" s="31"/>
      <c r="O35" s="31"/>
      <c r="P35" s="31"/>
      <c r="Q35" s="31"/>
      <c r="R35" s="31"/>
      <c r="S35" s="22"/>
    </row>
    <row r="36" spans="2:19" ht="15">
      <c r="B36" s="108"/>
      <c r="C36" s="22"/>
      <c r="D36" s="28"/>
      <c r="E36" s="28"/>
      <c r="F36" s="28"/>
      <c r="G36" s="28"/>
      <c r="H36" s="22"/>
      <c r="I36" s="22"/>
      <c r="J36" s="28"/>
      <c r="K36" s="121"/>
      <c r="L36" s="31"/>
      <c r="M36" s="31"/>
      <c r="N36" s="31"/>
      <c r="O36" s="31"/>
      <c r="P36" s="31"/>
      <c r="Q36" s="31"/>
      <c r="R36" s="31"/>
      <c r="S36" s="155"/>
    </row>
    <row r="37" spans="2:19" ht="15">
      <c r="B37" s="108"/>
      <c r="C37" s="22"/>
      <c r="D37" s="28"/>
      <c r="E37" s="28"/>
      <c r="F37" s="28"/>
      <c r="G37" s="28"/>
      <c r="H37" s="22"/>
      <c r="I37" s="22"/>
      <c r="J37" s="155"/>
      <c r="K37" s="121"/>
      <c r="L37" s="31"/>
      <c r="M37" s="31"/>
      <c r="N37" s="31"/>
      <c r="O37" s="31"/>
      <c r="P37" s="31"/>
      <c r="Q37" s="31"/>
      <c r="R37" s="31"/>
      <c r="S37" s="22"/>
    </row>
    <row r="38" spans="2:19" ht="15">
      <c r="B38" s="108"/>
      <c r="C38" s="22"/>
      <c r="D38" s="28"/>
      <c r="E38" s="28"/>
      <c r="F38" s="28"/>
      <c r="G38" s="28"/>
      <c r="H38" s="22"/>
      <c r="I38" s="22"/>
      <c r="J38" s="28"/>
      <c r="K38" s="121"/>
      <c r="L38" s="31"/>
      <c r="M38" s="31"/>
      <c r="N38" s="31"/>
      <c r="O38" s="31"/>
      <c r="P38" s="31"/>
      <c r="Q38" s="31"/>
      <c r="R38" s="31"/>
      <c r="S38" s="22"/>
    </row>
    <row r="39" spans="2:19" ht="15">
      <c r="B39" s="108"/>
      <c r="C39" s="22"/>
      <c r="D39" s="28"/>
      <c r="E39" s="28"/>
      <c r="F39" s="28"/>
      <c r="G39" s="28"/>
      <c r="H39" s="22"/>
      <c r="I39" s="22"/>
      <c r="J39" s="28"/>
      <c r="K39" s="121"/>
      <c r="L39" s="31"/>
      <c r="M39" s="31"/>
      <c r="N39" s="31"/>
      <c r="O39" s="31"/>
      <c r="P39" s="31"/>
      <c r="Q39" s="31"/>
      <c r="R39" s="31"/>
      <c r="S39" s="22"/>
    </row>
    <row r="40" spans="2:19" ht="15">
      <c r="B40" s="108"/>
      <c r="C40" s="22"/>
      <c r="D40" s="28"/>
      <c r="E40" s="28"/>
      <c r="F40" s="28"/>
      <c r="G40" s="28"/>
      <c r="H40" s="22"/>
      <c r="I40" s="22"/>
      <c r="J40" s="28"/>
      <c r="K40" s="121"/>
      <c r="L40" s="31"/>
      <c r="M40" s="31"/>
      <c r="N40" s="31"/>
      <c r="O40" s="31"/>
      <c r="P40" s="31"/>
      <c r="Q40" s="31"/>
      <c r="R40" s="31"/>
      <c r="S40" s="22"/>
    </row>
    <row r="41" spans="2:19" ht="15">
      <c r="B41" s="108"/>
      <c r="C41" s="22"/>
      <c r="D41" s="28"/>
      <c r="E41" s="28"/>
      <c r="F41" s="28"/>
      <c r="G41" s="28"/>
      <c r="H41" s="22"/>
      <c r="I41" s="22"/>
      <c r="J41" s="28"/>
      <c r="K41" s="121"/>
      <c r="L41" s="31"/>
      <c r="M41" s="31"/>
      <c r="N41" s="31"/>
      <c r="O41" s="31"/>
      <c r="P41" s="31"/>
      <c r="Q41" s="31"/>
      <c r="R41" s="31"/>
      <c r="S41" s="22"/>
    </row>
    <row r="42" spans="2:19" ht="15">
      <c r="B42" s="108"/>
      <c r="C42" s="22"/>
      <c r="D42" s="28"/>
      <c r="E42" s="28"/>
      <c r="F42" s="28"/>
      <c r="G42" s="28"/>
      <c r="H42" s="22"/>
      <c r="I42" s="22"/>
      <c r="J42" s="28"/>
      <c r="K42" s="121"/>
      <c r="L42" s="31"/>
      <c r="M42" s="31"/>
      <c r="N42" s="31"/>
      <c r="O42" s="31"/>
      <c r="P42" s="31"/>
      <c r="Q42" s="31"/>
      <c r="R42" s="31"/>
      <c r="S42" s="22"/>
    </row>
    <row r="43" spans="2:19" ht="15">
      <c r="B43" s="108"/>
      <c r="C43" s="22"/>
      <c r="D43" s="28"/>
      <c r="E43" s="28"/>
      <c r="F43" s="28"/>
      <c r="G43" s="28"/>
      <c r="H43" s="22"/>
      <c r="I43" s="22"/>
      <c r="J43" s="28"/>
      <c r="K43" s="121"/>
      <c r="L43" s="31"/>
      <c r="M43" s="31"/>
      <c r="N43" s="31"/>
      <c r="O43" s="31"/>
      <c r="P43" s="31"/>
      <c r="Q43" s="31"/>
      <c r="R43" s="31"/>
      <c r="S43" s="22"/>
    </row>
    <row r="44" spans="2:19" ht="15">
      <c r="B44" s="108"/>
      <c r="C44" s="22"/>
      <c r="D44" s="28"/>
      <c r="E44" s="28"/>
      <c r="F44" s="28"/>
      <c r="G44" s="28"/>
      <c r="H44" s="22"/>
      <c r="I44" s="22"/>
      <c r="J44" s="28"/>
      <c r="K44" s="121"/>
      <c r="L44" s="31"/>
      <c r="M44" s="31"/>
      <c r="N44" s="31"/>
      <c r="O44" s="31"/>
      <c r="P44" s="31"/>
      <c r="Q44" s="31"/>
      <c r="R44" s="31"/>
      <c r="S44" s="22"/>
    </row>
    <row r="45" spans="2:19" ht="15">
      <c r="B45" s="108"/>
      <c r="C45" s="22"/>
      <c r="D45" s="28"/>
      <c r="E45" s="155"/>
      <c r="F45" s="28"/>
      <c r="G45" s="28"/>
      <c r="H45" s="22"/>
      <c r="I45" s="22"/>
      <c r="J45" s="28"/>
      <c r="K45" s="121"/>
      <c r="L45" s="31"/>
      <c r="M45" s="31"/>
      <c r="N45" s="31"/>
      <c r="O45" s="31"/>
      <c r="P45" s="31"/>
      <c r="Q45" s="31"/>
      <c r="R45" s="31"/>
      <c r="S45" s="22"/>
    </row>
    <row r="46" spans="2:19" ht="15">
      <c r="B46" s="108"/>
      <c r="C46" s="22"/>
      <c r="D46" s="28"/>
      <c r="E46" s="28"/>
      <c r="F46" s="28"/>
      <c r="G46" s="28"/>
      <c r="H46" s="22"/>
      <c r="I46" s="22"/>
      <c r="J46" s="28"/>
      <c r="K46" s="121"/>
      <c r="L46" s="31"/>
      <c r="M46" s="31"/>
      <c r="N46" s="31"/>
      <c r="O46" s="31"/>
      <c r="P46" s="31"/>
      <c r="Q46" s="31"/>
      <c r="R46" s="31"/>
      <c r="S46" s="22"/>
    </row>
    <row r="47" spans="2:19" ht="15">
      <c r="B47" s="108"/>
      <c r="C47" s="22"/>
      <c r="D47" s="28"/>
      <c r="E47" s="28"/>
      <c r="F47" s="28"/>
      <c r="G47" s="28"/>
      <c r="H47" s="22"/>
      <c r="I47" s="22"/>
      <c r="J47" s="28"/>
      <c r="K47" s="121"/>
      <c r="L47" s="31"/>
      <c r="M47" s="31"/>
      <c r="N47" s="31"/>
      <c r="O47" s="31"/>
      <c r="P47" s="31"/>
      <c r="Q47" s="31"/>
      <c r="R47" s="31"/>
      <c r="S47" s="22"/>
    </row>
    <row r="48" spans="2:19" ht="15">
      <c r="B48" s="108"/>
      <c r="C48" s="22"/>
      <c r="D48" s="28"/>
      <c r="E48" s="28"/>
      <c r="F48" s="28"/>
      <c r="G48" s="28"/>
      <c r="H48" s="22"/>
      <c r="I48" s="22"/>
      <c r="J48" s="28"/>
      <c r="K48" s="121"/>
      <c r="L48" s="31"/>
      <c r="M48" s="31"/>
      <c r="N48" s="31"/>
      <c r="O48" s="31"/>
      <c r="P48" s="31"/>
      <c r="Q48" s="31"/>
      <c r="R48" s="31"/>
      <c r="S48" s="22"/>
    </row>
    <row r="49" spans="2:19" ht="15">
      <c r="B49" s="108"/>
      <c r="C49" s="22"/>
      <c r="D49" s="28"/>
      <c r="E49" s="28"/>
      <c r="F49" s="28"/>
      <c r="G49" s="28"/>
      <c r="H49" s="22"/>
      <c r="I49" s="22"/>
      <c r="J49" s="28"/>
      <c r="K49" s="121"/>
      <c r="L49" s="31"/>
      <c r="M49" s="31"/>
      <c r="N49" s="31"/>
      <c r="O49" s="31"/>
      <c r="P49" s="31"/>
      <c r="Q49" s="31"/>
      <c r="R49" s="31"/>
      <c r="S49" s="22"/>
    </row>
    <row r="50" spans="2:19" ht="15">
      <c r="B50" s="108"/>
      <c r="C50" s="22"/>
      <c r="D50" s="28"/>
      <c r="E50" s="28"/>
      <c r="F50" s="28"/>
      <c r="G50" s="28"/>
      <c r="H50" s="22"/>
      <c r="I50" s="22"/>
      <c r="J50" s="28"/>
      <c r="K50" s="121"/>
      <c r="L50" s="31"/>
      <c r="M50" s="31"/>
      <c r="N50" s="31"/>
      <c r="O50" s="31"/>
      <c r="P50" s="31"/>
      <c r="Q50" s="31"/>
      <c r="R50" s="31"/>
      <c r="S50" s="22"/>
    </row>
    <row r="51" spans="2:19" ht="15">
      <c r="B51" s="108"/>
      <c r="C51" s="22"/>
      <c r="D51" s="28"/>
      <c r="E51" s="28"/>
      <c r="F51" s="28"/>
      <c r="G51" s="28"/>
      <c r="H51" s="22"/>
      <c r="I51" s="22"/>
      <c r="J51" s="28"/>
      <c r="K51" s="121"/>
      <c r="L51" s="31"/>
      <c r="M51" s="31"/>
      <c r="N51" s="31"/>
      <c r="O51" s="31"/>
      <c r="P51" s="31"/>
      <c r="Q51" s="31"/>
      <c r="R51" s="31"/>
      <c r="S51" s="22"/>
    </row>
    <row r="52" spans="2:19" ht="15">
      <c r="B52" s="108"/>
      <c r="C52" s="22"/>
      <c r="D52" s="28"/>
      <c r="E52" s="28"/>
      <c r="F52" s="28"/>
      <c r="G52" s="28"/>
      <c r="H52" s="22"/>
      <c r="I52" s="22"/>
      <c r="J52" s="28"/>
      <c r="K52" s="121"/>
      <c r="L52" s="31"/>
      <c r="M52" s="31"/>
      <c r="N52" s="31"/>
      <c r="O52" s="31"/>
      <c r="P52" s="31"/>
      <c r="Q52" s="31"/>
      <c r="R52" s="31"/>
      <c r="S52" s="22"/>
    </row>
    <row r="53" spans="2:19" ht="15">
      <c r="B53" s="108"/>
      <c r="C53" s="22"/>
      <c r="D53" s="28"/>
      <c r="E53" s="28"/>
      <c r="F53" s="28"/>
      <c r="G53" s="28"/>
      <c r="H53" s="22"/>
      <c r="I53" s="22"/>
      <c r="J53" s="28"/>
      <c r="K53" s="121"/>
      <c r="L53" s="31"/>
      <c r="M53" s="31"/>
      <c r="N53" s="31"/>
      <c r="O53" s="31"/>
      <c r="P53" s="31"/>
      <c r="Q53" s="31"/>
      <c r="R53" s="31"/>
      <c r="S53" s="22"/>
    </row>
    <row r="54" spans="2:19" ht="15">
      <c r="B54" s="108"/>
      <c r="C54" s="22"/>
      <c r="D54" s="28"/>
      <c r="E54" s="28"/>
      <c r="F54" s="28"/>
      <c r="G54" s="28"/>
      <c r="H54" s="22"/>
      <c r="I54" s="22"/>
      <c r="J54" s="28"/>
      <c r="K54" s="121"/>
      <c r="L54" s="31"/>
      <c r="M54" s="31"/>
      <c r="N54" s="31"/>
      <c r="O54" s="31"/>
      <c r="P54" s="31"/>
      <c r="Q54" s="31"/>
      <c r="R54" s="31"/>
      <c r="S54" s="22"/>
    </row>
    <row r="55" spans="2:19" ht="15">
      <c r="B55" s="108"/>
      <c r="C55" s="22"/>
      <c r="D55" s="28"/>
      <c r="E55" s="28"/>
      <c r="F55" s="28"/>
      <c r="G55" s="28"/>
      <c r="H55" s="22"/>
      <c r="I55" s="22"/>
      <c r="J55" s="28"/>
      <c r="K55" s="121"/>
      <c r="L55" s="31"/>
      <c r="M55" s="31"/>
      <c r="N55" s="31"/>
      <c r="O55" s="31"/>
      <c r="P55" s="31"/>
      <c r="Q55" s="31"/>
      <c r="R55" s="31"/>
      <c r="S55" s="22"/>
    </row>
    <row r="56" spans="2:19" ht="15">
      <c r="B56" s="108"/>
      <c r="C56" s="22"/>
      <c r="D56" s="28"/>
      <c r="E56" s="28"/>
      <c r="F56" s="28"/>
      <c r="G56" s="28"/>
      <c r="H56" s="22"/>
      <c r="I56" s="22"/>
      <c r="J56" s="28"/>
      <c r="K56" s="121"/>
      <c r="L56" s="31"/>
      <c r="M56" s="31"/>
      <c r="N56" s="31"/>
      <c r="O56" s="31"/>
      <c r="P56" s="31"/>
      <c r="Q56" s="31"/>
      <c r="R56" s="31"/>
      <c r="S56" s="22"/>
    </row>
    <row r="57" spans="2:19" ht="15">
      <c r="B57" s="108"/>
      <c r="C57" s="22"/>
      <c r="D57" s="28"/>
      <c r="E57" s="28"/>
      <c r="F57" s="28"/>
      <c r="G57" s="28"/>
      <c r="H57" s="22"/>
      <c r="I57" s="22"/>
      <c r="J57" s="28"/>
      <c r="K57" s="121"/>
      <c r="L57" s="31"/>
      <c r="M57" s="31"/>
      <c r="N57" s="31"/>
      <c r="O57" s="31"/>
      <c r="P57" s="31"/>
      <c r="Q57" s="31"/>
      <c r="R57" s="31"/>
      <c r="S57" s="22"/>
    </row>
    <row r="58" spans="2:19" ht="15">
      <c r="B58" s="108"/>
      <c r="C58" s="22"/>
      <c r="D58" s="28"/>
      <c r="E58" s="28"/>
      <c r="F58" s="28"/>
      <c r="G58" s="28"/>
      <c r="H58" s="22"/>
      <c r="I58" s="22"/>
      <c r="J58" s="28"/>
      <c r="K58" s="121"/>
      <c r="L58" s="31"/>
      <c r="M58" s="31"/>
      <c r="N58" s="31"/>
      <c r="O58" s="31"/>
      <c r="P58" s="31"/>
      <c r="Q58" s="31"/>
      <c r="R58" s="31"/>
      <c r="S58" s="22"/>
    </row>
    <row r="59" spans="2:19" ht="15">
      <c r="B59" s="108"/>
      <c r="C59" s="22"/>
      <c r="D59" s="28"/>
      <c r="E59" s="28"/>
      <c r="F59" s="28"/>
      <c r="G59" s="28"/>
      <c r="H59" s="22"/>
      <c r="I59" s="22"/>
      <c r="J59" s="28"/>
      <c r="K59" s="121"/>
      <c r="L59" s="31"/>
      <c r="M59" s="31"/>
      <c r="N59" s="31"/>
      <c r="O59" s="31"/>
      <c r="P59" s="31"/>
      <c r="Q59" s="31"/>
      <c r="R59" s="31"/>
      <c r="S59" s="22"/>
    </row>
    <row r="60" spans="2:19" ht="15">
      <c r="B60" s="108"/>
      <c r="C60" s="22"/>
      <c r="D60" s="28"/>
      <c r="E60" s="28"/>
      <c r="F60" s="28"/>
      <c r="G60" s="28"/>
      <c r="H60" s="22"/>
      <c r="I60" s="22"/>
      <c r="J60" s="28"/>
      <c r="K60" s="121"/>
      <c r="L60" s="31"/>
      <c r="M60" s="31"/>
      <c r="N60" s="31"/>
      <c r="O60" s="31"/>
      <c r="P60" s="31"/>
      <c r="Q60" s="31"/>
      <c r="R60" s="31"/>
      <c r="S60" s="22"/>
    </row>
    <row r="61" spans="2:19" ht="15">
      <c r="B61" s="108"/>
      <c r="C61" s="22"/>
      <c r="D61" s="28"/>
      <c r="E61" s="28"/>
      <c r="F61" s="28"/>
      <c r="G61" s="28"/>
      <c r="H61" s="22"/>
      <c r="I61" s="22"/>
      <c r="J61" s="28"/>
      <c r="K61" s="121"/>
      <c r="L61" s="31"/>
      <c r="M61" s="31"/>
      <c r="N61" s="31"/>
      <c r="O61" s="31"/>
      <c r="P61" s="31"/>
      <c r="Q61" s="31"/>
      <c r="R61" s="31"/>
      <c r="S61" s="22"/>
    </row>
    <row r="62" spans="2:19" ht="15">
      <c r="B62" s="108"/>
      <c r="C62" s="22"/>
      <c r="D62" s="28"/>
      <c r="E62" s="28"/>
      <c r="F62" s="28"/>
      <c r="G62" s="28"/>
      <c r="H62" s="22"/>
      <c r="I62" s="22"/>
      <c r="J62" s="28"/>
      <c r="K62" s="121"/>
      <c r="L62" s="31"/>
      <c r="M62" s="31"/>
      <c r="N62" s="31"/>
      <c r="O62" s="31"/>
      <c r="P62" s="31"/>
      <c r="Q62" s="31"/>
      <c r="R62" s="31"/>
      <c r="S62" s="22"/>
    </row>
    <row r="63" spans="2:19" ht="15">
      <c r="B63" s="108"/>
      <c r="C63" s="22"/>
      <c r="D63" s="28"/>
      <c r="E63" s="28"/>
      <c r="F63" s="28"/>
      <c r="G63" s="28"/>
      <c r="H63" s="22"/>
      <c r="I63" s="22"/>
      <c r="J63" s="28"/>
      <c r="K63" s="121"/>
      <c r="L63" s="31"/>
      <c r="M63" s="31"/>
      <c r="N63" s="31"/>
      <c r="O63" s="31"/>
      <c r="P63" s="31"/>
      <c r="Q63" s="31"/>
      <c r="R63" s="31"/>
      <c r="S63" s="22"/>
    </row>
    <row r="64" spans="2:19" ht="15">
      <c r="B64" s="108"/>
      <c r="C64" s="22"/>
      <c r="D64" s="28"/>
      <c r="E64" s="28"/>
      <c r="F64" s="28"/>
      <c r="G64" s="28"/>
      <c r="H64" s="22"/>
      <c r="I64" s="22"/>
      <c r="J64" s="28"/>
      <c r="K64" s="121"/>
      <c r="L64" s="31"/>
      <c r="M64" s="31"/>
      <c r="N64" s="31"/>
      <c r="O64" s="31"/>
      <c r="P64" s="31"/>
      <c r="Q64" s="31"/>
      <c r="R64" s="31"/>
      <c r="S64" s="22"/>
    </row>
    <row r="65" spans="2:19" ht="15">
      <c r="B65" s="108"/>
      <c r="C65" s="22"/>
      <c r="D65" s="28"/>
      <c r="E65" s="28"/>
      <c r="F65" s="28"/>
      <c r="G65" s="28"/>
      <c r="H65" s="22"/>
      <c r="I65" s="22"/>
      <c r="J65" s="28"/>
      <c r="K65" s="121"/>
      <c r="L65" s="31"/>
      <c r="M65" s="31"/>
      <c r="N65" s="31"/>
      <c r="O65" s="31"/>
      <c r="P65" s="31"/>
      <c r="Q65" s="31"/>
      <c r="R65" s="31"/>
      <c r="S65" s="22"/>
    </row>
    <row r="66" spans="2:19" ht="15">
      <c r="B66" s="108"/>
      <c r="C66" s="22"/>
      <c r="D66" s="28"/>
      <c r="E66" s="28"/>
      <c r="F66" s="28"/>
      <c r="G66" s="28"/>
      <c r="H66" s="22"/>
      <c r="I66" s="22"/>
      <c r="J66" s="28"/>
      <c r="K66" s="121"/>
      <c r="L66" s="31"/>
      <c r="M66" s="31"/>
      <c r="N66" s="31"/>
      <c r="O66" s="31"/>
      <c r="P66" s="31"/>
      <c r="Q66" s="31"/>
      <c r="R66" s="31"/>
      <c r="S66" s="22"/>
    </row>
    <row r="67" spans="2:19" ht="15">
      <c r="B67" s="108"/>
      <c r="C67" s="22"/>
      <c r="D67" s="28"/>
      <c r="E67" s="28"/>
      <c r="F67" s="28"/>
      <c r="G67" s="28"/>
      <c r="H67" s="22"/>
      <c r="I67" s="22"/>
      <c r="J67" s="28"/>
      <c r="K67" s="121"/>
      <c r="L67" s="31"/>
      <c r="M67" s="31"/>
      <c r="N67" s="31"/>
      <c r="O67" s="31"/>
      <c r="P67" s="31"/>
      <c r="Q67" s="31"/>
      <c r="R67" s="31"/>
      <c r="S67" s="22"/>
    </row>
    <row r="68" spans="2:19" ht="15">
      <c r="B68" s="108"/>
      <c r="C68" s="22"/>
      <c r="D68" s="28"/>
      <c r="E68" s="28"/>
      <c r="F68" s="28"/>
      <c r="G68" s="28"/>
      <c r="H68" s="22"/>
      <c r="I68" s="22"/>
      <c r="J68" s="28"/>
      <c r="K68" s="121"/>
      <c r="L68" s="31"/>
      <c r="M68" s="31"/>
      <c r="N68" s="31"/>
      <c r="O68" s="31"/>
      <c r="P68" s="31"/>
      <c r="Q68" s="31"/>
      <c r="R68" s="31"/>
      <c r="S68" s="22"/>
    </row>
    <row r="69" spans="2:19" ht="15">
      <c r="B69" s="108"/>
      <c r="C69" s="22"/>
      <c r="D69" s="28"/>
      <c r="E69" s="28"/>
      <c r="F69" s="28"/>
      <c r="G69" s="28"/>
      <c r="H69" s="22"/>
      <c r="I69" s="22"/>
      <c r="J69" s="28"/>
      <c r="K69" s="121"/>
      <c r="L69" s="31"/>
      <c r="M69" s="31"/>
      <c r="N69" s="31"/>
      <c r="O69" s="31"/>
      <c r="P69" s="31"/>
      <c r="Q69" s="31"/>
      <c r="R69" s="31"/>
      <c r="S69" s="22"/>
    </row>
    <row r="70" spans="2:19" ht="15">
      <c r="B70" s="108"/>
      <c r="C70" s="22"/>
      <c r="D70" s="28"/>
      <c r="E70" s="28"/>
      <c r="F70" s="28"/>
      <c r="G70" s="28"/>
      <c r="H70" s="22"/>
      <c r="I70" s="22"/>
      <c r="J70" s="28"/>
      <c r="K70" s="121"/>
      <c r="L70" s="31"/>
      <c r="M70" s="31"/>
      <c r="N70" s="31"/>
      <c r="O70" s="31"/>
      <c r="P70" s="31"/>
      <c r="Q70" s="31"/>
      <c r="R70" s="31"/>
      <c r="S70" s="22"/>
    </row>
    <row r="71" spans="2:19" ht="15">
      <c r="B71" s="108"/>
      <c r="C71" s="22"/>
      <c r="D71" s="28"/>
      <c r="E71" s="28"/>
      <c r="F71" s="28"/>
      <c r="G71" s="28"/>
      <c r="H71" s="22"/>
      <c r="I71" s="22"/>
      <c r="J71" s="28"/>
      <c r="K71" s="121"/>
      <c r="L71" s="31"/>
      <c r="M71" s="31"/>
      <c r="N71" s="31"/>
      <c r="O71" s="31"/>
      <c r="P71" s="31"/>
      <c r="Q71" s="31"/>
      <c r="R71" s="31"/>
      <c r="S71" s="22"/>
    </row>
    <row r="72" spans="2:19" ht="15">
      <c r="B72" s="108"/>
      <c r="C72" s="22"/>
      <c r="D72" s="28"/>
      <c r="E72" s="28"/>
      <c r="F72" s="28"/>
      <c r="G72" s="28"/>
      <c r="H72" s="22"/>
      <c r="I72" s="22"/>
      <c r="J72" s="28"/>
      <c r="K72" s="121"/>
      <c r="L72" s="31"/>
      <c r="M72" s="31"/>
      <c r="N72" s="31"/>
      <c r="O72" s="31"/>
      <c r="P72" s="31"/>
      <c r="Q72" s="31"/>
      <c r="R72" s="31"/>
      <c r="S72" s="22"/>
    </row>
    <row r="73" spans="2:19" ht="15">
      <c r="B73" s="108"/>
      <c r="C73" s="22"/>
      <c r="D73" s="28"/>
      <c r="E73" s="28"/>
      <c r="F73" s="28"/>
      <c r="G73" s="28"/>
      <c r="H73" s="22"/>
      <c r="I73" s="22"/>
      <c r="J73" s="28"/>
      <c r="K73" s="121"/>
      <c r="L73" s="31"/>
      <c r="M73" s="31"/>
      <c r="N73" s="31"/>
      <c r="O73" s="31"/>
      <c r="P73" s="31"/>
      <c r="Q73" s="31"/>
      <c r="R73" s="31"/>
      <c r="S73" s="22"/>
    </row>
    <row r="74" spans="2:19" ht="15">
      <c r="B74" s="108"/>
      <c r="C74" s="22"/>
      <c r="D74" s="28"/>
      <c r="E74" s="28"/>
      <c r="F74" s="28"/>
      <c r="G74" s="28"/>
      <c r="H74" s="22"/>
      <c r="I74" s="22"/>
      <c r="J74" s="28"/>
      <c r="K74" s="121"/>
      <c r="L74" s="31"/>
      <c r="M74" s="31"/>
      <c r="N74" s="31"/>
      <c r="O74" s="31"/>
      <c r="P74" s="31"/>
      <c r="Q74" s="31"/>
      <c r="R74" s="31"/>
      <c r="S74" s="22"/>
    </row>
    <row r="75" spans="2:19" ht="15">
      <c r="B75" s="108"/>
      <c r="C75" s="22"/>
      <c r="D75" s="28"/>
      <c r="E75" s="28"/>
      <c r="F75" s="28"/>
      <c r="G75" s="28"/>
      <c r="H75" s="22"/>
      <c r="I75" s="22"/>
      <c r="J75" s="28"/>
      <c r="K75" s="121"/>
      <c r="L75" s="31"/>
      <c r="M75" s="31"/>
      <c r="N75" s="31"/>
      <c r="O75" s="31"/>
      <c r="P75" s="31"/>
      <c r="Q75" s="31"/>
      <c r="R75" s="31"/>
      <c r="S75" s="22"/>
    </row>
    <row r="76" spans="2:19" ht="15">
      <c r="B76" s="108"/>
      <c r="C76" s="22"/>
      <c r="D76" s="28"/>
      <c r="E76" s="28"/>
      <c r="F76" s="28"/>
      <c r="G76" s="28"/>
      <c r="H76" s="22"/>
      <c r="I76" s="22"/>
      <c r="J76" s="28"/>
      <c r="K76" s="121"/>
      <c r="L76" s="31"/>
      <c r="M76" s="31"/>
      <c r="N76" s="31"/>
      <c r="O76" s="31"/>
      <c r="P76" s="31"/>
      <c r="Q76" s="31"/>
      <c r="R76" s="31"/>
      <c r="S76" s="22"/>
    </row>
    <row r="77" spans="2:19" ht="15">
      <c r="B77" s="108"/>
      <c r="C77" s="22"/>
      <c r="D77" s="28"/>
      <c r="E77" s="28"/>
      <c r="F77" s="28"/>
      <c r="G77" s="28"/>
      <c r="H77" s="22"/>
      <c r="I77" s="22"/>
      <c r="J77" s="28"/>
      <c r="K77" s="121"/>
      <c r="L77" s="31"/>
      <c r="M77" s="31"/>
      <c r="N77" s="31"/>
      <c r="O77" s="31"/>
      <c r="P77" s="31"/>
      <c r="Q77" s="31"/>
      <c r="R77" s="31"/>
      <c r="S77" s="22"/>
    </row>
    <row r="78" spans="2:19" ht="15">
      <c r="B78" s="108"/>
      <c r="C78" s="22"/>
      <c r="D78" s="28"/>
      <c r="E78" s="28"/>
      <c r="F78" s="28"/>
      <c r="G78" s="28"/>
      <c r="H78" s="22"/>
      <c r="I78" s="22"/>
      <c r="J78" s="28"/>
      <c r="K78" s="121"/>
      <c r="L78" s="31"/>
      <c r="M78" s="31"/>
      <c r="N78" s="31"/>
      <c r="O78" s="31"/>
      <c r="P78" s="31"/>
      <c r="Q78" s="31"/>
      <c r="R78" s="31"/>
      <c r="S78" s="22"/>
    </row>
    <row r="79" spans="2:19" ht="15">
      <c r="B79" s="108"/>
      <c r="C79" s="22"/>
      <c r="D79" s="28"/>
      <c r="E79" s="28"/>
      <c r="F79" s="28"/>
      <c r="G79" s="28"/>
      <c r="H79" s="22"/>
      <c r="I79" s="22"/>
      <c r="J79" s="28"/>
      <c r="K79" s="121"/>
      <c r="L79" s="31"/>
      <c r="M79" s="31"/>
      <c r="N79" s="31"/>
      <c r="O79" s="31"/>
      <c r="P79" s="31"/>
      <c r="Q79" s="31"/>
      <c r="R79" s="31"/>
      <c r="S79" s="22"/>
    </row>
    <row r="80" spans="2:19" ht="15">
      <c r="B80" s="108"/>
      <c r="C80" s="22"/>
      <c r="D80" s="28"/>
      <c r="E80" s="28"/>
      <c r="F80" s="28"/>
      <c r="G80" s="28"/>
      <c r="H80" s="22"/>
      <c r="I80" s="22"/>
      <c r="J80" s="28"/>
      <c r="K80" s="121"/>
      <c r="L80" s="31"/>
      <c r="M80" s="31"/>
      <c r="N80" s="31"/>
      <c r="O80" s="31"/>
      <c r="P80" s="31"/>
      <c r="Q80" s="31"/>
      <c r="R80" s="31"/>
      <c r="S80" s="22"/>
    </row>
    <row r="81" spans="2:19" ht="15">
      <c r="B81" s="108"/>
      <c r="C81" s="22"/>
      <c r="D81" s="28"/>
      <c r="E81" s="28"/>
      <c r="F81" s="28"/>
      <c r="G81" s="28"/>
      <c r="H81" s="22"/>
      <c r="I81" s="22"/>
      <c r="J81" s="28"/>
      <c r="K81" s="121"/>
      <c r="L81" s="31"/>
      <c r="M81" s="31"/>
      <c r="N81" s="31"/>
      <c r="O81" s="31"/>
      <c r="P81" s="31"/>
      <c r="Q81" s="31"/>
      <c r="R81" s="31"/>
      <c r="S81" s="22"/>
    </row>
    <row r="82" spans="2:19" ht="15">
      <c r="B82" s="108"/>
      <c r="C82" s="22"/>
      <c r="D82" s="28"/>
      <c r="E82" s="28"/>
      <c r="F82" s="28"/>
      <c r="G82" s="28"/>
      <c r="H82" s="22"/>
      <c r="I82" s="22"/>
      <c r="J82" s="28"/>
      <c r="K82" s="121"/>
      <c r="L82" s="31"/>
      <c r="M82" s="31"/>
      <c r="N82" s="31"/>
      <c r="O82" s="31"/>
      <c r="P82" s="31"/>
      <c r="Q82" s="31"/>
      <c r="R82" s="31"/>
      <c r="S82" s="22"/>
    </row>
    <row r="83" spans="2:19" ht="15">
      <c r="B83" s="108"/>
      <c r="C83" s="22"/>
      <c r="D83" s="28"/>
      <c r="E83" s="28"/>
      <c r="F83" s="28"/>
      <c r="G83" s="28"/>
      <c r="H83" s="22"/>
      <c r="I83" s="22"/>
      <c r="J83" s="28"/>
      <c r="K83" s="121"/>
      <c r="L83" s="31"/>
      <c r="M83" s="31"/>
      <c r="N83" s="31"/>
      <c r="O83" s="31"/>
      <c r="P83" s="31"/>
      <c r="Q83" s="31"/>
      <c r="R83" s="31"/>
      <c r="S83" s="22"/>
    </row>
    <row r="84" spans="2:19" ht="15">
      <c r="B84" s="108"/>
      <c r="C84" s="22"/>
      <c r="D84" s="28"/>
      <c r="E84" s="28"/>
      <c r="F84" s="28"/>
      <c r="G84" s="28"/>
      <c r="H84" s="22"/>
      <c r="I84" s="22"/>
      <c r="J84" s="28"/>
      <c r="K84" s="121"/>
      <c r="L84" s="31"/>
      <c r="M84" s="31"/>
      <c r="N84" s="31"/>
      <c r="O84" s="31"/>
      <c r="P84" s="31"/>
      <c r="Q84" s="31"/>
      <c r="R84" s="31"/>
      <c r="S84" s="22"/>
    </row>
    <row r="85" spans="2:19" ht="15">
      <c r="B85" s="108"/>
      <c r="C85" s="22"/>
      <c r="D85" s="28"/>
      <c r="E85" s="28"/>
      <c r="F85" s="28"/>
      <c r="G85" s="28"/>
      <c r="H85" s="22"/>
      <c r="I85" s="22"/>
      <c r="J85" s="28"/>
      <c r="K85" s="121"/>
      <c r="L85" s="31"/>
      <c r="M85" s="31"/>
      <c r="N85" s="31"/>
      <c r="O85" s="31"/>
      <c r="P85" s="31"/>
      <c r="Q85" s="31"/>
      <c r="R85" s="31"/>
      <c r="S85" s="22"/>
    </row>
    <row r="86" spans="2:19" ht="15">
      <c r="B86" s="108"/>
      <c r="C86" s="22"/>
      <c r="D86" s="28"/>
      <c r="E86" s="28"/>
      <c r="F86" s="28"/>
      <c r="G86" s="28"/>
      <c r="H86" s="22"/>
      <c r="I86" s="22"/>
      <c r="J86" s="28"/>
      <c r="K86" s="121"/>
      <c r="L86" s="31"/>
      <c r="M86" s="31"/>
      <c r="N86" s="31"/>
      <c r="O86" s="31"/>
      <c r="P86" s="31"/>
      <c r="Q86" s="31"/>
      <c r="R86" s="31"/>
      <c r="S86" s="22"/>
    </row>
    <row r="87" spans="2:19" ht="15">
      <c r="B87" s="108"/>
      <c r="C87" s="22"/>
      <c r="D87" s="28"/>
      <c r="E87" s="28"/>
      <c r="F87" s="28"/>
      <c r="G87" s="28"/>
      <c r="H87" s="22"/>
      <c r="I87" s="22"/>
      <c r="J87" s="28"/>
      <c r="K87" s="121"/>
      <c r="L87" s="31"/>
      <c r="M87" s="31"/>
      <c r="N87" s="31"/>
      <c r="O87" s="31"/>
      <c r="P87" s="31"/>
      <c r="Q87" s="31"/>
      <c r="R87" s="31"/>
      <c r="S87" s="22"/>
    </row>
    <row r="88" spans="2:19" ht="15">
      <c r="B88" s="108"/>
      <c r="C88" s="22"/>
      <c r="D88" s="28"/>
      <c r="E88" s="28"/>
      <c r="F88" s="28"/>
      <c r="G88" s="28"/>
      <c r="H88" s="22"/>
      <c r="I88" s="22"/>
      <c r="J88" s="28"/>
      <c r="K88" s="121"/>
      <c r="L88" s="31"/>
      <c r="M88" s="31"/>
      <c r="N88" s="31"/>
      <c r="O88" s="31"/>
      <c r="P88" s="31"/>
      <c r="Q88" s="31"/>
      <c r="R88" s="31"/>
      <c r="S88" s="22"/>
    </row>
    <row r="89" spans="2:19" ht="15">
      <c r="B89" s="108"/>
      <c r="C89" s="22"/>
      <c r="D89" s="28"/>
      <c r="E89" s="28"/>
      <c r="F89" s="28"/>
      <c r="G89" s="28"/>
      <c r="H89" s="22"/>
      <c r="I89" s="22"/>
      <c r="J89" s="28"/>
      <c r="K89" s="121"/>
      <c r="L89" s="31"/>
      <c r="M89" s="31"/>
      <c r="N89" s="31"/>
      <c r="O89" s="31"/>
      <c r="P89" s="31"/>
      <c r="Q89" s="31"/>
      <c r="R89" s="31"/>
      <c r="S89" s="22"/>
    </row>
    <row r="90" spans="2:19" ht="15">
      <c r="B90" s="108"/>
      <c r="C90" s="22"/>
      <c r="D90" s="28"/>
      <c r="E90" s="28"/>
      <c r="F90" s="28"/>
      <c r="G90" s="28"/>
      <c r="H90" s="22"/>
      <c r="I90" s="22"/>
      <c r="J90" s="28"/>
      <c r="K90" s="121"/>
      <c r="L90" s="31"/>
      <c r="M90" s="31"/>
      <c r="N90" s="31"/>
      <c r="O90" s="31"/>
      <c r="P90" s="31"/>
      <c r="Q90" s="31"/>
      <c r="R90" s="31"/>
      <c r="S90" s="22"/>
    </row>
    <row r="91" spans="2:19" ht="15">
      <c r="B91" s="108"/>
      <c r="C91" s="22"/>
      <c r="D91" s="28"/>
      <c r="E91" s="28"/>
      <c r="F91" s="28"/>
      <c r="G91" s="28"/>
      <c r="H91" s="22"/>
      <c r="I91" s="22"/>
      <c r="J91" s="28"/>
      <c r="K91" s="121"/>
      <c r="L91" s="31"/>
      <c r="M91" s="31"/>
      <c r="N91" s="31"/>
      <c r="O91" s="31"/>
      <c r="P91" s="31"/>
      <c r="Q91" s="31"/>
      <c r="R91" s="31"/>
      <c r="S91" s="22"/>
    </row>
    <row r="92" spans="2:19" ht="15">
      <c r="B92" s="108"/>
      <c r="C92" s="22"/>
      <c r="D92" s="28"/>
      <c r="E92" s="28"/>
      <c r="F92" s="28"/>
      <c r="G92" s="28"/>
      <c r="H92" s="22"/>
      <c r="I92" s="22"/>
      <c r="J92" s="28"/>
      <c r="K92" s="121"/>
      <c r="L92" s="31"/>
      <c r="M92" s="31"/>
      <c r="N92" s="31"/>
      <c r="O92" s="31"/>
      <c r="P92" s="31"/>
      <c r="Q92" s="31"/>
      <c r="R92" s="31"/>
      <c r="S92" s="22"/>
    </row>
    <row r="93" spans="2:19" ht="15">
      <c r="B93" s="108"/>
      <c r="C93" s="22"/>
      <c r="D93" s="28"/>
      <c r="E93" s="28"/>
      <c r="F93" s="28"/>
      <c r="G93" s="28"/>
      <c r="H93" s="22"/>
      <c r="I93" s="22"/>
      <c r="J93" s="28"/>
      <c r="K93" s="121"/>
      <c r="L93" s="31"/>
      <c r="M93" s="31"/>
      <c r="N93" s="31"/>
      <c r="O93" s="31"/>
      <c r="P93" s="31"/>
      <c r="Q93" s="31"/>
      <c r="R93" s="31"/>
      <c r="S93" s="22"/>
    </row>
    <row r="94" spans="2:19" ht="15">
      <c r="B94" s="108"/>
      <c r="C94" s="22"/>
      <c r="D94" s="28"/>
      <c r="E94" s="28"/>
      <c r="F94" s="28"/>
      <c r="G94" s="28"/>
      <c r="H94" s="22"/>
      <c r="I94" s="22"/>
      <c r="J94" s="28"/>
      <c r="K94" s="121"/>
      <c r="L94" s="31"/>
      <c r="M94" s="31"/>
      <c r="N94" s="31"/>
      <c r="O94" s="31"/>
      <c r="P94" s="31"/>
      <c r="Q94" s="31"/>
      <c r="R94" s="31"/>
      <c r="S94" s="22"/>
    </row>
    <row r="95" spans="2:19" ht="15">
      <c r="B95" s="108"/>
      <c r="C95" s="22"/>
      <c r="D95" s="28"/>
      <c r="E95" s="28"/>
      <c r="F95" s="28"/>
      <c r="G95" s="28"/>
      <c r="H95" s="22"/>
      <c r="I95" s="22"/>
      <c r="J95" s="28"/>
      <c r="K95" s="121"/>
      <c r="L95" s="31"/>
      <c r="M95" s="31"/>
      <c r="N95" s="31"/>
      <c r="O95" s="31"/>
      <c r="P95" s="31"/>
      <c r="Q95" s="31"/>
      <c r="R95" s="31"/>
      <c r="S95" s="22"/>
    </row>
    <row r="96" spans="2:19" ht="15">
      <c r="B96" s="108"/>
      <c r="C96" s="22"/>
      <c r="D96" s="28"/>
      <c r="E96" s="28"/>
      <c r="F96" s="28"/>
      <c r="G96" s="28"/>
      <c r="H96" s="22"/>
      <c r="I96" s="22"/>
      <c r="J96" s="28"/>
      <c r="K96" s="121"/>
      <c r="L96" s="31"/>
      <c r="M96" s="31"/>
      <c r="N96" s="31"/>
      <c r="O96" s="31"/>
      <c r="P96" s="31"/>
      <c r="Q96" s="31"/>
      <c r="R96" s="31"/>
      <c r="S96" s="22"/>
    </row>
    <row r="97" spans="2:19" ht="15">
      <c r="B97" s="108"/>
      <c r="C97" s="22"/>
      <c r="D97" s="28"/>
      <c r="E97" s="28"/>
      <c r="F97" s="28"/>
      <c r="G97" s="28"/>
      <c r="H97" s="22"/>
      <c r="I97" s="22"/>
      <c r="J97" s="28"/>
      <c r="K97" s="121"/>
      <c r="L97" s="31"/>
      <c r="M97" s="31"/>
      <c r="N97" s="31"/>
      <c r="O97" s="31"/>
      <c r="P97" s="31"/>
      <c r="Q97" s="31"/>
      <c r="R97" s="31"/>
      <c r="S97" s="22"/>
    </row>
    <row r="98" spans="2:19" ht="15">
      <c r="B98" s="108"/>
      <c r="C98" s="22"/>
      <c r="D98" s="28"/>
      <c r="E98" s="28"/>
      <c r="F98" s="28"/>
      <c r="G98" s="28"/>
      <c r="H98" s="22"/>
      <c r="I98" s="22"/>
      <c r="J98" s="28"/>
      <c r="K98" s="121"/>
      <c r="L98" s="31"/>
      <c r="M98" s="31"/>
      <c r="N98" s="31"/>
      <c r="O98" s="31"/>
      <c r="P98" s="31"/>
      <c r="Q98" s="31"/>
      <c r="R98" s="31"/>
      <c r="S98" s="22"/>
    </row>
    <row r="99" spans="2:19" ht="15">
      <c r="B99" s="108"/>
      <c r="C99" s="22"/>
      <c r="D99" s="28"/>
      <c r="E99" s="28"/>
      <c r="F99" s="28"/>
      <c r="G99" s="28"/>
      <c r="H99" s="22"/>
      <c r="I99" s="22"/>
      <c r="J99" s="28"/>
      <c r="K99" s="121"/>
      <c r="L99" s="31"/>
      <c r="M99" s="31"/>
      <c r="N99" s="31"/>
      <c r="O99" s="31"/>
      <c r="P99" s="31"/>
      <c r="Q99" s="31"/>
      <c r="R99" s="31"/>
      <c r="S99" s="22"/>
    </row>
    <row r="100" spans="2:19" ht="15">
      <c r="B100" s="108"/>
      <c r="C100" s="22"/>
      <c r="D100" s="28"/>
      <c r="E100" s="28"/>
      <c r="F100" s="28"/>
      <c r="G100" s="28"/>
      <c r="H100" s="22"/>
      <c r="I100" s="22"/>
      <c r="J100" s="28"/>
      <c r="K100" s="121"/>
      <c r="L100" s="31"/>
      <c r="M100" s="31"/>
      <c r="N100" s="31"/>
      <c r="O100" s="31"/>
      <c r="P100" s="31"/>
      <c r="Q100" s="31"/>
      <c r="R100" s="31"/>
      <c r="S100" s="22"/>
    </row>
    <row r="101" spans="2:19" ht="15">
      <c r="B101" s="108"/>
      <c r="C101" s="22"/>
      <c r="D101" s="28"/>
      <c r="E101" s="28"/>
      <c r="F101" s="28"/>
      <c r="G101" s="28"/>
      <c r="H101" s="22"/>
      <c r="I101" s="22"/>
      <c r="J101" s="28"/>
      <c r="K101" s="121"/>
      <c r="L101" s="31"/>
      <c r="M101" s="31"/>
      <c r="N101" s="31"/>
      <c r="O101" s="31"/>
      <c r="P101" s="31"/>
      <c r="Q101" s="31"/>
      <c r="R101" s="31"/>
      <c r="S101" s="22"/>
    </row>
    <row r="102" spans="2:19" ht="15">
      <c r="B102" s="108"/>
      <c r="C102" s="22"/>
      <c r="D102" s="28"/>
      <c r="E102" s="28"/>
      <c r="F102" s="28"/>
      <c r="G102" s="28"/>
      <c r="H102" s="22"/>
      <c r="I102" s="22"/>
      <c r="J102" s="28"/>
      <c r="K102" s="121"/>
      <c r="L102" s="31"/>
      <c r="M102" s="31"/>
      <c r="N102" s="31"/>
      <c r="O102" s="31"/>
      <c r="P102" s="31"/>
      <c r="Q102" s="31"/>
      <c r="R102" s="31"/>
      <c r="S102" s="22"/>
    </row>
    <row r="103" spans="2:19" ht="15">
      <c r="B103" s="108"/>
      <c r="C103" s="22"/>
      <c r="D103" s="28"/>
      <c r="E103" s="28"/>
      <c r="F103" s="28"/>
      <c r="G103" s="28"/>
      <c r="H103" s="22"/>
      <c r="I103" s="22"/>
      <c r="J103" s="28"/>
      <c r="K103" s="121"/>
      <c r="L103" s="31"/>
      <c r="M103" s="31"/>
      <c r="N103" s="31"/>
      <c r="O103" s="31"/>
      <c r="P103" s="31"/>
      <c r="Q103" s="31"/>
      <c r="R103" s="31"/>
      <c r="S103" s="22"/>
    </row>
    <row r="104" spans="2:19" ht="15">
      <c r="B104" s="108"/>
      <c r="C104" s="22"/>
      <c r="D104" s="28"/>
      <c r="E104" s="28"/>
      <c r="F104" s="28"/>
      <c r="G104" s="28"/>
      <c r="H104" s="22"/>
      <c r="I104" s="22"/>
      <c r="J104" s="28"/>
      <c r="K104" s="121"/>
      <c r="L104" s="31"/>
      <c r="M104" s="31"/>
      <c r="N104" s="31"/>
      <c r="O104" s="31"/>
      <c r="P104" s="31"/>
      <c r="Q104" s="31"/>
      <c r="R104" s="31"/>
      <c r="S104" s="22"/>
    </row>
    <row r="105" spans="2:19" ht="15">
      <c r="B105" s="108"/>
      <c r="C105" s="22"/>
      <c r="D105" s="28"/>
      <c r="E105" s="28"/>
      <c r="F105" s="28"/>
      <c r="G105" s="28"/>
      <c r="H105" s="22"/>
      <c r="I105" s="22"/>
      <c r="J105" s="28"/>
      <c r="K105" s="121"/>
      <c r="L105" s="31"/>
      <c r="M105" s="31"/>
      <c r="N105" s="31"/>
      <c r="O105" s="31"/>
      <c r="P105" s="31"/>
      <c r="Q105" s="31"/>
      <c r="R105" s="31"/>
      <c r="S105" s="22"/>
    </row>
    <row r="106" spans="2:19" ht="15">
      <c r="B106" s="108"/>
      <c r="C106" s="22"/>
      <c r="D106" s="28"/>
      <c r="E106" s="28"/>
      <c r="F106" s="28"/>
      <c r="G106" s="28"/>
      <c r="H106" s="22"/>
      <c r="I106" s="22"/>
      <c r="J106" s="28"/>
      <c r="K106" s="121"/>
      <c r="L106" s="31"/>
      <c r="M106" s="31"/>
      <c r="N106" s="31"/>
      <c r="O106" s="31"/>
      <c r="P106" s="31"/>
      <c r="Q106" s="31"/>
      <c r="R106" s="31"/>
      <c r="S106" s="22"/>
    </row>
    <row r="107" spans="2:19" ht="15">
      <c r="B107" s="108"/>
      <c r="C107" s="22"/>
      <c r="D107" s="28"/>
      <c r="E107" s="28"/>
      <c r="F107" s="28"/>
      <c r="G107" s="28"/>
      <c r="H107" s="22"/>
      <c r="I107" s="22"/>
      <c r="J107" s="28"/>
      <c r="K107" s="121"/>
      <c r="L107" s="31"/>
      <c r="M107" s="31"/>
      <c r="N107" s="31"/>
      <c r="O107" s="31"/>
      <c r="P107" s="31"/>
      <c r="Q107" s="31"/>
      <c r="R107" s="31"/>
      <c r="S107" s="22"/>
    </row>
    <row r="108" spans="2:19" ht="15">
      <c r="B108" s="108"/>
      <c r="C108" s="22"/>
      <c r="D108" s="28"/>
      <c r="E108" s="28"/>
      <c r="F108" s="28"/>
      <c r="G108" s="28"/>
      <c r="H108" s="22"/>
      <c r="I108" s="22"/>
      <c r="J108" s="28"/>
      <c r="K108" s="121"/>
      <c r="L108" s="31"/>
      <c r="M108" s="31"/>
      <c r="N108" s="31"/>
      <c r="O108" s="31"/>
      <c r="P108" s="31"/>
      <c r="Q108" s="31"/>
      <c r="R108" s="31"/>
      <c r="S108" s="22"/>
    </row>
    <row r="109" spans="2:19" ht="15">
      <c r="B109" s="108"/>
      <c r="C109" s="22"/>
      <c r="D109" s="28"/>
      <c r="E109" s="28"/>
      <c r="F109" s="28"/>
      <c r="G109" s="28"/>
      <c r="H109" s="22"/>
      <c r="I109" s="22"/>
      <c r="J109" s="28"/>
      <c r="K109" s="121"/>
      <c r="L109" s="31"/>
      <c r="M109" s="31"/>
      <c r="N109" s="31"/>
      <c r="O109" s="31"/>
      <c r="P109" s="31"/>
      <c r="Q109" s="31"/>
      <c r="R109" s="31"/>
      <c r="S109" s="22"/>
    </row>
    <row r="110" spans="2:19" ht="15">
      <c r="B110" s="108"/>
      <c r="C110" s="22"/>
      <c r="D110" s="28"/>
      <c r="E110" s="28"/>
      <c r="F110" s="28"/>
      <c r="G110" s="28"/>
      <c r="H110" s="22"/>
      <c r="I110" s="22"/>
      <c r="J110" s="28"/>
      <c r="K110" s="121"/>
      <c r="L110" s="31"/>
      <c r="M110" s="31"/>
      <c r="N110" s="31"/>
      <c r="O110" s="31"/>
      <c r="P110" s="31"/>
      <c r="Q110" s="31"/>
      <c r="R110" s="31"/>
      <c r="S110" s="22"/>
    </row>
    <row r="111" spans="2:19" ht="15">
      <c r="B111" s="108"/>
      <c r="C111" s="22"/>
      <c r="D111" s="28"/>
      <c r="E111" s="28"/>
      <c r="F111" s="28"/>
      <c r="G111" s="28"/>
      <c r="H111" s="22"/>
      <c r="I111" s="22"/>
      <c r="J111" s="28"/>
      <c r="K111" s="121"/>
      <c r="L111" s="31"/>
      <c r="M111" s="31"/>
      <c r="N111" s="31"/>
      <c r="O111" s="31"/>
      <c r="P111" s="31"/>
      <c r="Q111" s="31"/>
      <c r="R111" s="31"/>
      <c r="S111" s="22"/>
    </row>
    <row r="112" spans="2:19" ht="15">
      <c r="B112" s="108"/>
      <c r="C112" s="22"/>
      <c r="D112" s="28"/>
      <c r="E112" s="28"/>
      <c r="F112" s="28"/>
      <c r="G112" s="28"/>
      <c r="H112" s="22"/>
      <c r="I112" s="22"/>
      <c r="J112" s="28"/>
      <c r="K112" s="121"/>
      <c r="L112" s="31"/>
      <c r="M112" s="31"/>
      <c r="N112" s="31"/>
      <c r="O112" s="31"/>
      <c r="P112" s="31"/>
      <c r="Q112" s="31"/>
      <c r="R112" s="31"/>
      <c r="S112" s="22"/>
    </row>
    <row r="113" spans="2:19" ht="15">
      <c r="B113" s="108"/>
      <c r="C113" s="22"/>
      <c r="D113" s="28"/>
      <c r="E113" s="28"/>
      <c r="F113" s="28"/>
      <c r="G113" s="28"/>
      <c r="H113" s="22"/>
      <c r="I113" s="22"/>
      <c r="J113" s="28"/>
      <c r="K113" s="121"/>
      <c r="L113" s="31"/>
      <c r="M113" s="31"/>
      <c r="N113" s="31"/>
      <c r="O113" s="31"/>
      <c r="P113" s="31"/>
      <c r="Q113" s="31"/>
      <c r="R113" s="31"/>
      <c r="S113" s="22"/>
    </row>
    <row r="114" spans="2:19" ht="15">
      <c r="B114" s="108"/>
      <c r="C114" s="22"/>
      <c r="D114" s="28"/>
      <c r="E114" s="28"/>
      <c r="F114" s="28"/>
      <c r="G114" s="28"/>
      <c r="H114" s="22"/>
      <c r="I114" s="22"/>
      <c r="J114" s="28"/>
      <c r="K114" s="121"/>
      <c r="L114" s="31"/>
      <c r="M114" s="31"/>
      <c r="N114" s="31"/>
      <c r="O114" s="31"/>
      <c r="P114" s="31"/>
      <c r="Q114" s="31"/>
      <c r="R114" s="31"/>
      <c r="S114" s="22"/>
    </row>
    <row r="115" spans="2:19" ht="15">
      <c r="B115" s="108"/>
      <c r="C115" s="22"/>
      <c r="D115" s="28"/>
      <c r="E115" s="28"/>
      <c r="F115" s="28"/>
      <c r="G115" s="28"/>
      <c r="H115" s="22"/>
      <c r="I115" s="22"/>
      <c r="J115" s="28"/>
      <c r="K115" s="121"/>
      <c r="L115" s="31"/>
      <c r="M115" s="31"/>
      <c r="N115" s="31"/>
      <c r="O115" s="31"/>
      <c r="P115" s="31"/>
      <c r="Q115" s="31"/>
      <c r="R115" s="31"/>
      <c r="S115" s="22"/>
    </row>
    <row r="116" spans="2:19" ht="15">
      <c r="B116" s="108"/>
      <c r="C116" s="22"/>
      <c r="D116" s="28"/>
      <c r="E116" s="28"/>
      <c r="F116" s="28"/>
      <c r="G116" s="28"/>
      <c r="H116" s="22"/>
      <c r="I116" s="22"/>
      <c r="J116" s="28"/>
      <c r="K116" s="121"/>
      <c r="L116" s="31"/>
      <c r="M116" s="31"/>
      <c r="N116" s="31"/>
      <c r="O116" s="31"/>
      <c r="P116" s="31"/>
      <c r="Q116" s="31"/>
      <c r="R116" s="31"/>
      <c r="S116" s="22"/>
    </row>
    <row r="117" spans="2:19" ht="15">
      <c r="B117" s="108"/>
      <c r="C117" s="22"/>
      <c r="D117" s="28"/>
      <c r="E117" s="28"/>
      <c r="F117" s="28"/>
      <c r="G117" s="28"/>
      <c r="H117" s="22"/>
      <c r="I117" s="22"/>
      <c r="J117" s="28"/>
      <c r="K117" s="121"/>
      <c r="L117" s="31"/>
      <c r="M117" s="31"/>
      <c r="N117" s="31"/>
      <c r="O117" s="31"/>
      <c r="P117" s="31"/>
      <c r="Q117" s="31"/>
      <c r="R117" s="31"/>
      <c r="S117" s="22"/>
    </row>
    <row r="118" spans="2:19" ht="15">
      <c r="B118" s="108"/>
      <c r="C118" s="22"/>
      <c r="D118" s="28"/>
      <c r="E118" s="28"/>
      <c r="F118" s="28"/>
      <c r="G118" s="28"/>
      <c r="H118" s="22"/>
      <c r="I118" s="22"/>
      <c r="J118" s="28"/>
      <c r="K118" s="121"/>
      <c r="L118" s="31"/>
      <c r="M118" s="31"/>
      <c r="N118" s="31"/>
      <c r="O118" s="31"/>
      <c r="P118" s="31"/>
      <c r="Q118" s="31"/>
      <c r="R118" s="31"/>
      <c r="S118" s="22"/>
    </row>
    <row r="119" spans="2:19" ht="15">
      <c r="B119" s="108"/>
      <c r="C119" s="22"/>
      <c r="D119" s="28"/>
      <c r="E119" s="28"/>
      <c r="F119" s="28"/>
      <c r="G119" s="28"/>
      <c r="H119" s="22"/>
      <c r="I119" s="22"/>
      <c r="J119" s="28"/>
      <c r="K119" s="121"/>
      <c r="L119" s="31"/>
      <c r="M119" s="31"/>
      <c r="N119" s="31"/>
      <c r="O119" s="31"/>
      <c r="P119" s="31"/>
      <c r="Q119" s="31"/>
      <c r="R119" s="31"/>
      <c r="S119" s="22"/>
    </row>
    <row r="120" spans="2:19" ht="15">
      <c r="B120" s="108"/>
      <c r="C120" s="22"/>
      <c r="D120" s="28"/>
      <c r="E120" s="28"/>
      <c r="F120" s="28"/>
      <c r="G120" s="28"/>
      <c r="H120" s="22"/>
      <c r="I120" s="22"/>
      <c r="J120" s="28"/>
      <c r="K120" s="121"/>
      <c r="L120" s="31"/>
      <c r="M120" s="31"/>
      <c r="N120" s="31"/>
      <c r="O120" s="31"/>
      <c r="P120" s="31"/>
      <c r="Q120" s="31"/>
      <c r="R120" s="31"/>
      <c r="S120" s="22"/>
    </row>
    <row r="121" spans="2:19" ht="15">
      <c r="B121" s="108"/>
      <c r="C121" s="22"/>
      <c r="D121" s="28"/>
      <c r="E121" s="28"/>
      <c r="F121" s="28"/>
      <c r="G121" s="28"/>
      <c r="H121" s="22"/>
      <c r="I121" s="22"/>
      <c r="J121" s="28"/>
      <c r="K121" s="121"/>
      <c r="L121" s="31"/>
      <c r="M121" s="31"/>
      <c r="N121" s="31"/>
      <c r="O121" s="31"/>
      <c r="P121" s="31"/>
      <c r="Q121" s="31"/>
      <c r="R121" s="31"/>
      <c r="S121" s="22"/>
    </row>
    <row r="122" spans="2:19" ht="15">
      <c r="B122" s="108"/>
      <c r="C122" s="22"/>
      <c r="D122" s="28"/>
      <c r="E122" s="28"/>
      <c r="F122" s="28"/>
      <c r="G122" s="28"/>
      <c r="H122" s="22"/>
      <c r="I122" s="22"/>
      <c r="J122" s="28"/>
      <c r="K122" s="121"/>
      <c r="L122" s="31"/>
      <c r="M122" s="31"/>
      <c r="N122" s="31"/>
      <c r="O122" s="31"/>
      <c r="P122" s="31"/>
      <c r="Q122" s="31"/>
      <c r="R122" s="31"/>
      <c r="S122" s="22"/>
    </row>
    <row r="123" spans="2:19" ht="15">
      <c r="B123" s="108"/>
      <c r="C123" s="22"/>
      <c r="D123" s="28"/>
      <c r="E123" s="28"/>
      <c r="F123" s="28"/>
      <c r="G123" s="28"/>
      <c r="H123" s="22"/>
      <c r="I123" s="22"/>
      <c r="J123" s="28"/>
      <c r="K123" s="121"/>
      <c r="L123" s="31"/>
      <c r="M123" s="31"/>
      <c r="N123" s="31"/>
      <c r="O123" s="31"/>
      <c r="P123" s="31"/>
      <c r="Q123" s="31"/>
      <c r="R123" s="31"/>
      <c r="S123" s="22"/>
    </row>
    <row r="124" spans="2:19" ht="15">
      <c r="B124" s="108"/>
      <c r="C124" s="22"/>
      <c r="D124" s="28"/>
      <c r="E124" s="28"/>
      <c r="F124" s="28"/>
      <c r="G124" s="28"/>
      <c r="H124" s="22"/>
      <c r="I124" s="22"/>
      <c r="J124" s="28"/>
      <c r="K124" s="121"/>
      <c r="L124" s="31"/>
      <c r="M124" s="31"/>
      <c r="N124" s="31"/>
      <c r="O124" s="31"/>
      <c r="P124" s="31"/>
      <c r="Q124" s="31"/>
      <c r="R124" s="31"/>
      <c r="S124" s="22"/>
    </row>
    <row r="125" spans="2:19" ht="15">
      <c r="B125" s="108"/>
      <c r="C125" s="22"/>
      <c r="D125" s="28"/>
      <c r="E125" s="28"/>
      <c r="F125" s="28"/>
      <c r="G125" s="28"/>
      <c r="H125" s="22"/>
      <c r="I125" s="22"/>
      <c r="J125" s="28"/>
      <c r="K125" s="121"/>
      <c r="L125" s="31"/>
      <c r="M125" s="31"/>
      <c r="N125" s="31"/>
      <c r="O125" s="31"/>
      <c r="P125" s="31"/>
      <c r="Q125" s="31"/>
      <c r="R125" s="31"/>
      <c r="S125" s="22"/>
    </row>
    <row r="126" spans="2:19" ht="15">
      <c r="B126" s="108"/>
      <c r="C126" s="22"/>
      <c r="D126" s="28"/>
      <c r="E126" s="28"/>
      <c r="F126" s="28"/>
      <c r="G126" s="28"/>
      <c r="H126" s="22"/>
      <c r="I126" s="22"/>
      <c r="J126" s="28"/>
      <c r="K126" s="121"/>
      <c r="L126" s="31"/>
      <c r="M126" s="31"/>
      <c r="N126" s="31"/>
      <c r="O126" s="31"/>
      <c r="P126" s="31"/>
      <c r="Q126" s="31"/>
      <c r="R126" s="31"/>
      <c r="S126" s="22"/>
    </row>
    <row r="127" spans="2:19" ht="15">
      <c r="B127" s="108"/>
      <c r="C127" s="22"/>
      <c r="D127" s="28"/>
      <c r="E127" s="28"/>
      <c r="F127" s="28"/>
      <c r="G127" s="28"/>
      <c r="H127" s="22"/>
      <c r="I127" s="22"/>
      <c r="J127" s="28"/>
      <c r="K127" s="121"/>
      <c r="L127" s="31"/>
      <c r="M127" s="31"/>
      <c r="N127" s="31"/>
      <c r="O127" s="31"/>
      <c r="P127" s="31"/>
      <c r="Q127" s="31"/>
      <c r="R127" s="31"/>
      <c r="S127" s="22"/>
    </row>
    <row r="128" spans="2:19" ht="15">
      <c r="B128" s="108"/>
      <c r="C128" s="22"/>
      <c r="D128" s="28"/>
      <c r="E128" s="28"/>
      <c r="F128" s="28"/>
      <c r="G128" s="28"/>
      <c r="H128" s="22"/>
      <c r="I128" s="22"/>
      <c r="J128" s="28"/>
      <c r="K128" s="121"/>
      <c r="L128" s="31"/>
      <c r="M128" s="31"/>
      <c r="N128" s="31"/>
      <c r="O128" s="31"/>
      <c r="P128" s="31"/>
      <c r="Q128" s="31"/>
      <c r="R128" s="31"/>
      <c r="S128" s="22"/>
    </row>
    <row r="129" spans="2:19" ht="15">
      <c r="B129" s="108"/>
      <c r="C129" s="22"/>
      <c r="D129" s="28"/>
      <c r="E129" s="28"/>
      <c r="F129" s="28"/>
      <c r="G129" s="28"/>
      <c r="H129" s="22"/>
      <c r="I129" s="22"/>
      <c r="J129" s="28"/>
      <c r="K129" s="121"/>
      <c r="L129" s="31"/>
      <c r="M129" s="31"/>
      <c r="N129" s="31"/>
      <c r="O129" s="31"/>
      <c r="P129" s="31"/>
      <c r="Q129" s="31"/>
      <c r="R129" s="31"/>
      <c r="S129" s="22"/>
    </row>
    <row r="130" spans="2:19" ht="15">
      <c r="B130" s="108"/>
      <c r="C130" s="22"/>
      <c r="D130" s="28"/>
      <c r="E130" s="28"/>
      <c r="F130" s="28"/>
      <c r="G130" s="28"/>
      <c r="H130" s="22"/>
      <c r="I130" s="22"/>
      <c r="J130" s="28"/>
      <c r="K130" s="121"/>
      <c r="L130" s="31"/>
      <c r="M130" s="31"/>
      <c r="N130" s="31"/>
      <c r="O130" s="31"/>
      <c r="P130" s="31"/>
      <c r="Q130" s="31"/>
      <c r="R130" s="31"/>
      <c r="S130" s="22"/>
    </row>
    <row r="131" spans="2:19" ht="15">
      <c r="B131" s="108"/>
      <c r="C131" s="22"/>
      <c r="D131" s="28"/>
      <c r="E131" s="28"/>
      <c r="F131" s="28"/>
      <c r="G131" s="28"/>
      <c r="H131" s="22"/>
      <c r="I131" s="22"/>
      <c r="J131" s="28"/>
      <c r="K131" s="121"/>
      <c r="L131" s="31"/>
      <c r="M131" s="31"/>
      <c r="N131" s="31"/>
      <c r="O131" s="31"/>
      <c r="P131" s="31"/>
      <c r="Q131" s="31"/>
      <c r="R131" s="31"/>
      <c r="S131" s="22"/>
    </row>
    <row r="132" spans="2:19" ht="15">
      <c r="B132" s="108"/>
      <c r="C132" s="22"/>
      <c r="D132" s="28"/>
      <c r="E132" s="28"/>
      <c r="F132" s="28"/>
      <c r="G132" s="28"/>
      <c r="H132" s="22"/>
      <c r="I132" s="22"/>
      <c r="J132" s="28"/>
      <c r="K132" s="121"/>
      <c r="L132" s="31"/>
      <c r="M132" s="31"/>
      <c r="N132" s="31"/>
      <c r="O132" s="31"/>
      <c r="P132" s="31"/>
      <c r="Q132" s="31"/>
      <c r="R132" s="31"/>
      <c r="S132" s="22"/>
    </row>
    <row r="133" spans="2:19" ht="15">
      <c r="B133" s="108"/>
      <c r="C133" s="22"/>
      <c r="D133" s="28"/>
      <c r="E133" s="28"/>
      <c r="F133" s="28"/>
      <c r="G133" s="28"/>
      <c r="H133" s="22"/>
      <c r="I133" s="22"/>
      <c r="J133" s="28"/>
      <c r="K133" s="121"/>
      <c r="L133" s="31"/>
      <c r="M133" s="31"/>
      <c r="N133" s="31"/>
      <c r="O133" s="31"/>
      <c r="P133" s="31"/>
      <c r="Q133" s="31"/>
      <c r="R133" s="31"/>
      <c r="S133" s="22"/>
    </row>
    <row r="134" spans="2:19" ht="15">
      <c r="B134" s="108"/>
      <c r="C134" s="22"/>
      <c r="D134" s="28"/>
      <c r="E134" s="28"/>
      <c r="F134" s="28"/>
      <c r="G134" s="28"/>
      <c r="H134" s="22"/>
      <c r="I134" s="22"/>
      <c r="J134" s="28"/>
      <c r="K134" s="121"/>
      <c r="L134" s="31"/>
      <c r="M134" s="31"/>
      <c r="N134" s="31"/>
      <c r="O134" s="31"/>
      <c r="P134" s="31"/>
      <c r="Q134" s="31"/>
      <c r="R134" s="31"/>
      <c r="S134" s="22"/>
    </row>
    <row r="135" spans="2:19" ht="15">
      <c r="B135" s="108"/>
      <c r="C135" s="22"/>
      <c r="D135" s="28"/>
      <c r="E135" s="28"/>
      <c r="F135" s="28"/>
      <c r="G135" s="28"/>
      <c r="H135" s="22"/>
      <c r="I135" s="22"/>
      <c r="J135" s="28"/>
      <c r="K135" s="121"/>
      <c r="L135" s="31"/>
      <c r="M135" s="31"/>
      <c r="N135" s="31"/>
      <c r="O135" s="31"/>
      <c r="P135" s="31"/>
      <c r="Q135" s="31"/>
      <c r="R135" s="31"/>
      <c r="S135" s="22"/>
    </row>
    <row r="136" spans="2:19" ht="15">
      <c r="B136" s="108"/>
      <c r="C136" s="22"/>
      <c r="D136" s="28"/>
      <c r="E136" s="28"/>
      <c r="F136" s="28"/>
      <c r="G136" s="28"/>
      <c r="H136" s="22"/>
      <c r="I136" s="22"/>
      <c r="J136" s="28"/>
      <c r="K136" s="121"/>
      <c r="L136" s="31"/>
      <c r="M136" s="31"/>
      <c r="N136" s="31"/>
      <c r="O136" s="31"/>
      <c r="P136" s="31"/>
      <c r="Q136" s="31"/>
      <c r="R136" s="31"/>
      <c r="S136" s="22"/>
    </row>
    <row r="137" spans="2:19" ht="15">
      <c r="B137" s="108"/>
      <c r="C137" s="22"/>
      <c r="D137" s="28"/>
      <c r="E137" s="28"/>
      <c r="F137" s="28"/>
      <c r="G137" s="28"/>
      <c r="H137" s="22"/>
      <c r="I137" s="22"/>
      <c r="J137" s="28"/>
      <c r="K137" s="121"/>
      <c r="L137" s="31"/>
      <c r="M137" s="31"/>
      <c r="N137" s="31"/>
      <c r="O137" s="31"/>
      <c r="P137" s="31"/>
      <c r="Q137" s="31"/>
      <c r="R137" s="31"/>
      <c r="S137" s="22"/>
    </row>
    <row r="138" spans="2:19" ht="15">
      <c r="B138" s="108"/>
      <c r="C138" s="22"/>
      <c r="D138" s="28"/>
      <c r="E138" s="28"/>
      <c r="F138" s="28"/>
      <c r="G138" s="28"/>
      <c r="H138" s="22"/>
      <c r="I138" s="22"/>
      <c r="J138" s="28"/>
      <c r="K138" s="121"/>
      <c r="L138" s="31"/>
      <c r="M138" s="31"/>
      <c r="N138" s="31"/>
      <c r="O138" s="31"/>
      <c r="P138" s="31"/>
      <c r="Q138" s="31"/>
      <c r="R138" s="31"/>
      <c r="S138" s="22"/>
    </row>
    <row r="139" spans="2:19" ht="15">
      <c r="B139" s="108"/>
      <c r="C139" s="22"/>
      <c r="D139" s="28"/>
      <c r="E139" s="28"/>
      <c r="F139" s="28"/>
      <c r="G139" s="28"/>
      <c r="H139" s="22"/>
      <c r="I139" s="22"/>
      <c r="J139" s="28"/>
      <c r="K139" s="121"/>
      <c r="L139" s="31"/>
      <c r="M139" s="31"/>
      <c r="N139" s="31"/>
      <c r="O139" s="31"/>
      <c r="P139" s="31"/>
      <c r="Q139" s="31"/>
      <c r="R139" s="31"/>
      <c r="S139" s="22"/>
    </row>
    <row r="140" spans="2:19" ht="15">
      <c r="B140" s="108"/>
      <c r="C140" s="22"/>
      <c r="D140" s="28"/>
      <c r="E140" s="28"/>
      <c r="F140" s="28"/>
      <c r="G140" s="28"/>
      <c r="H140" s="22"/>
      <c r="I140" s="22"/>
      <c r="J140" s="28"/>
      <c r="K140" s="121"/>
      <c r="L140" s="31"/>
      <c r="M140" s="31"/>
      <c r="N140" s="31"/>
      <c r="O140" s="31"/>
      <c r="P140" s="31"/>
      <c r="Q140" s="31"/>
      <c r="R140" s="31"/>
      <c r="S140" s="22"/>
    </row>
    <row r="141" spans="2:19" ht="15">
      <c r="B141" s="108"/>
      <c r="C141" s="22"/>
      <c r="D141" s="28"/>
      <c r="E141" s="28"/>
      <c r="F141" s="28"/>
      <c r="G141" s="28"/>
      <c r="H141" s="22"/>
      <c r="I141" s="22"/>
      <c r="J141" s="28"/>
      <c r="K141" s="121"/>
      <c r="L141" s="31"/>
      <c r="M141" s="31"/>
      <c r="N141" s="31"/>
      <c r="O141" s="31"/>
      <c r="P141" s="31"/>
      <c r="Q141" s="31"/>
      <c r="R141" s="31"/>
      <c r="S141" s="22"/>
    </row>
    <row r="142" spans="2:19" ht="15">
      <c r="B142" s="108"/>
      <c r="C142" s="22"/>
      <c r="D142" s="28"/>
      <c r="E142" s="28"/>
      <c r="F142" s="28"/>
      <c r="G142" s="28"/>
      <c r="H142" s="22"/>
      <c r="I142" s="22"/>
      <c r="J142" s="28"/>
      <c r="K142" s="121"/>
      <c r="L142" s="31"/>
      <c r="M142" s="31"/>
      <c r="N142" s="31"/>
      <c r="O142" s="31"/>
      <c r="P142" s="31"/>
      <c r="Q142" s="31"/>
      <c r="R142" s="31"/>
      <c r="S142" s="22"/>
    </row>
    <row r="143" spans="2:19" ht="15">
      <c r="B143" s="108"/>
      <c r="C143" s="22"/>
      <c r="D143" s="28"/>
      <c r="E143" s="28"/>
      <c r="F143" s="28"/>
      <c r="G143" s="28"/>
      <c r="H143" s="22"/>
      <c r="I143" s="22"/>
      <c r="J143" s="28"/>
      <c r="K143" s="121"/>
      <c r="L143" s="31"/>
      <c r="M143" s="31"/>
      <c r="N143" s="31"/>
      <c r="O143" s="31"/>
      <c r="P143" s="31"/>
      <c r="Q143" s="31"/>
      <c r="R143" s="31"/>
      <c r="S143" s="22"/>
    </row>
    <row r="144" spans="2:19" ht="15">
      <c r="B144" s="108"/>
      <c r="C144" s="22"/>
      <c r="D144" s="28"/>
      <c r="E144" s="28"/>
      <c r="F144" s="28"/>
      <c r="G144" s="28"/>
      <c r="H144" s="22"/>
      <c r="I144" s="22"/>
      <c r="J144" s="28"/>
      <c r="K144" s="121"/>
      <c r="L144" s="31"/>
      <c r="M144" s="31"/>
      <c r="N144" s="31"/>
      <c r="O144" s="31"/>
      <c r="P144" s="31"/>
      <c r="Q144" s="31"/>
      <c r="R144" s="31"/>
      <c r="S144" s="22"/>
    </row>
    <row r="145" spans="2:19" ht="15">
      <c r="B145" s="108"/>
      <c r="C145" s="22"/>
      <c r="D145" s="28"/>
      <c r="E145" s="28"/>
      <c r="F145" s="28"/>
      <c r="G145" s="28"/>
      <c r="H145" s="22"/>
      <c r="I145" s="22"/>
      <c r="J145" s="28"/>
      <c r="K145" s="121"/>
      <c r="L145" s="31"/>
      <c r="M145" s="31"/>
      <c r="N145" s="31"/>
      <c r="O145" s="31"/>
      <c r="P145" s="31"/>
      <c r="Q145" s="31"/>
      <c r="R145" s="31"/>
      <c r="S145" s="22"/>
    </row>
    <row r="146" spans="2:19" ht="15">
      <c r="B146" s="108"/>
      <c r="C146" s="22"/>
      <c r="D146" s="28"/>
      <c r="E146" s="28"/>
      <c r="F146" s="28"/>
      <c r="G146" s="28"/>
      <c r="H146" s="22"/>
      <c r="I146" s="22"/>
      <c r="J146" s="28"/>
      <c r="K146" s="121"/>
      <c r="L146" s="31"/>
      <c r="M146" s="31"/>
      <c r="N146" s="31"/>
      <c r="O146" s="31"/>
      <c r="P146" s="31"/>
      <c r="Q146" s="31"/>
      <c r="R146" s="31"/>
      <c r="S146" s="22"/>
    </row>
    <row r="147" spans="2:19" ht="15">
      <c r="B147" s="108"/>
      <c r="C147" s="22"/>
      <c r="D147" s="28"/>
      <c r="E147" s="28"/>
      <c r="F147" s="28"/>
      <c r="G147" s="28"/>
      <c r="H147" s="22"/>
      <c r="I147" s="22"/>
      <c r="J147" s="28"/>
      <c r="K147" s="121"/>
      <c r="L147" s="31"/>
      <c r="M147" s="31"/>
      <c r="N147" s="31"/>
      <c r="O147" s="31"/>
      <c r="P147" s="31"/>
      <c r="Q147" s="31"/>
      <c r="R147" s="31"/>
      <c r="S147" s="22"/>
    </row>
    <row r="148" spans="2:19" ht="15">
      <c r="B148" s="108"/>
      <c r="C148" s="22"/>
      <c r="D148" s="28"/>
      <c r="E148" s="28"/>
      <c r="F148" s="28"/>
      <c r="G148" s="28"/>
      <c r="H148" s="22"/>
      <c r="I148" s="22"/>
      <c r="J148" s="28"/>
      <c r="K148" s="121"/>
      <c r="L148" s="31"/>
      <c r="M148" s="31"/>
      <c r="N148" s="31"/>
      <c r="O148" s="31"/>
      <c r="P148" s="31"/>
      <c r="Q148" s="31"/>
      <c r="R148" s="31"/>
      <c r="S148" s="22"/>
    </row>
    <row r="149" spans="2:19" ht="15">
      <c r="B149" s="108"/>
      <c r="C149" s="22"/>
      <c r="D149" s="28"/>
      <c r="E149" s="28"/>
      <c r="F149" s="28"/>
      <c r="G149" s="28"/>
      <c r="H149" s="22"/>
      <c r="I149" s="22"/>
      <c r="J149" s="28"/>
      <c r="K149" s="121"/>
      <c r="L149" s="31"/>
      <c r="M149" s="31"/>
      <c r="N149" s="31"/>
      <c r="O149" s="31"/>
      <c r="P149" s="31"/>
      <c r="Q149" s="31"/>
      <c r="R149" s="31"/>
      <c r="S149" s="22"/>
    </row>
    <row r="150" spans="2:19" ht="15">
      <c r="B150" s="108"/>
      <c r="C150" s="22"/>
      <c r="D150" s="28"/>
      <c r="E150" s="28"/>
      <c r="F150" s="28"/>
      <c r="G150" s="28"/>
      <c r="H150" s="22"/>
      <c r="I150" s="22"/>
      <c r="J150" s="28"/>
      <c r="K150" s="121"/>
      <c r="L150" s="31"/>
      <c r="M150" s="31"/>
      <c r="N150" s="31"/>
      <c r="O150" s="31"/>
      <c r="P150" s="31"/>
      <c r="Q150" s="31"/>
      <c r="R150" s="31"/>
      <c r="S150" s="22"/>
    </row>
    <row r="151" spans="2:19" ht="15">
      <c r="B151" s="108"/>
      <c r="C151" s="22"/>
      <c r="D151" s="28"/>
      <c r="E151" s="28"/>
      <c r="F151" s="28"/>
      <c r="G151" s="28"/>
      <c r="H151" s="22"/>
      <c r="I151" s="22"/>
      <c r="J151" s="28"/>
      <c r="K151" s="121"/>
      <c r="L151" s="31"/>
      <c r="M151" s="31"/>
      <c r="N151" s="31"/>
      <c r="O151" s="31"/>
      <c r="P151" s="31"/>
      <c r="Q151" s="31"/>
      <c r="R151" s="31"/>
      <c r="S151" s="22"/>
    </row>
    <row r="152" spans="2:19" ht="15">
      <c r="B152" s="108"/>
      <c r="C152" s="22"/>
      <c r="D152" s="28"/>
      <c r="E152" s="28"/>
      <c r="F152" s="28"/>
      <c r="G152" s="28"/>
      <c r="H152" s="22"/>
      <c r="I152" s="22"/>
      <c r="J152" s="28"/>
      <c r="K152" s="121"/>
      <c r="L152" s="31"/>
      <c r="M152" s="31"/>
      <c r="N152" s="31"/>
      <c r="O152" s="31"/>
      <c r="P152" s="31"/>
      <c r="Q152" s="31"/>
      <c r="R152" s="31"/>
      <c r="S152" s="22"/>
    </row>
    <row r="153" spans="2:19" ht="15">
      <c r="B153" s="108"/>
      <c r="C153" s="22"/>
      <c r="D153" s="28"/>
      <c r="E153" s="28"/>
      <c r="F153" s="28"/>
      <c r="G153" s="28"/>
      <c r="H153" s="22"/>
      <c r="I153" s="22"/>
      <c r="J153" s="28"/>
      <c r="K153" s="121"/>
      <c r="L153" s="31"/>
      <c r="M153" s="31"/>
      <c r="N153" s="31"/>
      <c r="O153" s="31"/>
      <c r="P153" s="31"/>
      <c r="Q153" s="31"/>
      <c r="R153" s="31"/>
      <c r="S153" s="22"/>
    </row>
    <row r="154" spans="2:19" ht="15">
      <c r="B154" s="108"/>
      <c r="C154" s="22"/>
      <c r="D154" s="28"/>
      <c r="E154" s="28"/>
      <c r="F154" s="28"/>
      <c r="G154" s="28"/>
      <c r="H154" s="22"/>
      <c r="I154" s="22"/>
      <c r="J154" s="28"/>
      <c r="K154" s="121"/>
      <c r="L154" s="31"/>
      <c r="M154" s="31"/>
      <c r="N154" s="31"/>
      <c r="O154" s="31"/>
      <c r="P154" s="31"/>
      <c r="Q154" s="31"/>
      <c r="R154" s="31"/>
      <c r="S154" s="22"/>
    </row>
    <row r="155" spans="2:19" ht="15">
      <c r="B155" s="108"/>
      <c r="C155" s="22"/>
      <c r="D155" s="28"/>
      <c r="E155" s="28"/>
      <c r="F155" s="28"/>
      <c r="G155" s="28"/>
      <c r="H155" s="22"/>
      <c r="I155" s="22"/>
      <c r="J155" s="28"/>
      <c r="K155" s="121"/>
      <c r="L155" s="31"/>
      <c r="M155" s="31"/>
      <c r="N155" s="31"/>
      <c r="O155" s="31"/>
      <c r="P155" s="31"/>
      <c r="Q155" s="31"/>
      <c r="R155" s="31"/>
      <c r="S155" s="22"/>
    </row>
    <row r="156" spans="2:19" ht="15">
      <c r="B156" s="108"/>
      <c r="C156" s="22"/>
      <c r="D156" s="28"/>
      <c r="E156" s="28"/>
      <c r="F156" s="28"/>
      <c r="G156" s="28"/>
      <c r="H156" s="22"/>
      <c r="I156" s="22"/>
      <c r="J156" s="28"/>
      <c r="K156" s="121"/>
      <c r="L156" s="31"/>
      <c r="M156" s="31"/>
      <c r="N156" s="31"/>
      <c r="O156" s="31"/>
      <c r="P156" s="31"/>
      <c r="Q156" s="31"/>
      <c r="R156" s="31"/>
      <c r="S156" s="22"/>
    </row>
    <row r="157" spans="2:19" ht="15">
      <c r="B157" s="108"/>
      <c r="C157" s="22"/>
      <c r="D157" s="28"/>
      <c r="E157" s="28"/>
      <c r="F157" s="28"/>
      <c r="G157" s="28"/>
      <c r="H157" s="22"/>
      <c r="I157" s="22"/>
      <c r="J157" s="28"/>
      <c r="K157" s="121"/>
      <c r="L157" s="31"/>
      <c r="M157" s="31"/>
      <c r="N157" s="31"/>
      <c r="O157" s="31"/>
      <c r="P157" s="31"/>
      <c r="Q157" s="31"/>
      <c r="R157" s="31"/>
      <c r="S157" s="22"/>
    </row>
    <row r="158" spans="2:19" ht="15">
      <c r="B158" s="108"/>
      <c r="C158" s="22"/>
      <c r="D158" s="28"/>
      <c r="E158" s="28"/>
      <c r="F158" s="28"/>
      <c r="G158" s="28"/>
      <c r="H158" s="22"/>
      <c r="I158" s="22"/>
      <c r="J158" s="28"/>
      <c r="K158" s="121"/>
      <c r="L158" s="31"/>
      <c r="M158" s="31"/>
      <c r="N158" s="31"/>
      <c r="O158" s="31"/>
      <c r="P158" s="31"/>
      <c r="Q158" s="31"/>
      <c r="R158" s="31"/>
      <c r="S158" s="22"/>
    </row>
    <row r="159" spans="2:19" ht="15">
      <c r="B159" s="108"/>
      <c r="C159" s="22"/>
      <c r="D159" s="28"/>
      <c r="E159" s="28"/>
      <c r="F159" s="28"/>
      <c r="G159" s="28"/>
      <c r="H159" s="22"/>
      <c r="I159" s="22"/>
      <c r="J159" s="28"/>
      <c r="K159" s="121"/>
      <c r="L159" s="31"/>
      <c r="M159" s="31"/>
      <c r="N159" s="31"/>
      <c r="O159" s="31"/>
      <c r="P159" s="31"/>
      <c r="Q159" s="31"/>
      <c r="R159" s="31"/>
      <c r="S159" s="22"/>
    </row>
    <row r="160" spans="2:19" ht="15">
      <c r="B160" s="108"/>
      <c r="C160" s="22"/>
      <c r="D160" s="28"/>
      <c r="E160" s="28"/>
      <c r="F160" s="28"/>
      <c r="G160" s="28"/>
      <c r="H160" s="22"/>
      <c r="I160" s="22"/>
      <c r="J160" s="28"/>
      <c r="K160" s="121"/>
      <c r="L160" s="31"/>
      <c r="M160" s="31"/>
      <c r="N160" s="31"/>
      <c r="O160" s="31"/>
      <c r="P160" s="31"/>
      <c r="Q160" s="31"/>
      <c r="R160" s="31"/>
      <c r="S160" s="22"/>
    </row>
    <row r="161" spans="2:19" ht="15">
      <c r="B161" s="108"/>
      <c r="C161" s="22"/>
      <c r="D161" s="28"/>
      <c r="E161" s="28"/>
      <c r="F161" s="28"/>
      <c r="G161" s="28"/>
      <c r="H161" s="22"/>
      <c r="I161" s="22"/>
      <c r="J161" s="28"/>
      <c r="K161" s="121"/>
      <c r="L161" s="31"/>
      <c r="M161" s="31"/>
      <c r="N161" s="31"/>
      <c r="O161" s="31"/>
      <c r="P161" s="31"/>
      <c r="Q161" s="31"/>
      <c r="R161" s="31"/>
      <c r="S161" s="22"/>
    </row>
    <row r="162" spans="2:19" ht="15">
      <c r="B162" s="108"/>
      <c r="C162" s="22"/>
      <c r="D162" s="28"/>
      <c r="E162" s="28"/>
      <c r="F162" s="28"/>
      <c r="G162" s="28"/>
      <c r="H162" s="22"/>
      <c r="I162" s="22"/>
      <c r="J162" s="28"/>
      <c r="K162" s="121"/>
      <c r="L162" s="31"/>
      <c r="M162" s="31"/>
      <c r="N162" s="31"/>
      <c r="O162" s="31"/>
      <c r="P162" s="31"/>
      <c r="Q162" s="31"/>
      <c r="R162" s="31"/>
      <c r="S162" s="22"/>
    </row>
    <row r="163" spans="2:19" ht="15">
      <c r="B163" s="108"/>
      <c r="C163" s="22"/>
      <c r="D163" s="28"/>
      <c r="E163" s="28"/>
      <c r="F163" s="28"/>
      <c r="G163" s="28"/>
      <c r="H163" s="22"/>
      <c r="I163" s="22"/>
      <c r="J163" s="28"/>
      <c r="K163" s="121"/>
      <c r="L163" s="31"/>
      <c r="M163" s="31"/>
      <c r="N163" s="31"/>
      <c r="O163" s="31"/>
      <c r="P163" s="31"/>
      <c r="Q163" s="31"/>
      <c r="R163" s="31"/>
      <c r="S163" s="22"/>
    </row>
    <row r="164" spans="2:19" ht="15">
      <c r="B164" s="108"/>
      <c r="C164" s="22"/>
      <c r="D164" s="28"/>
      <c r="E164" s="28"/>
      <c r="F164" s="28"/>
      <c r="G164" s="28"/>
      <c r="H164" s="22"/>
      <c r="I164" s="22"/>
      <c r="J164" s="28"/>
      <c r="K164" s="121"/>
      <c r="L164" s="31"/>
      <c r="M164" s="31"/>
      <c r="N164" s="31"/>
      <c r="O164" s="31"/>
      <c r="P164" s="31"/>
      <c r="Q164" s="31"/>
      <c r="R164" s="31"/>
      <c r="S164" s="22"/>
    </row>
    <row r="165" spans="2:19" ht="15">
      <c r="B165" s="108"/>
      <c r="C165" s="22"/>
      <c r="D165" s="28"/>
      <c r="E165" s="28"/>
      <c r="F165" s="28"/>
      <c r="G165" s="28"/>
      <c r="H165" s="22"/>
      <c r="I165" s="22"/>
      <c r="J165" s="28"/>
      <c r="K165" s="121"/>
      <c r="L165" s="31"/>
      <c r="M165" s="31"/>
      <c r="N165" s="31"/>
      <c r="O165" s="31"/>
      <c r="P165" s="31"/>
      <c r="Q165" s="31"/>
      <c r="R165" s="31"/>
      <c r="S165" s="22"/>
    </row>
    <row r="166" spans="2:19" ht="15">
      <c r="B166" s="108"/>
      <c r="C166" s="22"/>
      <c r="D166" s="28"/>
      <c r="E166" s="28"/>
      <c r="F166" s="28"/>
      <c r="G166" s="28"/>
      <c r="H166" s="22"/>
      <c r="I166" s="22"/>
      <c r="J166" s="28"/>
      <c r="K166" s="121"/>
      <c r="L166" s="31"/>
      <c r="M166" s="31"/>
      <c r="N166" s="31"/>
      <c r="O166" s="31"/>
      <c r="P166" s="31"/>
      <c r="Q166" s="31"/>
      <c r="R166" s="31"/>
      <c r="S166" s="22"/>
    </row>
    <row r="167" spans="2:19" ht="15">
      <c r="B167" s="108"/>
      <c r="C167" s="22"/>
      <c r="D167" s="28"/>
      <c r="E167" s="28"/>
      <c r="F167" s="28"/>
      <c r="G167" s="28"/>
      <c r="H167" s="22"/>
      <c r="I167" s="22"/>
      <c r="J167" s="28"/>
      <c r="K167" s="121"/>
      <c r="L167" s="31"/>
      <c r="M167" s="31"/>
      <c r="N167" s="31"/>
      <c r="O167" s="31"/>
      <c r="P167" s="31"/>
      <c r="Q167" s="31"/>
      <c r="R167" s="31"/>
      <c r="S167" s="22"/>
    </row>
    <row r="168" spans="2:19" ht="15">
      <c r="B168" s="108"/>
      <c r="C168" s="22"/>
      <c r="D168" s="28"/>
      <c r="E168" s="28"/>
      <c r="F168" s="28"/>
      <c r="G168" s="28"/>
      <c r="H168" s="22"/>
      <c r="I168" s="22"/>
      <c r="J168" s="28"/>
      <c r="K168" s="121"/>
      <c r="L168" s="31"/>
      <c r="M168" s="31"/>
      <c r="N168" s="31"/>
      <c r="O168" s="31"/>
      <c r="P168" s="31"/>
      <c r="Q168" s="31"/>
      <c r="R168" s="31"/>
      <c r="S168" s="22"/>
    </row>
    <row r="169" spans="2:19" ht="15">
      <c r="B169" s="108"/>
      <c r="C169" s="22"/>
      <c r="D169" s="28"/>
      <c r="E169" s="28"/>
      <c r="F169" s="28"/>
      <c r="G169" s="28"/>
      <c r="H169" s="22"/>
      <c r="I169" s="22"/>
      <c r="J169" s="28"/>
      <c r="K169" s="121"/>
      <c r="L169" s="31"/>
      <c r="M169" s="31"/>
      <c r="N169" s="31"/>
      <c r="O169" s="31"/>
      <c r="P169" s="31"/>
      <c r="Q169" s="31"/>
      <c r="R169" s="31"/>
      <c r="S169" s="22"/>
    </row>
    <row r="170" spans="2:19" ht="15">
      <c r="B170" s="108"/>
      <c r="C170" s="22"/>
      <c r="D170" s="28"/>
      <c r="E170" s="28"/>
      <c r="F170" s="28"/>
      <c r="G170" s="28"/>
      <c r="H170" s="22"/>
      <c r="I170" s="22"/>
      <c r="J170" s="28"/>
      <c r="K170" s="121"/>
      <c r="L170" s="31"/>
      <c r="M170" s="31"/>
      <c r="N170" s="31"/>
      <c r="O170" s="31"/>
      <c r="P170" s="31"/>
      <c r="Q170" s="31"/>
      <c r="R170" s="31"/>
      <c r="S170" s="22"/>
    </row>
    <row r="171" spans="2:19" ht="15">
      <c r="B171" s="108"/>
      <c r="C171" s="22"/>
      <c r="D171" s="28"/>
      <c r="E171" s="28"/>
      <c r="F171" s="28"/>
      <c r="G171" s="28"/>
      <c r="H171" s="22"/>
      <c r="I171" s="22"/>
      <c r="J171" s="28"/>
      <c r="K171" s="121"/>
      <c r="L171" s="31"/>
      <c r="M171" s="31"/>
      <c r="N171" s="31"/>
      <c r="O171" s="31"/>
      <c r="P171" s="31"/>
      <c r="Q171" s="31"/>
      <c r="R171" s="31"/>
      <c r="S171" s="22"/>
    </row>
    <row r="172" spans="2:19" ht="15">
      <c r="B172" s="108"/>
      <c r="C172" s="22"/>
      <c r="D172" s="28"/>
      <c r="E172" s="28"/>
      <c r="F172" s="28"/>
      <c r="G172" s="28"/>
      <c r="H172" s="22"/>
      <c r="I172" s="22"/>
      <c r="J172" s="28"/>
      <c r="K172" s="121"/>
      <c r="L172" s="31"/>
      <c r="M172" s="31"/>
      <c r="N172" s="31"/>
      <c r="O172" s="31"/>
      <c r="P172" s="31"/>
      <c r="Q172" s="31"/>
      <c r="R172" s="31"/>
      <c r="S172" s="22"/>
    </row>
    <row r="173" spans="2:19" ht="15">
      <c r="B173" s="108"/>
      <c r="C173" s="22"/>
      <c r="D173" s="28"/>
      <c r="E173" s="28"/>
      <c r="F173" s="28"/>
      <c r="G173" s="28"/>
      <c r="H173" s="22"/>
      <c r="I173" s="22"/>
      <c r="J173" s="28"/>
      <c r="K173" s="121"/>
      <c r="L173" s="31"/>
      <c r="M173" s="31"/>
      <c r="N173" s="31"/>
      <c r="O173" s="31"/>
      <c r="P173" s="31"/>
      <c r="Q173" s="31"/>
      <c r="R173" s="31"/>
      <c r="S173" s="22"/>
    </row>
    <row r="174" spans="2:19" ht="15">
      <c r="B174" s="108"/>
      <c r="C174" s="22"/>
      <c r="D174" s="28"/>
      <c r="E174" s="28"/>
      <c r="F174" s="28"/>
      <c r="G174" s="28"/>
      <c r="H174" s="22"/>
      <c r="I174" s="22"/>
      <c r="J174" s="28"/>
      <c r="K174" s="121"/>
      <c r="L174" s="31"/>
      <c r="M174" s="31"/>
      <c r="N174" s="31"/>
      <c r="O174" s="31"/>
      <c r="P174" s="31"/>
      <c r="Q174" s="31"/>
      <c r="R174" s="31"/>
      <c r="S174" s="22"/>
    </row>
    <row r="175" spans="2:19" ht="15">
      <c r="B175" s="108"/>
      <c r="C175" s="22"/>
      <c r="D175" s="28"/>
      <c r="E175" s="28"/>
      <c r="F175" s="28"/>
      <c r="G175" s="28"/>
      <c r="H175" s="22"/>
      <c r="I175" s="22"/>
      <c r="J175" s="28"/>
      <c r="K175" s="121"/>
      <c r="L175" s="31"/>
      <c r="M175" s="31"/>
      <c r="N175" s="31"/>
      <c r="O175" s="31"/>
      <c r="P175" s="31"/>
      <c r="Q175" s="31"/>
      <c r="R175" s="31"/>
      <c r="S175" s="22"/>
    </row>
    <row r="176" spans="2:19" ht="15">
      <c r="B176" s="108"/>
      <c r="C176" s="22"/>
      <c r="D176" s="28"/>
      <c r="E176" s="28"/>
      <c r="F176" s="28"/>
      <c r="G176" s="28"/>
      <c r="H176" s="22"/>
      <c r="I176" s="22"/>
      <c r="J176" s="28"/>
      <c r="K176" s="121"/>
      <c r="L176" s="31"/>
      <c r="M176" s="31"/>
      <c r="N176" s="31"/>
      <c r="O176" s="31"/>
      <c r="P176" s="31"/>
      <c r="Q176" s="31"/>
      <c r="R176" s="31"/>
      <c r="S176" s="22"/>
    </row>
    <row r="177" spans="2:19" ht="15">
      <c r="B177" s="108"/>
      <c r="C177" s="22"/>
      <c r="D177" s="28"/>
      <c r="E177" s="28"/>
      <c r="F177" s="28"/>
      <c r="G177" s="28"/>
      <c r="H177" s="22"/>
      <c r="I177" s="22"/>
      <c r="J177" s="28"/>
      <c r="K177" s="121"/>
      <c r="L177" s="31"/>
      <c r="M177" s="31"/>
      <c r="N177" s="31"/>
      <c r="O177" s="31"/>
      <c r="P177" s="31"/>
      <c r="Q177" s="31"/>
      <c r="R177" s="31"/>
      <c r="S177" s="22"/>
    </row>
    <row r="178" spans="2:19" ht="15">
      <c r="B178" s="108"/>
      <c r="C178" s="22"/>
      <c r="D178" s="28"/>
      <c r="E178" s="28"/>
      <c r="F178" s="28"/>
      <c r="G178" s="28"/>
      <c r="H178" s="22"/>
      <c r="I178" s="22"/>
      <c r="J178" s="28"/>
      <c r="K178" s="121"/>
      <c r="L178" s="31"/>
      <c r="M178" s="31"/>
      <c r="N178" s="31"/>
      <c r="O178" s="31"/>
      <c r="P178" s="31"/>
      <c r="Q178" s="31"/>
      <c r="R178" s="31"/>
      <c r="S178" s="22"/>
    </row>
    <row r="179" spans="2:19" ht="15">
      <c r="B179" s="108"/>
      <c r="C179" s="22"/>
      <c r="D179" s="28"/>
      <c r="E179" s="28"/>
      <c r="F179" s="28"/>
      <c r="G179" s="28"/>
      <c r="H179" s="22"/>
      <c r="I179" s="22"/>
      <c r="J179" s="28"/>
      <c r="K179" s="121"/>
      <c r="L179" s="31"/>
      <c r="M179" s="31"/>
      <c r="N179" s="31"/>
      <c r="O179" s="31"/>
      <c r="P179" s="31"/>
      <c r="Q179" s="31"/>
      <c r="R179" s="31"/>
      <c r="S179" s="22"/>
    </row>
    <row r="180" spans="2:19" ht="15">
      <c r="B180" s="108"/>
      <c r="C180" s="22"/>
      <c r="D180" s="28"/>
      <c r="E180" s="28"/>
      <c r="F180" s="28"/>
      <c r="G180" s="28"/>
      <c r="H180" s="22"/>
      <c r="I180" s="22"/>
      <c r="J180" s="28"/>
      <c r="K180" s="121"/>
      <c r="L180" s="31"/>
      <c r="M180" s="31"/>
      <c r="N180" s="31"/>
      <c r="O180" s="31"/>
      <c r="P180" s="31"/>
      <c r="Q180" s="31"/>
      <c r="R180" s="31"/>
      <c r="S180" s="22"/>
    </row>
    <row r="181" spans="2:19" ht="15">
      <c r="B181" s="108"/>
      <c r="C181" s="22"/>
      <c r="D181" s="28"/>
      <c r="E181" s="28"/>
      <c r="F181" s="28"/>
      <c r="G181" s="28"/>
      <c r="H181" s="22"/>
      <c r="I181" s="22"/>
      <c r="J181" s="28"/>
      <c r="K181" s="121"/>
      <c r="L181" s="31"/>
      <c r="M181" s="31"/>
      <c r="N181" s="31"/>
      <c r="O181" s="31"/>
      <c r="P181" s="31"/>
      <c r="Q181" s="31"/>
      <c r="R181" s="31"/>
      <c r="S181" s="22"/>
    </row>
    <row r="182" spans="2:19" ht="15">
      <c r="B182" s="108"/>
      <c r="C182" s="22"/>
      <c r="D182" s="28"/>
      <c r="E182" s="28"/>
      <c r="F182" s="28"/>
      <c r="G182" s="28"/>
      <c r="H182" s="22"/>
      <c r="I182" s="22"/>
      <c r="J182" s="28"/>
      <c r="K182" s="121"/>
      <c r="L182" s="31"/>
      <c r="M182" s="31"/>
      <c r="N182" s="31"/>
      <c r="O182" s="31"/>
      <c r="P182" s="31"/>
      <c r="Q182" s="31"/>
      <c r="R182" s="31"/>
      <c r="S182" s="22"/>
    </row>
    <row r="183" spans="2:19" ht="15">
      <c r="B183" s="108"/>
      <c r="C183" s="22"/>
      <c r="D183" s="28"/>
      <c r="E183" s="28"/>
      <c r="F183" s="28"/>
      <c r="G183" s="28"/>
      <c r="H183" s="22"/>
      <c r="I183" s="22"/>
      <c r="J183" s="28"/>
      <c r="K183" s="121"/>
      <c r="L183" s="31"/>
      <c r="M183" s="31"/>
      <c r="N183" s="31"/>
      <c r="O183" s="31"/>
      <c r="P183" s="31"/>
      <c r="Q183" s="31"/>
      <c r="R183" s="31"/>
      <c r="S183" s="22"/>
    </row>
    <row r="184" spans="2:19" ht="15">
      <c r="B184" s="108"/>
      <c r="C184" s="22"/>
      <c r="D184" s="28"/>
      <c r="E184" s="28"/>
      <c r="F184" s="28"/>
      <c r="G184" s="28"/>
      <c r="H184" s="22"/>
      <c r="I184" s="22"/>
      <c r="J184" s="28"/>
      <c r="K184" s="121"/>
      <c r="L184" s="31"/>
      <c r="M184" s="31"/>
      <c r="N184" s="31"/>
      <c r="O184" s="31"/>
      <c r="P184" s="31"/>
      <c r="Q184" s="31"/>
      <c r="R184" s="31"/>
      <c r="S184" s="22"/>
    </row>
    <row r="185" spans="2:19" ht="15">
      <c r="B185" s="108"/>
      <c r="C185" s="22"/>
      <c r="D185" s="28"/>
      <c r="E185" s="28"/>
      <c r="F185" s="28"/>
      <c r="G185" s="28"/>
      <c r="H185" s="22"/>
      <c r="I185" s="22"/>
      <c r="J185" s="28"/>
      <c r="K185" s="121"/>
      <c r="L185" s="31"/>
      <c r="M185" s="31"/>
      <c r="N185" s="31"/>
      <c r="O185" s="31"/>
      <c r="P185" s="31"/>
      <c r="Q185" s="31"/>
      <c r="R185" s="31"/>
      <c r="S185" s="22"/>
    </row>
    <row r="186" spans="2:19" ht="15">
      <c r="B186" s="108"/>
      <c r="C186" s="22"/>
      <c r="D186" s="28"/>
      <c r="E186" s="28"/>
      <c r="F186" s="28"/>
      <c r="G186" s="28"/>
      <c r="H186" s="22"/>
      <c r="I186" s="22"/>
      <c r="J186" s="28"/>
      <c r="K186" s="121"/>
      <c r="L186" s="31"/>
      <c r="M186" s="31"/>
      <c r="N186" s="31"/>
      <c r="O186" s="31"/>
      <c r="P186" s="31"/>
      <c r="Q186" s="31"/>
      <c r="R186" s="31"/>
      <c r="S186" s="22"/>
    </row>
    <row r="187" spans="2:19" ht="15">
      <c r="B187" s="108"/>
      <c r="C187" s="22"/>
      <c r="D187" s="28"/>
      <c r="E187" s="28"/>
      <c r="F187" s="28"/>
      <c r="G187" s="28"/>
      <c r="H187" s="22"/>
      <c r="I187" s="22"/>
      <c r="J187" s="28"/>
      <c r="K187" s="121"/>
      <c r="L187" s="31"/>
      <c r="M187" s="31"/>
      <c r="N187" s="31"/>
      <c r="O187" s="31"/>
      <c r="P187" s="31"/>
      <c r="Q187" s="31"/>
      <c r="R187" s="31"/>
      <c r="S187" s="22"/>
    </row>
    <row r="188" spans="2:19" ht="15">
      <c r="B188" s="108"/>
      <c r="C188" s="22"/>
      <c r="D188" s="28"/>
      <c r="E188" s="28"/>
      <c r="F188" s="28"/>
      <c r="G188" s="28"/>
      <c r="H188" s="22"/>
      <c r="I188" s="22"/>
      <c r="J188" s="28"/>
      <c r="K188" s="121"/>
      <c r="L188" s="31"/>
      <c r="M188" s="31"/>
      <c r="N188" s="31"/>
      <c r="O188" s="31"/>
      <c r="P188" s="31"/>
      <c r="Q188" s="31"/>
      <c r="R188" s="31"/>
      <c r="S188" s="22"/>
    </row>
    <row r="189" spans="2:19" ht="15">
      <c r="B189" s="108"/>
      <c r="C189" s="22"/>
      <c r="D189" s="28"/>
      <c r="E189" s="28"/>
      <c r="F189" s="28"/>
      <c r="G189" s="28"/>
      <c r="H189" s="22"/>
      <c r="I189" s="22"/>
      <c r="J189" s="28"/>
      <c r="K189" s="121"/>
      <c r="L189" s="31"/>
      <c r="M189" s="31"/>
      <c r="N189" s="31"/>
      <c r="O189" s="31"/>
      <c r="P189" s="31"/>
      <c r="Q189" s="31"/>
      <c r="R189" s="31"/>
      <c r="S189" s="22"/>
    </row>
    <row r="190" spans="2:19" ht="15">
      <c r="B190" s="108"/>
      <c r="C190" s="22"/>
      <c r="D190" s="28"/>
      <c r="E190" s="28"/>
      <c r="F190" s="28"/>
      <c r="G190" s="28"/>
      <c r="H190" s="22"/>
      <c r="I190" s="22"/>
      <c r="J190" s="28"/>
      <c r="K190" s="121"/>
      <c r="L190" s="31"/>
      <c r="M190" s="31"/>
      <c r="N190" s="31"/>
      <c r="O190" s="31"/>
      <c r="P190" s="31"/>
      <c r="Q190" s="31"/>
      <c r="R190" s="31"/>
      <c r="S190" s="22"/>
    </row>
    <row r="191" spans="2:19" ht="15">
      <c r="B191" s="108"/>
      <c r="C191" s="22"/>
      <c r="D191" s="28"/>
      <c r="E191" s="28"/>
      <c r="F191" s="28"/>
      <c r="G191" s="28"/>
      <c r="H191" s="22"/>
      <c r="I191" s="22"/>
      <c r="J191" s="28"/>
      <c r="K191" s="121"/>
      <c r="L191" s="31"/>
      <c r="M191" s="31"/>
      <c r="N191" s="31"/>
      <c r="O191" s="31"/>
      <c r="P191" s="31"/>
      <c r="Q191" s="31"/>
      <c r="R191" s="31"/>
      <c r="S191" s="22"/>
    </row>
    <row r="192" spans="2:19" ht="15">
      <c r="B192" s="108"/>
      <c r="C192" s="22"/>
      <c r="D192" s="28"/>
      <c r="E192" s="28"/>
      <c r="F192" s="28"/>
      <c r="G192" s="28"/>
      <c r="H192" s="22"/>
      <c r="I192" s="22"/>
      <c r="J192" s="28"/>
      <c r="K192" s="121"/>
      <c r="L192" s="31"/>
      <c r="M192" s="31"/>
      <c r="N192" s="31"/>
      <c r="O192" s="31"/>
      <c r="P192" s="31"/>
      <c r="Q192" s="31"/>
      <c r="R192" s="31"/>
      <c r="S192" s="22"/>
    </row>
    <row r="193" spans="2:19" ht="15">
      <c r="B193" s="108"/>
      <c r="C193" s="22"/>
      <c r="D193" s="28"/>
      <c r="E193" s="28"/>
      <c r="F193" s="28"/>
      <c r="G193" s="28"/>
      <c r="H193" s="22"/>
      <c r="I193" s="22"/>
      <c r="J193" s="28"/>
      <c r="K193" s="121"/>
      <c r="L193" s="31"/>
      <c r="M193" s="31"/>
      <c r="N193" s="31"/>
      <c r="O193" s="31"/>
      <c r="P193" s="31"/>
      <c r="Q193" s="31"/>
      <c r="R193" s="31"/>
      <c r="S193" s="22"/>
    </row>
    <row r="194" spans="2:19" ht="15">
      <c r="B194" s="108"/>
      <c r="C194" s="22"/>
      <c r="D194" s="28"/>
      <c r="E194" s="28"/>
      <c r="F194" s="28"/>
      <c r="G194" s="28"/>
      <c r="H194" s="22"/>
      <c r="I194" s="22"/>
      <c r="J194" s="28"/>
      <c r="K194" s="121"/>
      <c r="L194" s="31"/>
      <c r="M194" s="31"/>
      <c r="N194" s="31"/>
      <c r="O194" s="31"/>
      <c r="P194" s="31"/>
      <c r="Q194" s="31"/>
      <c r="R194" s="31"/>
      <c r="S194" s="22"/>
    </row>
    <row r="195" spans="2:19" ht="15">
      <c r="B195" s="108"/>
      <c r="C195" s="22"/>
      <c r="D195" s="28"/>
      <c r="E195" s="28"/>
      <c r="F195" s="28"/>
      <c r="G195" s="28"/>
      <c r="H195" s="22"/>
      <c r="I195" s="22"/>
      <c r="J195" s="28"/>
      <c r="K195" s="121"/>
      <c r="L195" s="31"/>
      <c r="M195" s="31"/>
      <c r="N195" s="31"/>
      <c r="O195" s="31"/>
      <c r="P195" s="31"/>
      <c r="Q195" s="31"/>
      <c r="R195" s="31"/>
      <c r="S195" s="22"/>
    </row>
    <row r="196" spans="2:19" ht="15">
      <c r="B196" s="108"/>
      <c r="C196" s="22"/>
      <c r="D196" s="28"/>
      <c r="E196" s="28"/>
      <c r="F196" s="28"/>
      <c r="G196" s="28"/>
      <c r="H196" s="22"/>
      <c r="I196" s="22"/>
      <c r="J196" s="28"/>
      <c r="K196" s="121"/>
      <c r="L196" s="31"/>
      <c r="M196" s="31"/>
      <c r="N196" s="31"/>
      <c r="O196" s="31"/>
      <c r="P196" s="31"/>
      <c r="Q196" s="31"/>
      <c r="R196" s="31"/>
      <c r="S196" s="22"/>
    </row>
    <row r="197" spans="2:19" ht="15">
      <c r="B197" s="108"/>
      <c r="C197" s="22"/>
      <c r="D197" s="28"/>
      <c r="E197" s="28"/>
      <c r="F197" s="28"/>
      <c r="G197" s="28"/>
      <c r="H197" s="22"/>
      <c r="I197" s="22"/>
      <c r="J197" s="28"/>
      <c r="K197" s="121"/>
      <c r="L197" s="31"/>
      <c r="M197" s="31"/>
      <c r="N197" s="31"/>
      <c r="O197" s="31"/>
      <c r="P197" s="31"/>
      <c r="Q197" s="31"/>
      <c r="R197" s="31"/>
      <c r="S197" s="22"/>
    </row>
    <row r="198" spans="2:19" ht="15">
      <c r="B198" s="108"/>
      <c r="C198" s="22"/>
      <c r="D198" s="28"/>
      <c r="E198" s="28"/>
      <c r="F198" s="28"/>
      <c r="G198" s="28"/>
      <c r="H198" s="22"/>
      <c r="I198" s="22"/>
      <c r="J198" s="28"/>
      <c r="K198" s="121"/>
      <c r="L198" s="31"/>
      <c r="M198" s="31"/>
      <c r="N198" s="31"/>
      <c r="O198" s="31"/>
      <c r="P198" s="31"/>
      <c r="Q198" s="31"/>
      <c r="R198" s="31"/>
      <c r="S198" s="22"/>
    </row>
    <row r="199" spans="2:19" ht="15">
      <c r="B199" s="108"/>
      <c r="C199" s="22"/>
      <c r="D199" s="28"/>
      <c r="E199" s="28"/>
      <c r="F199" s="28"/>
      <c r="G199" s="28"/>
      <c r="H199" s="22"/>
      <c r="I199" s="22"/>
      <c r="J199" s="28"/>
      <c r="K199" s="121"/>
      <c r="L199" s="31"/>
      <c r="M199" s="31"/>
      <c r="N199" s="31"/>
      <c r="O199" s="31"/>
      <c r="P199" s="31"/>
      <c r="Q199" s="31"/>
      <c r="R199" s="31"/>
      <c r="S199" s="22"/>
    </row>
    <row r="200" spans="2:19" ht="15">
      <c r="B200" s="108"/>
      <c r="C200" s="22"/>
      <c r="D200" s="28"/>
      <c r="E200" s="28"/>
      <c r="F200" s="28"/>
      <c r="G200" s="28"/>
      <c r="H200" s="22"/>
      <c r="I200" s="22"/>
      <c r="J200" s="28"/>
      <c r="K200" s="121"/>
      <c r="L200" s="31"/>
      <c r="M200" s="31"/>
      <c r="N200" s="31"/>
      <c r="O200" s="31"/>
      <c r="P200" s="31"/>
      <c r="Q200" s="31"/>
      <c r="R200" s="31"/>
      <c r="S200" s="22"/>
    </row>
    <row r="201" spans="2:19" ht="15">
      <c r="B201" s="108"/>
      <c r="C201" s="22"/>
      <c r="D201" s="28"/>
      <c r="E201" s="28"/>
      <c r="F201" s="28"/>
      <c r="G201" s="28"/>
      <c r="H201" s="22"/>
      <c r="I201" s="22"/>
      <c r="J201" s="28"/>
      <c r="K201" s="121"/>
      <c r="L201" s="31"/>
      <c r="M201" s="31"/>
      <c r="N201" s="31"/>
      <c r="O201" s="31"/>
      <c r="P201" s="31"/>
      <c r="Q201" s="31"/>
      <c r="R201" s="31"/>
      <c r="S201" s="22"/>
    </row>
    <row r="202" spans="2:19" ht="15">
      <c r="B202" s="108"/>
      <c r="C202" s="22"/>
      <c r="D202" s="28"/>
      <c r="E202" s="28"/>
      <c r="F202" s="28"/>
      <c r="G202" s="28"/>
      <c r="H202" s="22"/>
      <c r="I202" s="22"/>
      <c r="J202" s="28"/>
      <c r="K202" s="121"/>
      <c r="L202" s="31"/>
      <c r="M202" s="31"/>
      <c r="N202" s="31"/>
      <c r="O202" s="31"/>
      <c r="P202" s="31"/>
      <c r="Q202" s="31"/>
      <c r="R202" s="31"/>
      <c r="S202" s="22"/>
    </row>
    <row r="203" spans="2:19" ht="15">
      <c r="B203" s="108"/>
      <c r="C203" s="22"/>
      <c r="D203" s="28"/>
      <c r="E203" s="28"/>
      <c r="F203" s="28"/>
      <c r="G203" s="28"/>
      <c r="H203" s="22"/>
      <c r="I203" s="22"/>
      <c r="J203" s="28"/>
      <c r="K203" s="121"/>
      <c r="L203" s="31"/>
      <c r="M203" s="31"/>
      <c r="N203" s="31"/>
      <c r="O203" s="31"/>
      <c r="P203" s="31"/>
      <c r="Q203" s="31"/>
      <c r="R203" s="31"/>
      <c r="S203" s="22"/>
    </row>
    <row r="204" spans="2:19" ht="15">
      <c r="B204" s="108"/>
      <c r="C204" s="22"/>
      <c r="D204" s="28"/>
      <c r="E204" s="28"/>
      <c r="F204" s="28"/>
      <c r="G204" s="28"/>
      <c r="H204" s="22"/>
      <c r="I204" s="22"/>
      <c r="J204" s="28"/>
      <c r="K204" s="121"/>
      <c r="L204" s="31"/>
      <c r="M204" s="31"/>
      <c r="N204" s="31"/>
      <c r="O204" s="31"/>
      <c r="P204" s="31"/>
      <c r="Q204" s="31"/>
      <c r="R204" s="31"/>
      <c r="S204" s="22"/>
    </row>
    <row r="205" spans="2:19" ht="15">
      <c r="B205" s="108"/>
      <c r="C205" s="22"/>
      <c r="D205" s="28"/>
      <c r="E205" s="28"/>
      <c r="F205" s="28"/>
      <c r="G205" s="28"/>
      <c r="H205" s="22"/>
      <c r="I205" s="22"/>
      <c r="J205" s="28"/>
      <c r="K205" s="121"/>
      <c r="L205" s="31"/>
      <c r="M205" s="31"/>
      <c r="N205" s="31"/>
      <c r="O205" s="31"/>
      <c r="P205" s="31"/>
      <c r="Q205" s="31"/>
      <c r="R205" s="31"/>
      <c r="S205" s="22"/>
    </row>
    <row r="206" spans="2:19" ht="15">
      <c r="B206" s="108"/>
      <c r="C206" s="22"/>
      <c r="D206" s="28"/>
      <c r="E206" s="28"/>
      <c r="F206" s="28"/>
      <c r="G206" s="28"/>
      <c r="H206" s="22"/>
      <c r="I206" s="22"/>
      <c r="J206" s="28"/>
      <c r="K206" s="121"/>
      <c r="L206" s="31"/>
      <c r="M206" s="31"/>
      <c r="N206" s="31"/>
      <c r="O206" s="31"/>
      <c r="P206" s="31"/>
      <c r="Q206" s="31"/>
      <c r="R206" s="31"/>
      <c r="S206" s="22"/>
    </row>
    <row r="207" spans="2:19" ht="15">
      <c r="B207" s="108"/>
      <c r="C207" s="22"/>
      <c r="D207" s="28"/>
      <c r="E207" s="28"/>
      <c r="F207" s="28"/>
      <c r="G207" s="28"/>
      <c r="H207" s="22"/>
      <c r="I207" s="22"/>
      <c r="J207" s="28"/>
      <c r="K207" s="121"/>
      <c r="L207" s="31"/>
      <c r="M207" s="31"/>
      <c r="N207" s="31"/>
      <c r="O207" s="31"/>
      <c r="P207" s="31"/>
      <c r="Q207" s="31"/>
      <c r="R207" s="31"/>
      <c r="S207" s="22"/>
    </row>
    <row r="208" spans="2:19" ht="15">
      <c r="B208" s="108"/>
      <c r="C208" s="22"/>
      <c r="D208" s="28"/>
      <c r="E208" s="28"/>
      <c r="F208" s="28"/>
      <c r="G208" s="28"/>
      <c r="H208" s="22"/>
      <c r="I208" s="22"/>
      <c r="J208" s="28"/>
      <c r="K208" s="121"/>
      <c r="L208" s="31"/>
      <c r="M208" s="31"/>
      <c r="N208" s="31"/>
      <c r="O208" s="31"/>
      <c r="P208" s="31"/>
      <c r="Q208" s="31"/>
      <c r="R208" s="31"/>
      <c r="S208" s="22"/>
    </row>
    <row r="209" spans="2:19" ht="15">
      <c r="B209" s="108"/>
      <c r="C209" s="22"/>
      <c r="D209" s="28"/>
      <c r="E209" s="28"/>
      <c r="F209" s="28"/>
      <c r="G209" s="28"/>
      <c r="H209" s="22"/>
      <c r="I209" s="22"/>
      <c r="J209" s="28"/>
      <c r="K209" s="121"/>
      <c r="L209" s="31"/>
      <c r="M209" s="31"/>
      <c r="N209" s="31"/>
      <c r="O209" s="31"/>
      <c r="P209" s="31"/>
      <c r="Q209" s="31"/>
      <c r="R209" s="31"/>
      <c r="S209" s="22"/>
    </row>
    <row r="210" spans="2:19" ht="15">
      <c r="B210" s="108"/>
      <c r="C210" s="22"/>
      <c r="D210" s="28"/>
      <c r="E210" s="28"/>
      <c r="F210" s="28"/>
      <c r="G210" s="28"/>
      <c r="H210" s="22"/>
      <c r="I210" s="22"/>
      <c r="J210" s="28"/>
      <c r="K210" s="121"/>
      <c r="L210" s="31"/>
      <c r="M210" s="31"/>
      <c r="N210" s="31"/>
      <c r="O210" s="31"/>
      <c r="P210" s="31"/>
      <c r="Q210" s="31"/>
      <c r="R210" s="31"/>
      <c r="S210" s="22"/>
    </row>
    <row r="211" spans="2:19" ht="15">
      <c r="B211" s="108"/>
      <c r="C211" s="22"/>
      <c r="D211" s="28"/>
      <c r="E211" s="28"/>
      <c r="F211" s="28"/>
      <c r="G211" s="28"/>
      <c r="H211" s="22"/>
      <c r="I211" s="22"/>
      <c r="J211" s="28"/>
      <c r="K211" s="121"/>
      <c r="L211" s="31"/>
      <c r="M211" s="31"/>
      <c r="N211" s="31"/>
      <c r="O211" s="31"/>
      <c r="P211" s="31"/>
      <c r="Q211" s="31"/>
      <c r="R211" s="31"/>
      <c r="S211" s="22"/>
    </row>
    <row r="212" spans="2:19" ht="15">
      <c r="B212" s="108"/>
      <c r="C212" s="22"/>
      <c r="D212" s="28"/>
      <c r="E212" s="28"/>
      <c r="F212" s="28"/>
      <c r="G212" s="28"/>
      <c r="H212" s="22"/>
      <c r="I212" s="22"/>
      <c r="J212" s="28"/>
      <c r="K212" s="121"/>
      <c r="L212" s="31"/>
      <c r="M212" s="31"/>
      <c r="N212" s="31"/>
      <c r="O212" s="31"/>
      <c r="P212" s="31"/>
      <c r="Q212" s="31"/>
      <c r="R212" s="31"/>
      <c r="S212" s="22"/>
    </row>
    <row r="213" spans="2:19" ht="15">
      <c r="B213" s="108"/>
      <c r="C213" s="22"/>
      <c r="D213" s="28"/>
      <c r="E213" s="28"/>
      <c r="F213" s="28"/>
      <c r="G213" s="28"/>
      <c r="H213" s="22"/>
      <c r="I213" s="22"/>
      <c r="J213" s="28"/>
      <c r="K213" s="121"/>
      <c r="L213" s="31"/>
      <c r="M213" s="31"/>
      <c r="N213" s="31"/>
      <c r="O213" s="31"/>
      <c r="P213" s="31"/>
      <c r="Q213" s="31"/>
      <c r="R213" s="31"/>
      <c r="S213" s="22"/>
    </row>
    <row r="214" spans="2:19" ht="15">
      <c r="B214" s="108"/>
      <c r="C214" s="22"/>
      <c r="D214" s="28"/>
      <c r="E214" s="28"/>
      <c r="F214" s="28"/>
      <c r="G214" s="28"/>
      <c r="H214" s="22"/>
      <c r="I214" s="22"/>
      <c r="J214" s="28"/>
      <c r="K214" s="121"/>
      <c r="L214" s="31"/>
      <c r="M214" s="31"/>
      <c r="N214" s="31"/>
      <c r="O214" s="31"/>
      <c r="P214" s="31"/>
      <c r="Q214" s="31"/>
      <c r="R214" s="31"/>
      <c r="S214" s="22"/>
    </row>
    <row r="215" spans="2:19" ht="15">
      <c r="B215" s="108"/>
      <c r="C215" s="22"/>
      <c r="D215" s="28"/>
      <c r="E215" s="28"/>
      <c r="F215" s="28"/>
      <c r="G215" s="28"/>
      <c r="H215" s="22"/>
      <c r="I215" s="22"/>
      <c r="J215" s="28"/>
      <c r="K215" s="121"/>
      <c r="L215" s="31"/>
      <c r="M215" s="31"/>
      <c r="N215" s="31"/>
      <c r="O215" s="31"/>
      <c r="P215" s="31"/>
      <c r="Q215" s="31"/>
      <c r="R215" s="31"/>
      <c r="S215" s="22"/>
    </row>
    <row r="216" spans="2:19" ht="15">
      <c r="B216" s="108"/>
      <c r="C216" s="22"/>
      <c r="D216" s="28"/>
      <c r="E216" s="28"/>
      <c r="F216" s="28"/>
      <c r="G216" s="28"/>
      <c r="H216" s="22"/>
      <c r="I216" s="22"/>
      <c r="J216" s="28"/>
      <c r="K216" s="121"/>
      <c r="L216" s="31"/>
      <c r="M216" s="31"/>
      <c r="N216" s="31"/>
      <c r="O216" s="31"/>
      <c r="P216" s="31"/>
      <c r="Q216" s="31"/>
      <c r="R216" s="31"/>
      <c r="S216" s="22"/>
    </row>
    <row r="217" spans="2:19" ht="15">
      <c r="B217" s="108"/>
      <c r="C217" s="22"/>
      <c r="D217" s="28"/>
      <c r="E217" s="28"/>
      <c r="F217" s="28"/>
      <c r="G217" s="28"/>
      <c r="H217" s="22"/>
      <c r="I217" s="22"/>
      <c r="J217" s="28"/>
      <c r="K217" s="121"/>
      <c r="L217" s="31"/>
      <c r="M217" s="31"/>
      <c r="N217" s="31"/>
      <c r="O217" s="31"/>
      <c r="P217" s="31"/>
      <c r="Q217" s="31"/>
      <c r="R217" s="31"/>
      <c r="S217" s="22"/>
    </row>
    <row r="218" spans="2:19" ht="15">
      <c r="B218" s="108"/>
      <c r="C218" s="22"/>
      <c r="D218" s="28"/>
      <c r="E218" s="28"/>
      <c r="F218" s="28"/>
      <c r="G218" s="28"/>
      <c r="H218" s="22"/>
      <c r="I218" s="22"/>
      <c r="J218" s="28"/>
      <c r="K218" s="121"/>
      <c r="L218" s="31"/>
      <c r="M218" s="31"/>
      <c r="N218" s="31"/>
      <c r="O218" s="31"/>
      <c r="P218" s="31"/>
      <c r="Q218" s="31"/>
      <c r="R218" s="31"/>
      <c r="S218" s="22"/>
    </row>
    <row r="219" spans="2:19" ht="15">
      <c r="B219" s="108"/>
      <c r="C219" s="22"/>
      <c r="D219" s="28"/>
      <c r="E219" s="28"/>
      <c r="F219" s="28"/>
      <c r="G219" s="28"/>
      <c r="H219" s="22"/>
      <c r="I219" s="22"/>
      <c r="J219" s="28"/>
      <c r="K219" s="121"/>
      <c r="L219" s="31"/>
      <c r="M219" s="31"/>
      <c r="N219" s="31"/>
      <c r="O219" s="31"/>
      <c r="P219" s="31"/>
      <c r="Q219" s="31"/>
      <c r="R219" s="31"/>
      <c r="S219" s="22"/>
    </row>
    <row r="220" spans="2:19" ht="15">
      <c r="B220" s="108"/>
      <c r="C220" s="22"/>
      <c r="D220" s="28"/>
      <c r="E220" s="28"/>
      <c r="F220" s="28"/>
      <c r="G220" s="28"/>
      <c r="H220" s="22"/>
      <c r="I220" s="22"/>
      <c r="J220" s="28"/>
      <c r="K220" s="121"/>
      <c r="L220" s="31"/>
      <c r="M220" s="31"/>
      <c r="N220" s="31"/>
      <c r="O220" s="31"/>
      <c r="P220" s="31"/>
      <c r="Q220" s="31"/>
      <c r="R220" s="31"/>
      <c r="S220" s="22"/>
    </row>
    <row r="221" spans="2:19" ht="15">
      <c r="B221" s="108"/>
      <c r="C221" s="22"/>
      <c r="D221" s="28"/>
      <c r="E221" s="28"/>
      <c r="F221" s="28"/>
      <c r="G221" s="28"/>
      <c r="H221" s="22"/>
      <c r="I221" s="22"/>
      <c r="J221" s="28"/>
      <c r="K221" s="121"/>
      <c r="L221" s="31"/>
      <c r="M221" s="31"/>
      <c r="N221" s="31"/>
      <c r="O221" s="31"/>
      <c r="P221" s="31"/>
      <c r="Q221" s="31"/>
      <c r="R221" s="31"/>
      <c r="S221" s="22"/>
    </row>
    <row r="222" spans="2:19" ht="15">
      <c r="B222" s="108"/>
      <c r="C222" s="22"/>
      <c r="D222" s="28"/>
      <c r="E222" s="28"/>
      <c r="F222" s="28"/>
      <c r="G222" s="28"/>
      <c r="H222" s="22"/>
      <c r="I222" s="22"/>
      <c r="J222" s="28"/>
      <c r="K222" s="121"/>
      <c r="L222" s="31"/>
      <c r="M222" s="31"/>
      <c r="N222" s="31"/>
      <c r="O222" s="31"/>
      <c r="P222" s="31"/>
      <c r="Q222" s="31"/>
      <c r="R222" s="31"/>
      <c r="S222" s="22"/>
    </row>
    <row r="223" spans="2:19" ht="15">
      <c r="B223" s="108"/>
      <c r="C223" s="22"/>
      <c r="D223" s="28"/>
      <c r="E223" s="28"/>
      <c r="F223" s="28"/>
      <c r="G223" s="28"/>
      <c r="H223" s="22"/>
      <c r="I223" s="22"/>
      <c r="J223" s="28"/>
      <c r="K223" s="121"/>
      <c r="L223" s="31"/>
      <c r="M223" s="31"/>
      <c r="N223" s="31"/>
      <c r="O223" s="31"/>
      <c r="P223" s="31"/>
      <c r="Q223" s="31"/>
      <c r="R223" s="31"/>
      <c r="S223" s="22"/>
    </row>
    <row r="224" spans="2:19" ht="15">
      <c r="B224" s="108"/>
      <c r="C224" s="22"/>
      <c r="D224" s="28"/>
      <c r="E224" s="28"/>
      <c r="F224" s="28"/>
      <c r="G224" s="28"/>
      <c r="H224" s="22"/>
      <c r="I224" s="22"/>
      <c r="J224" s="28"/>
      <c r="K224" s="121"/>
      <c r="L224" s="31"/>
      <c r="M224" s="31"/>
      <c r="N224" s="31"/>
      <c r="O224" s="31"/>
      <c r="P224" s="31"/>
      <c r="Q224" s="31"/>
      <c r="R224" s="31"/>
      <c r="S224" s="22"/>
    </row>
    <row r="225" spans="2:19" ht="15">
      <c r="B225" s="108"/>
      <c r="C225" s="22"/>
      <c r="D225" s="28"/>
      <c r="E225" s="28"/>
      <c r="F225" s="28"/>
      <c r="G225" s="28"/>
      <c r="H225" s="22"/>
      <c r="I225" s="22"/>
      <c r="J225" s="28"/>
      <c r="K225" s="121"/>
      <c r="L225" s="31"/>
      <c r="M225" s="31"/>
      <c r="N225" s="31"/>
      <c r="O225" s="31"/>
      <c r="P225" s="31"/>
      <c r="Q225" s="31"/>
      <c r="R225" s="31"/>
      <c r="S225" s="22"/>
    </row>
    <row r="226" spans="2:19" ht="15">
      <c r="B226" s="108"/>
      <c r="C226" s="22"/>
      <c r="D226" s="28"/>
      <c r="E226" s="28"/>
      <c r="F226" s="28"/>
      <c r="G226" s="28"/>
      <c r="H226" s="22"/>
      <c r="I226" s="22"/>
      <c r="J226" s="28"/>
      <c r="K226" s="121"/>
      <c r="L226" s="31"/>
      <c r="M226" s="31"/>
      <c r="N226" s="31"/>
      <c r="O226" s="31"/>
      <c r="P226" s="31"/>
      <c r="Q226" s="31"/>
      <c r="R226" s="31"/>
      <c r="S226" s="22"/>
    </row>
    <row r="227" spans="2:19" ht="15">
      <c r="B227" s="108"/>
      <c r="C227" s="22"/>
      <c r="D227" s="28"/>
      <c r="E227" s="28"/>
      <c r="F227" s="28"/>
      <c r="G227" s="28"/>
      <c r="H227" s="22"/>
      <c r="I227" s="22"/>
      <c r="J227" s="28"/>
      <c r="K227" s="121"/>
      <c r="L227" s="31"/>
      <c r="M227" s="31"/>
      <c r="N227" s="31"/>
      <c r="O227" s="31"/>
      <c r="P227" s="31"/>
      <c r="Q227" s="31"/>
      <c r="R227" s="31"/>
      <c r="S227" s="22"/>
    </row>
    <row r="228" spans="2:19" ht="15">
      <c r="B228" s="108"/>
      <c r="C228" s="22"/>
      <c r="D228" s="28"/>
      <c r="E228" s="28"/>
      <c r="F228" s="28"/>
      <c r="G228" s="28"/>
      <c r="H228" s="22"/>
      <c r="I228" s="22"/>
      <c r="J228" s="28"/>
      <c r="K228" s="121"/>
      <c r="L228" s="31"/>
      <c r="M228" s="31"/>
      <c r="N228" s="31"/>
      <c r="O228" s="31"/>
      <c r="P228" s="31"/>
      <c r="Q228" s="31"/>
      <c r="R228" s="31"/>
      <c r="S228" s="22"/>
    </row>
    <row r="229" spans="2:19" ht="15">
      <c r="B229" s="108"/>
      <c r="C229" s="22"/>
      <c r="D229" s="28"/>
      <c r="E229" s="28"/>
      <c r="F229" s="28"/>
      <c r="G229" s="28"/>
      <c r="H229" s="22"/>
      <c r="I229" s="22"/>
      <c r="J229" s="28"/>
      <c r="K229" s="121"/>
      <c r="L229" s="31"/>
      <c r="M229" s="31"/>
      <c r="N229" s="31"/>
      <c r="O229" s="31"/>
      <c r="P229" s="31"/>
      <c r="Q229" s="31"/>
      <c r="R229" s="31"/>
      <c r="S229" s="22"/>
    </row>
    <row r="230" spans="2:19" ht="15">
      <c r="B230" s="108"/>
      <c r="C230" s="22"/>
      <c r="D230" s="28"/>
      <c r="E230" s="28"/>
      <c r="F230" s="28"/>
      <c r="G230" s="28"/>
      <c r="H230" s="22"/>
      <c r="I230" s="22"/>
      <c r="J230" s="28"/>
      <c r="K230" s="121"/>
      <c r="L230" s="31"/>
      <c r="M230" s="31"/>
      <c r="N230" s="31"/>
      <c r="O230" s="31"/>
      <c r="P230" s="31"/>
      <c r="Q230" s="31"/>
      <c r="R230" s="31"/>
      <c r="S230" s="22"/>
    </row>
    <row r="231" spans="2:19" ht="15">
      <c r="B231" s="108"/>
      <c r="C231" s="22"/>
      <c r="D231" s="28"/>
      <c r="E231" s="28"/>
      <c r="F231" s="28"/>
      <c r="G231" s="28"/>
      <c r="H231" s="22"/>
      <c r="I231" s="22"/>
      <c r="J231" s="28"/>
      <c r="K231" s="121"/>
      <c r="L231" s="31"/>
      <c r="M231" s="31"/>
      <c r="N231" s="31"/>
      <c r="O231" s="31"/>
      <c r="P231" s="31"/>
      <c r="Q231" s="31"/>
      <c r="R231" s="31"/>
      <c r="S231" s="22"/>
    </row>
    <row r="232" spans="2:19" ht="15">
      <c r="B232" s="108"/>
      <c r="C232" s="22"/>
      <c r="D232" s="28"/>
      <c r="E232" s="28"/>
      <c r="F232" s="28"/>
      <c r="G232" s="28"/>
      <c r="H232" s="22"/>
      <c r="I232" s="22"/>
      <c r="J232" s="28"/>
      <c r="K232" s="121"/>
      <c r="L232" s="31"/>
      <c r="M232" s="31"/>
      <c r="N232" s="31"/>
      <c r="O232" s="31"/>
      <c r="P232" s="31"/>
      <c r="Q232" s="31"/>
      <c r="R232" s="31"/>
      <c r="S232" s="22"/>
    </row>
    <row r="233" spans="2:19" ht="15">
      <c r="B233" s="108"/>
      <c r="C233" s="22"/>
      <c r="D233" s="28"/>
      <c r="E233" s="28"/>
      <c r="F233" s="28"/>
      <c r="G233" s="28"/>
      <c r="H233" s="22"/>
      <c r="I233" s="22"/>
      <c r="J233" s="28"/>
      <c r="K233" s="121"/>
      <c r="L233" s="31"/>
      <c r="M233" s="31"/>
      <c r="N233" s="31"/>
      <c r="O233" s="31"/>
      <c r="P233" s="31"/>
      <c r="Q233" s="31"/>
      <c r="R233" s="31"/>
      <c r="S233" s="22"/>
    </row>
    <row r="234" spans="2:19" ht="15">
      <c r="B234" s="108"/>
      <c r="C234" s="22"/>
      <c r="D234" s="28"/>
      <c r="E234" s="28"/>
      <c r="F234" s="28"/>
      <c r="G234" s="28"/>
      <c r="H234" s="22"/>
      <c r="I234" s="22"/>
      <c r="J234" s="28"/>
      <c r="K234" s="121"/>
      <c r="L234" s="31"/>
      <c r="M234" s="31"/>
      <c r="N234" s="31"/>
      <c r="O234" s="31"/>
      <c r="P234" s="31"/>
      <c r="Q234" s="31"/>
      <c r="R234" s="31"/>
      <c r="S234" s="22"/>
    </row>
    <row r="235" spans="2:19" ht="15">
      <c r="B235" s="108"/>
      <c r="C235" s="22"/>
      <c r="D235" s="28"/>
      <c r="E235" s="28"/>
      <c r="F235" s="28"/>
      <c r="G235" s="28"/>
      <c r="H235" s="22"/>
      <c r="I235" s="22"/>
      <c r="J235" s="28"/>
      <c r="K235" s="121"/>
      <c r="L235" s="31"/>
      <c r="M235" s="31"/>
      <c r="N235" s="31"/>
      <c r="O235" s="31"/>
      <c r="P235" s="31"/>
      <c r="Q235" s="31"/>
      <c r="R235" s="31"/>
      <c r="S235" s="22"/>
    </row>
    <row r="236" spans="2:19" ht="15">
      <c r="B236" s="108"/>
      <c r="C236" s="22"/>
      <c r="D236" s="28"/>
      <c r="E236" s="28"/>
      <c r="F236" s="28"/>
      <c r="G236" s="28"/>
      <c r="H236" s="22"/>
      <c r="I236" s="22"/>
      <c r="J236" s="28"/>
      <c r="K236" s="121"/>
      <c r="L236" s="31"/>
      <c r="M236" s="31"/>
      <c r="N236" s="31"/>
      <c r="O236" s="31"/>
      <c r="P236" s="31"/>
      <c r="Q236" s="31"/>
      <c r="R236" s="31"/>
      <c r="S236" s="22"/>
    </row>
    <row r="237" spans="2:19" ht="15">
      <c r="B237" s="108"/>
      <c r="C237" s="22"/>
      <c r="D237" s="28"/>
      <c r="E237" s="28"/>
      <c r="F237" s="28"/>
      <c r="G237" s="28"/>
      <c r="H237" s="22"/>
      <c r="I237" s="22"/>
      <c r="J237" s="28"/>
      <c r="K237" s="121"/>
      <c r="L237" s="31"/>
      <c r="M237" s="31"/>
      <c r="N237" s="31"/>
      <c r="O237" s="31"/>
      <c r="P237" s="31"/>
      <c r="Q237" s="31"/>
      <c r="R237" s="31"/>
      <c r="S237" s="22"/>
    </row>
    <row r="238" spans="2:19" ht="15">
      <c r="B238" s="108"/>
      <c r="C238" s="22"/>
      <c r="D238" s="28"/>
      <c r="E238" s="28"/>
      <c r="F238" s="28"/>
      <c r="G238" s="28"/>
      <c r="H238" s="22"/>
      <c r="I238" s="22"/>
      <c r="J238" s="28"/>
      <c r="K238" s="121"/>
      <c r="L238" s="31"/>
      <c r="M238" s="31"/>
      <c r="N238" s="31"/>
      <c r="O238" s="31"/>
      <c r="P238" s="31"/>
      <c r="Q238" s="31"/>
      <c r="R238" s="31"/>
      <c r="S238" s="22"/>
    </row>
    <row r="239" spans="2:19" ht="15">
      <c r="B239" s="108"/>
      <c r="C239" s="22"/>
      <c r="D239" s="28"/>
      <c r="E239" s="28"/>
      <c r="F239" s="28"/>
      <c r="G239" s="28"/>
      <c r="H239" s="22"/>
      <c r="I239" s="22"/>
      <c r="J239" s="28"/>
      <c r="K239" s="121"/>
      <c r="L239" s="31"/>
      <c r="M239" s="31"/>
      <c r="N239" s="31"/>
      <c r="O239" s="31"/>
      <c r="P239" s="31"/>
      <c r="Q239" s="31"/>
      <c r="R239" s="31"/>
      <c r="S239" s="22"/>
    </row>
    <row r="240" spans="2:19" ht="15">
      <c r="B240" s="108"/>
      <c r="C240" s="22"/>
      <c r="D240" s="28"/>
      <c r="E240" s="28"/>
      <c r="F240" s="28"/>
      <c r="G240" s="28"/>
      <c r="H240" s="22"/>
      <c r="I240" s="22"/>
      <c r="J240" s="28"/>
      <c r="K240" s="121"/>
      <c r="L240" s="31"/>
      <c r="M240" s="31"/>
      <c r="N240" s="31"/>
      <c r="O240" s="31"/>
      <c r="P240" s="31"/>
      <c r="Q240" s="31"/>
      <c r="R240" s="31"/>
      <c r="S240" s="22"/>
    </row>
    <row r="241" spans="2:19" ht="15">
      <c r="B241" s="108"/>
      <c r="C241" s="22"/>
      <c r="D241" s="28"/>
      <c r="E241" s="28"/>
      <c r="F241" s="28"/>
      <c r="G241" s="28"/>
      <c r="H241" s="22"/>
      <c r="I241" s="22"/>
      <c r="J241" s="28"/>
      <c r="K241" s="121"/>
      <c r="L241" s="31"/>
      <c r="M241" s="31"/>
      <c r="N241" s="31"/>
      <c r="O241" s="31"/>
      <c r="P241" s="31"/>
      <c r="Q241" s="31"/>
      <c r="R241" s="31"/>
      <c r="S241" s="22"/>
    </row>
    <row r="242" spans="2:19" ht="15">
      <c r="B242" s="108"/>
      <c r="C242" s="22"/>
      <c r="D242" s="28"/>
      <c r="E242" s="28"/>
      <c r="F242" s="28"/>
      <c r="G242" s="28"/>
      <c r="H242" s="22"/>
      <c r="I242" s="22"/>
      <c r="J242" s="28"/>
      <c r="K242" s="121"/>
      <c r="L242" s="31"/>
      <c r="M242" s="31"/>
      <c r="N242" s="31"/>
      <c r="O242" s="31"/>
      <c r="P242" s="31"/>
      <c r="Q242" s="31"/>
      <c r="R242" s="31"/>
      <c r="S242" s="22"/>
    </row>
    <row r="243" spans="2:19" ht="15">
      <c r="B243" s="108"/>
      <c r="C243" s="22"/>
      <c r="D243" s="28"/>
      <c r="E243" s="28"/>
      <c r="F243" s="28"/>
      <c r="G243" s="28"/>
      <c r="H243" s="22"/>
      <c r="I243" s="22"/>
      <c r="J243" s="28"/>
      <c r="K243" s="121"/>
      <c r="L243" s="31"/>
      <c r="M243" s="31"/>
      <c r="N243" s="31"/>
      <c r="O243" s="31"/>
      <c r="P243" s="31"/>
      <c r="Q243" s="31"/>
      <c r="R243" s="31"/>
      <c r="S243" s="22"/>
    </row>
    <row r="244" spans="2:19" ht="15">
      <c r="B244" s="108"/>
      <c r="C244" s="22"/>
      <c r="D244" s="28"/>
      <c r="E244" s="28"/>
      <c r="F244" s="28"/>
      <c r="G244" s="28"/>
      <c r="H244" s="22"/>
      <c r="I244" s="22"/>
      <c r="J244" s="28"/>
      <c r="K244" s="121"/>
      <c r="L244" s="31"/>
      <c r="M244" s="31"/>
      <c r="N244" s="31"/>
      <c r="O244" s="31"/>
      <c r="P244" s="31"/>
      <c r="Q244" s="31"/>
      <c r="R244" s="31"/>
      <c r="S244" s="22"/>
    </row>
    <row r="245" spans="2:19" ht="15">
      <c r="B245" s="108"/>
      <c r="C245" s="22"/>
      <c r="D245" s="28"/>
      <c r="E245" s="28"/>
      <c r="F245" s="28"/>
      <c r="G245" s="28"/>
      <c r="H245" s="22"/>
      <c r="I245" s="22"/>
      <c r="J245" s="28"/>
      <c r="K245" s="121"/>
      <c r="L245" s="31"/>
      <c r="M245" s="31"/>
      <c r="N245" s="31"/>
      <c r="O245" s="31"/>
      <c r="P245" s="31"/>
      <c r="Q245" s="31"/>
      <c r="R245" s="31"/>
      <c r="S245" s="22"/>
    </row>
    <row r="246" spans="2:19" ht="15">
      <c r="B246" s="108"/>
      <c r="C246" s="22"/>
      <c r="D246" s="28"/>
      <c r="E246" s="28"/>
      <c r="F246" s="28"/>
      <c r="G246" s="28"/>
      <c r="H246" s="22"/>
      <c r="I246" s="22"/>
      <c r="J246" s="28"/>
      <c r="K246" s="121"/>
      <c r="L246" s="31"/>
      <c r="M246" s="31"/>
      <c r="N246" s="31"/>
      <c r="O246" s="31"/>
      <c r="P246" s="31"/>
      <c r="Q246" s="31"/>
      <c r="R246" s="31"/>
      <c r="S246" s="22"/>
    </row>
    <row r="247" spans="2:19" ht="15">
      <c r="B247" s="108"/>
      <c r="C247" s="22"/>
      <c r="D247" s="28"/>
      <c r="E247" s="28"/>
      <c r="F247" s="28"/>
      <c r="G247" s="28"/>
      <c r="H247" s="22"/>
      <c r="I247" s="22"/>
      <c r="J247" s="28"/>
      <c r="K247" s="121"/>
      <c r="L247" s="31"/>
      <c r="M247" s="31"/>
      <c r="N247" s="31"/>
      <c r="O247" s="31"/>
      <c r="P247" s="31"/>
      <c r="Q247" s="31"/>
      <c r="R247" s="31"/>
      <c r="S247" s="22"/>
    </row>
    <row r="248" spans="2:19" ht="15">
      <c r="B248" s="108"/>
      <c r="C248" s="22"/>
      <c r="D248" s="28"/>
      <c r="E248" s="28"/>
      <c r="F248" s="28"/>
      <c r="G248" s="28"/>
      <c r="H248" s="22"/>
      <c r="I248" s="22"/>
      <c r="J248" s="28"/>
      <c r="K248" s="121"/>
      <c r="L248" s="31"/>
      <c r="M248" s="31"/>
      <c r="N248" s="31"/>
      <c r="O248" s="31"/>
      <c r="P248" s="31"/>
      <c r="Q248" s="31"/>
      <c r="R248" s="31"/>
      <c r="S248" s="22"/>
    </row>
    <row r="249" spans="2:19" ht="15">
      <c r="B249" s="108"/>
      <c r="C249" s="22"/>
      <c r="D249" s="28"/>
      <c r="E249" s="28"/>
      <c r="F249" s="28"/>
      <c r="G249" s="28"/>
      <c r="H249" s="22"/>
      <c r="I249" s="22"/>
      <c r="J249" s="28"/>
      <c r="K249" s="121"/>
      <c r="L249" s="31"/>
      <c r="M249" s="31"/>
      <c r="N249" s="31"/>
      <c r="O249" s="31"/>
      <c r="P249" s="31"/>
      <c r="Q249" s="31"/>
      <c r="R249" s="31"/>
      <c r="S249" s="22"/>
    </row>
    <row r="250" spans="2:19" ht="15">
      <c r="B250" s="108"/>
      <c r="C250" s="22"/>
      <c r="D250" s="28"/>
      <c r="E250" s="28"/>
      <c r="F250" s="28"/>
      <c r="G250" s="28"/>
      <c r="H250" s="22"/>
      <c r="I250" s="22"/>
      <c r="J250" s="28"/>
      <c r="K250" s="121"/>
      <c r="L250" s="31"/>
      <c r="M250" s="31"/>
      <c r="N250" s="31"/>
      <c r="O250" s="31"/>
      <c r="P250" s="31"/>
      <c r="Q250" s="31"/>
      <c r="R250" s="31"/>
      <c r="S250" s="22"/>
    </row>
    <row r="251" spans="2:19" ht="15">
      <c r="B251" s="108"/>
      <c r="C251" s="22"/>
      <c r="D251" s="28"/>
      <c r="E251" s="28"/>
      <c r="F251" s="28"/>
      <c r="G251" s="28"/>
      <c r="H251" s="22"/>
      <c r="I251" s="22"/>
      <c r="J251" s="28"/>
      <c r="K251" s="121"/>
      <c r="L251" s="31"/>
      <c r="M251" s="31"/>
      <c r="N251" s="31"/>
      <c r="O251" s="31"/>
      <c r="P251" s="31"/>
      <c r="Q251" s="31"/>
      <c r="R251" s="31"/>
      <c r="S251" s="22"/>
    </row>
    <row r="252" spans="2:19" ht="15">
      <c r="B252" s="108"/>
      <c r="C252" s="22"/>
      <c r="D252" s="28"/>
      <c r="E252" s="28"/>
      <c r="F252" s="28"/>
      <c r="G252" s="28"/>
      <c r="H252" s="22"/>
      <c r="I252" s="22"/>
      <c r="J252" s="28"/>
      <c r="K252" s="121"/>
      <c r="L252" s="31"/>
      <c r="M252" s="31"/>
      <c r="N252" s="31"/>
      <c r="O252" s="31"/>
      <c r="P252" s="31"/>
      <c r="Q252" s="31"/>
      <c r="R252" s="31"/>
      <c r="S252" s="22"/>
    </row>
    <row r="253" spans="2:19" ht="15">
      <c r="B253" s="108"/>
      <c r="C253" s="22"/>
      <c r="D253" s="28"/>
      <c r="E253" s="28"/>
      <c r="F253" s="28"/>
      <c r="G253" s="28"/>
      <c r="H253" s="22"/>
      <c r="I253" s="22"/>
      <c r="J253" s="28"/>
      <c r="K253" s="121"/>
      <c r="L253" s="31"/>
      <c r="M253" s="31"/>
      <c r="N253" s="31"/>
      <c r="O253" s="31"/>
      <c r="P253" s="31"/>
      <c r="Q253" s="31"/>
      <c r="R253" s="31"/>
      <c r="S253" s="22"/>
    </row>
    <row r="254" spans="2:19" ht="15">
      <c r="B254" s="108"/>
      <c r="C254" s="22"/>
      <c r="D254" s="28"/>
      <c r="E254" s="28"/>
      <c r="F254" s="28"/>
      <c r="G254" s="28"/>
      <c r="H254" s="22"/>
      <c r="I254" s="22"/>
      <c r="J254" s="28"/>
      <c r="K254" s="121"/>
      <c r="L254" s="31"/>
      <c r="M254" s="31"/>
      <c r="N254" s="31"/>
      <c r="O254" s="31"/>
      <c r="P254" s="31"/>
      <c r="Q254" s="31"/>
      <c r="R254" s="31"/>
      <c r="S254" s="22"/>
    </row>
    <row r="255" spans="2:19" ht="15">
      <c r="B255" s="108"/>
      <c r="C255" s="22"/>
      <c r="D255" s="28"/>
      <c r="E255" s="28"/>
      <c r="F255" s="28"/>
      <c r="G255" s="28"/>
      <c r="H255" s="22"/>
      <c r="I255" s="22"/>
      <c r="J255" s="28"/>
      <c r="K255" s="121"/>
      <c r="L255" s="31"/>
      <c r="M255" s="31"/>
      <c r="N255" s="31"/>
      <c r="O255" s="31"/>
      <c r="P255" s="31"/>
      <c r="Q255" s="31"/>
      <c r="R255" s="31"/>
      <c r="S255" s="22"/>
    </row>
    <row r="256" spans="2:19" ht="15">
      <c r="B256" s="108"/>
      <c r="C256" s="22"/>
      <c r="D256" s="28"/>
      <c r="E256" s="28"/>
      <c r="F256" s="28"/>
      <c r="G256" s="28"/>
      <c r="H256" s="22"/>
      <c r="I256" s="22"/>
      <c r="J256" s="28"/>
      <c r="K256" s="121"/>
      <c r="L256" s="31"/>
      <c r="M256" s="31"/>
      <c r="N256" s="31"/>
      <c r="O256" s="31"/>
      <c r="P256" s="31"/>
      <c r="Q256" s="31"/>
      <c r="R256" s="31"/>
      <c r="S256" s="22"/>
    </row>
    <row r="257" spans="2:19" ht="15">
      <c r="B257" s="108"/>
      <c r="C257" s="22"/>
      <c r="D257" s="28"/>
      <c r="E257" s="28"/>
      <c r="F257" s="28"/>
      <c r="G257" s="28"/>
      <c r="H257" s="22"/>
      <c r="I257" s="22"/>
      <c r="J257" s="28"/>
      <c r="K257" s="121"/>
      <c r="L257" s="31"/>
      <c r="M257" s="31"/>
      <c r="N257" s="31"/>
      <c r="O257" s="31"/>
      <c r="P257" s="31"/>
      <c r="Q257" s="31"/>
      <c r="R257" s="31"/>
      <c r="S257" s="22"/>
    </row>
    <row r="258" spans="2:19" ht="15">
      <c r="B258" s="108"/>
      <c r="C258" s="22"/>
      <c r="D258" s="28"/>
      <c r="E258" s="28"/>
      <c r="F258" s="28"/>
      <c r="G258" s="28"/>
      <c r="H258" s="22"/>
      <c r="I258" s="22"/>
      <c r="J258" s="28"/>
      <c r="K258" s="121"/>
      <c r="L258" s="31"/>
      <c r="M258" s="31"/>
      <c r="N258" s="31"/>
      <c r="O258" s="31"/>
      <c r="P258" s="31"/>
      <c r="Q258" s="31"/>
      <c r="R258" s="31"/>
      <c r="S258" s="22"/>
    </row>
    <row r="259" spans="2:19" ht="15">
      <c r="B259" s="108"/>
      <c r="C259" s="22"/>
      <c r="D259" s="28"/>
      <c r="E259" s="28"/>
      <c r="F259" s="28"/>
      <c r="G259" s="28"/>
      <c r="H259" s="22"/>
      <c r="I259" s="22"/>
      <c r="J259" s="28"/>
      <c r="K259" s="121"/>
      <c r="L259" s="31"/>
      <c r="M259" s="31"/>
      <c r="N259" s="31"/>
      <c r="O259" s="31"/>
      <c r="P259" s="31"/>
      <c r="Q259" s="31"/>
      <c r="R259" s="31"/>
      <c r="S259" s="22"/>
    </row>
    <row r="260" spans="2:19" ht="15">
      <c r="B260" s="108"/>
      <c r="C260" s="22"/>
      <c r="D260" s="28"/>
      <c r="E260" s="28"/>
      <c r="F260" s="28"/>
      <c r="G260" s="28"/>
      <c r="H260" s="22"/>
      <c r="I260" s="22"/>
      <c r="J260" s="28"/>
      <c r="K260" s="121"/>
      <c r="L260" s="31"/>
      <c r="M260" s="31"/>
      <c r="N260" s="31"/>
      <c r="O260" s="31"/>
      <c r="P260" s="31"/>
      <c r="Q260" s="31"/>
      <c r="R260" s="31"/>
      <c r="S260" s="22"/>
    </row>
    <row r="261" spans="2:19" ht="15">
      <c r="B261" s="108"/>
      <c r="C261" s="22"/>
      <c r="D261" s="28"/>
      <c r="E261" s="28"/>
      <c r="F261" s="28"/>
      <c r="G261" s="28"/>
      <c r="H261" s="22"/>
      <c r="I261" s="22"/>
      <c r="J261" s="28"/>
      <c r="K261" s="121"/>
      <c r="L261" s="31"/>
      <c r="M261" s="31"/>
      <c r="N261" s="31"/>
      <c r="O261" s="31"/>
      <c r="P261" s="31"/>
      <c r="Q261" s="31"/>
      <c r="R261" s="31"/>
      <c r="S261" s="22"/>
    </row>
    <row r="262" spans="2:19" ht="15">
      <c r="B262" s="108"/>
      <c r="C262" s="22"/>
      <c r="D262" s="28"/>
      <c r="E262" s="28"/>
      <c r="F262" s="28"/>
      <c r="G262" s="28"/>
      <c r="H262" s="22"/>
      <c r="I262" s="22"/>
      <c r="J262" s="28"/>
      <c r="K262" s="121"/>
      <c r="L262" s="31"/>
      <c r="M262" s="31"/>
      <c r="N262" s="31"/>
      <c r="O262" s="31"/>
      <c r="P262" s="31"/>
      <c r="Q262" s="31"/>
      <c r="R262" s="31"/>
      <c r="S262" s="22"/>
    </row>
    <row r="263" spans="2:19" ht="15">
      <c r="B263" s="108"/>
      <c r="C263" s="22"/>
      <c r="D263" s="28"/>
      <c r="E263" s="28"/>
      <c r="F263" s="28"/>
      <c r="G263" s="28"/>
      <c r="H263" s="22"/>
      <c r="I263" s="22"/>
      <c r="J263" s="28"/>
      <c r="K263" s="121"/>
      <c r="L263" s="31"/>
      <c r="M263" s="31"/>
      <c r="N263" s="31"/>
      <c r="O263" s="31"/>
      <c r="P263" s="31"/>
      <c r="Q263" s="31"/>
      <c r="R263" s="31"/>
      <c r="S263" s="22"/>
    </row>
    <row r="264" spans="2:19" ht="15">
      <c r="B264" s="108"/>
      <c r="C264" s="22"/>
      <c r="D264" s="28"/>
      <c r="E264" s="28"/>
      <c r="F264" s="28"/>
      <c r="G264" s="28"/>
      <c r="H264" s="22"/>
      <c r="I264" s="22"/>
      <c r="J264" s="28"/>
      <c r="K264" s="121"/>
      <c r="L264" s="31"/>
      <c r="M264" s="31"/>
      <c r="N264" s="31"/>
      <c r="O264" s="31"/>
      <c r="P264" s="31"/>
      <c r="Q264" s="31"/>
      <c r="R264" s="31"/>
      <c r="S264" s="22"/>
    </row>
    <row r="265" spans="2:19" ht="15">
      <c r="B265" s="108"/>
      <c r="C265" s="22"/>
      <c r="D265" s="28"/>
      <c r="E265" s="28"/>
      <c r="F265" s="28"/>
      <c r="G265" s="28"/>
      <c r="H265" s="22"/>
      <c r="I265" s="22"/>
      <c r="J265" s="28"/>
      <c r="K265" s="121"/>
      <c r="L265" s="31"/>
      <c r="M265" s="31"/>
      <c r="N265" s="31"/>
      <c r="O265" s="31"/>
      <c r="P265" s="31"/>
      <c r="Q265" s="31"/>
      <c r="R265" s="31"/>
      <c r="S265" s="22"/>
    </row>
    <row r="266" spans="2:19" ht="15">
      <c r="B266" s="108"/>
      <c r="C266" s="22"/>
      <c r="D266" s="28"/>
      <c r="E266" s="28"/>
      <c r="F266" s="28"/>
      <c r="G266" s="28"/>
      <c r="H266" s="22"/>
      <c r="I266" s="22"/>
      <c r="J266" s="28"/>
      <c r="K266" s="121"/>
      <c r="L266" s="31"/>
      <c r="M266" s="31"/>
      <c r="N266" s="31"/>
      <c r="O266" s="31"/>
      <c r="P266" s="31"/>
      <c r="Q266" s="31"/>
      <c r="R266" s="31"/>
      <c r="S266" s="22"/>
    </row>
    <row r="267" spans="2:19" ht="15">
      <c r="B267" s="108"/>
      <c r="C267" s="22"/>
      <c r="D267" s="28"/>
      <c r="E267" s="28"/>
      <c r="F267" s="28"/>
      <c r="G267" s="28"/>
      <c r="H267" s="22"/>
      <c r="I267" s="22"/>
      <c r="J267" s="28"/>
      <c r="K267" s="121"/>
      <c r="L267" s="31"/>
      <c r="M267" s="31"/>
      <c r="N267" s="31"/>
      <c r="O267" s="31"/>
      <c r="P267" s="31"/>
      <c r="Q267" s="31"/>
      <c r="R267" s="31"/>
      <c r="S267" s="22"/>
    </row>
    <row r="268" spans="2:19" ht="15">
      <c r="B268" s="108"/>
      <c r="C268" s="22"/>
      <c r="D268" s="28"/>
      <c r="E268" s="28"/>
      <c r="F268" s="28"/>
      <c r="G268" s="28"/>
      <c r="H268" s="22"/>
      <c r="I268" s="22"/>
      <c r="J268" s="28"/>
      <c r="K268" s="121"/>
      <c r="L268" s="31"/>
      <c r="M268" s="31"/>
      <c r="N268" s="31"/>
      <c r="O268" s="31"/>
      <c r="P268" s="31"/>
      <c r="Q268" s="31"/>
      <c r="R268" s="31"/>
      <c r="S268" s="22"/>
    </row>
    <row r="269" spans="2:19" ht="15">
      <c r="B269" s="108"/>
      <c r="C269" s="22"/>
      <c r="D269" s="28"/>
      <c r="E269" s="28"/>
      <c r="F269" s="28"/>
      <c r="G269" s="28"/>
      <c r="H269" s="22"/>
      <c r="I269" s="22"/>
      <c r="J269" s="28"/>
      <c r="K269" s="121"/>
      <c r="L269" s="31"/>
      <c r="M269" s="31"/>
      <c r="N269" s="31"/>
      <c r="O269" s="31"/>
      <c r="P269" s="31"/>
      <c r="Q269" s="31"/>
      <c r="R269" s="31"/>
      <c r="S269" s="22"/>
    </row>
    <row r="270" spans="2:19" ht="15">
      <c r="B270" s="108"/>
      <c r="C270" s="22"/>
      <c r="D270" s="28"/>
      <c r="E270" s="28"/>
      <c r="F270" s="28"/>
      <c r="G270" s="28"/>
      <c r="H270" s="22"/>
      <c r="I270" s="22"/>
      <c r="J270" s="28"/>
      <c r="K270" s="121"/>
      <c r="L270" s="31"/>
      <c r="M270" s="31"/>
      <c r="N270" s="31"/>
      <c r="O270" s="31"/>
      <c r="P270" s="31"/>
      <c r="Q270" s="31"/>
      <c r="R270" s="31"/>
      <c r="S270" s="22"/>
    </row>
    <row r="271" spans="2:19" ht="15">
      <c r="B271" s="108"/>
      <c r="C271" s="22"/>
      <c r="D271" s="28"/>
      <c r="E271" s="28"/>
      <c r="F271" s="28"/>
      <c r="G271" s="28"/>
      <c r="H271" s="22"/>
      <c r="I271" s="22"/>
      <c r="J271" s="28"/>
      <c r="K271" s="121"/>
      <c r="L271" s="31"/>
      <c r="M271" s="31"/>
      <c r="N271" s="31"/>
      <c r="O271" s="31"/>
      <c r="P271" s="31"/>
      <c r="Q271" s="31"/>
      <c r="R271" s="31"/>
      <c r="S271" s="22"/>
    </row>
    <row r="272" spans="2:19" ht="15">
      <c r="B272" s="108"/>
      <c r="C272" s="22"/>
      <c r="D272" s="28"/>
      <c r="E272" s="28"/>
      <c r="F272" s="28"/>
      <c r="G272" s="28"/>
      <c r="H272" s="22"/>
      <c r="I272" s="22"/>
      <c r="J272" s="28"/>
      <c r="K272" s="121"/>
      <c r="L272" s="31"/>
      <c r="M272" s="31"/>
      <c r="N272" s="31"/>
      <c r="O272" s="31"/>
      <c r="P272" s="31"/>
      <c r="Q272" s="31"/>
      <c r="R272" s="31"/>
      <c r="S272" s="22"/>
    </row>
    <row r="273" spans="2:19" ht="15">
      <c r="B273" s="108"/>
      <c r="C273" s="22"/>
      <c r="D273" s="28"/>
      <c r="E273" s="28"/>
      <c r="F273" s="28"/>
      <c r="G273" s="28"/>
      <c r="H273" s="22"/>
      <c r="I273" s="22"/>
      <c r="J273" s="28"/>
      <c r="K273" s="121"/>
      <c r="L273" s="31"/>
      <c r="M273" s="31"/>
      <c r="N273" s="31"/>
      <c r="O273" s="31"/>
      <c r="P273" s="31"/>
      <c r="Q273" s="31"/>
      <c r="R273" s="31"/>
      <c r="S273" s="22"/>
    </row>
    <row r="274" spans="2:19" ht="15">
      <c r="B274" s="108"/>
      <c r="C274" s="22"/>
      <c r="D274" s="28"/>
      <c r="E274" s="28"/>
      <c r="F274" s="28"/>
      <c r="G274" s="28"/>
      <c r="H274" s="22"/>
      <c r="I274" s="22"/>
      <c r="J274" s="28"/>
      <c r="K274" s="121"/>
      <c r="L274" s="31"/>
      <c r="M274" s="31"/>
      <c r="N274" s="31"/>
      <c r="O274" s="31"/>
      <c r="P274" s="31"/>
      <c r="Q274" s="31"/>
      <c r="R274" s="31"/>
      <c r="S274" s="22"/>
    </row>
    <row r="275" spans="2:19" ht="15">
      <c r="B275" s="108"/>
      <c r="C275" s="22"/>
      <c r="D275" s="28"/>
      <c r="E275" s="28"/>
      <c r="F275" s="28"/>
      <c r="G275" s="28"/>
      <c r="H275" s="22"/>
      <c r="I275" s="22"/>
      <c r="J275" s="28"/>
      <c r="K275" s="121"/>
      <c r="L275" s="31"/>
      <c r="M275" s="31"/>
      <c r="N275" s="31"/>
      <c r="O275" s="31"/>
      <c r="P275" s="31"/>
      <c r="Q275" s="31"/>
      <c r="R275" s="31"/>
      <c r="S275" s="22"/>
    </row>
    <row r="276" spans="2:19" ht="15">
      <c r="B276" s="108"/>
      <c r="C276" s="22"/>
      <c r="D276" s="28"/>
      <c r="E276" s="28"/>
      <c r="F276" s="28"/>
      <c r="G276" s="28"/>
      <c r="H276" s="22"/>
      <c r="I276" s="22"/>
      <c r="J276" s="28"/>
      <c r="K276" s="121"/>
      <c r="L276" s="31"/>
      <c r="M276" s="31"/>
      <c r="N276" s="31"/>
      <c r="O276" s="31"/>
      <c r="P276" s="31"/>
      <c r="Q276" s="31"/>
      <c r="R276" s="31"/>
      <c r="S276" s="22"/>
    </row>
    <row r="277" spans="2:19" ht="15">
      <c r="B277" s="108"/>
      <c r="C277" s="22"/>
      <c r="D277" s="28"/>
      <c r="E277" s="28"/>
      <c r="F277" s="28"/>
      <c r="G277" s="28"/>
      <c r="H277" s="22"/>
      <c r="I277" s="22"/>
      <c r="J277" s="28"/>
      <c r="K277" s="121"/>
      <c r="L277" s="31"/>
      <c r="M277" s="31"/>
      <c r="N277" s="31"/>
      <c r="O277" s="31"/>
      <c r="P277" s="31"/>
      <c r="Q277" s="31"/>
      <c r="R277" s="31"/>
      <c r="S277" s="22"/>
    </row>
    <row r="278" spans="2:19" ht="15">
      <c r="B278" s="108"/>
      <c r="C278" s="22"/>
      <c r="D278" s="28"/>
      <c r="E278" s="28"/>
      <c r="F278" s="28"/>
      <c r="G278" s="28"/>
      <c r="H278" s="22"/>
      <c r="I278" s="22"/>
      <c r="J278" s="28"/>
      <c r="K278" s="121"/>
      <c r="L278" s="31"/>
      <c r="M278" s="31"/>
      <c r="N278" s="31"/>
      <c r="O278" s="31"/>
      <c r="P278" s="31"/>
      <c r="Q278" s="31"/>
      <c r="R278" s="31"/>
      <c r="S278" s="22"/>
    </row>
    <row r="279" spans="2:19" ht="15">
      <c r="B279" s="108"/>
      <c r="C279" s="22"/>
      <c r="D279" s="28"/>
      <c r="E279" s="28"/>
      <c r="F279" s="28"/>
      <c r="G279" s="28"/>
      <c r="H279" s="22"/>
      <c r="I279" s="22"/>
      <c r="J279" s="28"/>
      <c r="K279" s="121"/>
      <c r="L279" s="31"/>
      <c r="M279" s="31"/>
      <c r="N279" s="31"/>
      <c r="O279" s="31"/>
      <c r="P279" s="31"/>
      <c r="Q279" s="31"/>
      <c r="R279" s="31"/>
      <c r="S279" s="22"/>
    </row>
    <row r="280" spans="2:19" ht="15">
      <c r="B280" s="108"/>
      <c r="C280" s="22"/>
      <c r="D280" s="28"/>
      <c r="E280" s="28"/>
      <c r="F280" s="28"/>
      <c r="G280" s="28"/>
      <c r="H280" s="22"/>
      <c r="I280" s="22"/>
      <c r="J280" s="28"/>
      <c r="K280" s="121"/>
      <c r="L280" s="31"/>
      <c r="M280" s="31"/>
      <c r="N280" s="31"/>
      <c r="O280" s="31"/>
      <c r="P280" s="31"/>
      <c r="Q280" s="31"/>
      <c r="R280" s="31"/>
      <c r="S280" s="22"/>
    </row>
    <row r="281" spans="2:19" ht="15">
      <c r="B281" s="108"/>
      <c r="C281" s="22"/>
      <c r="D281" s="28"/>
      <c r="E281" s="28"/>
      <c r="F281" s="28"/>
      <c r="G281" s="28"/>
      <c r="H281" s="22"/>
      <c r="I281" s="22"/>
      <c r="J281" s="28"/>
      <c r="K281" s="121"/>
      <c r="L281" s="31"/>
      <c r="M281" s="31"/>
      <c r="N281" s="31"/>
      <c r="O281" s="31"/>
      <c r="P281" s="31"/>
      <c r="Q281" s="31"/>
      <c r="R281" s="31"/>
      <c r="S281" s="22"/>
    </row>
    <row r="282" spans="2:19" ht="15">
      <c r="B282" s="108"/>
      <c r="C282" s="22"/>
      <c r="D282" s="28"/>
      <c r="E282" s="28"/>
      <c r="F282" s="28"/>
      <c r="G282" s="28"/>
      <c r="H282" s="22"/>
      <c r="I282" s="22"/>
      <c r="J282" s="28"/>
      <c r="K282" s="121"/>
      <c r="L282" s="31"/>
      <c r="M282" s="31"/>
      <c r="N282" s="31"/>
      <c r="O282" s="31"/>
      <c r="P282" s="31"/>
      <c r="Q282" s="31"/>
      <c r="R282" s="31"/>
      <c r="S282" s="22"/>
    </row>
    <row r="283" spans="2:19" ht="15">
      <c r="B283" s="108"/>
      <c r="C283" s="22"/>
      <c r="D283" s="28"/>
      <c r="E283" s="28"/>
      <c r="F283" s="28"/>
      <c r="G283" s="28"/>
      <c r="H283" s="22"/>
      <c r="I283" s="22"/>
      <c r="J283" s="28"/>
      <c r="K283" s="121"/>
      <c r="L283" s="31"/>
      <c r="M283" s="31"/>
      <c r="N283" s="31"/>
      <c r="O283" s="31"/>
      <c r="P283" s="31"/>
      <c r="Q283" s="31"/>
      <c r="R283" s="31"/>
      <c r="S283" s="22"/>
    </row>
    <row r="284" spans="2:19" ht="15">
      <c r="B284" s="108"/>
      <c r="C284" s="22"/>
      <c r="D284" s="28"/>
      <c r="E284" s="28"/>
      <c r="F284" s="28"/>
      <c r="G284" s="28"/>
      <c r="H284" s="22"/>
      <c r="I284" s="22"/>
      <c r="J284" s="28"/>
      <c r="K284" s="121"/>
      <c r="L284" s="31"/>
      <c r="M284" s="31"/>
      <c r="N284" s="31"/>
      <c r="O284" s="31"/>
      <c r="P284" s="31"/>
      <c r="Q284" s="31"/>
      <c r="R284" s="31"/>
      <c r="S284" s="22"/>
    </row>
    <row r="285" spans="2:19" ht="15">
      <c r="B285" s="108"/>
      <c r="C285" s="22"/>
      <c r="D285" s="28"/>
      <c r="E285" s="28"/>
      <c r="F285" s="28"/>
      <c r="G285" s="28"/>
      <c r="H285" s="22"/>
      <c r="I285" s="22"/>
      <c r="J285" s="28"/>
      <c r="K285" s="121"/>
      <c r="L285" s="31"/>
      <c r="M285" s="31"/>
      <c r="N285" s="31"/>
      <c r="O285" s="31"/>
      <c r="P285" s="31"/>
      <c r="Q285" s="31"/>
      <c r="R285" s="31"/>
      <c r="S285" s="22"/>
    </row>
    <row r="286" spans="2:19" ht="15">
      <c r="B286" s="108"/>
      <c r="C286" s="22"/>
      <c r="D286" s="28"/>
      <c r="E286" s="28"/>
      <c r="F286" s="28"/>
      <c r="G286" s="28"/>
      <c r="H286" s="22"/>
      <c r="I286" s="22"/>
      <c r="J286" s="28"/>
      <c r="K286" s="121"/>
      <c r="L286" s="31"/>
      <c r="M286" s="31"/>
      <c r="N286" s="31"/>
      <c r="O286" s="31"/>
      <c r="P286" s="31"/>
      <c r="Q286" s="31"/>
      <c r="R286" s="31"/>
      <c r="S286" s="22"/>
    </row>
    <row r="287" spans="2:19" ht="15">
      <c r="B287" s="108"/>
      <c r="C287" s="22"/>
      <c r="D287" s="28"/>
      <c r="E287" s="28"/>
      <c r="F287" s="28"/>
      <c r="G287" s="28"/>
      <c r="H287" s="22"/>
      <c r="I287" s="22"/>
      <c r="J287" s="28"/>
      <c r="K287" s="121"/>
      <c r="L287" s="31"/>
      <c r="M287" s="31"/>
      <c r="N287" s="31"/>
      <c r="O287" s="31"/>
      <c r="P287" s="31"/>
      <c r="Q287" s="31"/>
      <c r="R287" s="31"/>
      <c r="S287" s="22"/>
    </row>
    <row r="288" spans="2:19" ht="15">
      <c r="B288" s="108"/>
      <c r="C288" s="22"/>
      <c r="D288" s="28"/>
      <c r="E288" s="28"/>
      <c r="F288" s="28"/>
      <c r="G288" s="28"/>
      <c r="H288" s="22"/>
      <c r="I288" s="22"/>
      <c r="J288" s="28"/>
      <c r="K288" s="121"/>
      <c r="L288" s="31"/>
      <c r="M288" s="31"/>
      <c r="N288" s="31"/>
      <c r="O288" s="31"/>
      <c r="P288" s="31"/>
      <c r="Q288" s="31"/>
      <c r="R288" s="31"/>
      <c r="S288" s="22"/>
    </row>
    <row r="289" spans="2:19" ht="15">
      <c r="B289" s="108"/>
      <c r="C289" s="22"/>
      <c r="D289" s="28"/>
      <c r="E289" s="28"/>
      <c r="F289" s="28"/>
      <c r="G289" s="28"/>
      <c r="H289" s="22"/>
      <c r="I289" s="22"/>
      <c r="J289" s="28"/>
      <c r="K289" s="121"/>
      <c r="L289" s="31"/>
      <c r="M289" s="31"/>
      <c r="N289" s="31"/>
      <c r="O289" s="31"/>
      <c r="P289" s="31"/>
      <c r="Q289" s="31"/>
      <c r="R289" s="31"/>
      <c r="S289" s="22"/>
    </row>
    <row r="290" spans="2:19" ht="15">
      <c r="B290" s="108"/>
      <c r="C290" s="22"/>
      <c r="D290" s="28"/>
      <c r="E290" s="28"/>
      <c r="F290" s="28"/>
      <c r="G290" s="28"/>
      <c r="H290" s="22"/>
      <c r="I290" s="22"/>
      <c r="J290" s="28"/>
      <c r="K290" s="121"/>
      <c r="L290" s="31"/>
      <c r="M290" s="31"/>
      <c r="N290" s="31"/>
      <c r="O290" s="31"/>
      <c r="P290" s="31"/>
      <c r="Q290" s="31"/>
      <c r="R290" s="31"/>
      <c r="S290" s="22"/>
    </row>
    <row r="291" spans="2:19" ht="15">
      <c r="B291" s="108"/>
      <c r="C291" s="22"/>
      <c r="D291" s="28"/>
      <c r="E291" s="28"/>
      <c r="F291" s="28"/>
      <c r="G291" s="28"/>
      <c r="H291" s="22"/>
      <c r="I291" s="22"/>
      <c r="J291" s="28"/>
      <c r="K291" s="121"/>
      <c r="L291" s="31"/>
      <c r="M291" s="31"/>
      <c r="N291" s="31"/>
      <c r="O291" s="31"/>
      <c r="P291" s="31"/>
      <c r="Q291" s="31"/>
      <c r="R291" s="31"/>
      <c r="S291" s="22"/>
    </row>
    <row r="292" spans="2:19" ht="15">
      <c r="B292" s="108"/>
      <c r="C292" s="22"/>
      <c r="D292" s="28"/>
      <c r="E292" s="28"/>
      <c r="F292" s="28"/>
      <c r="G292" s="28"/>
      <c r="H292" s="22"/>
      <c r="I292" s="22"/>
      <c r="J292" s="28"/>
      <c r="K292" s="121"/>
      <c r="L292" s="31"/>
      <c r="M292" s="31"/>
      <c r="N292" s="31"/>
      <c r="O292" s="31"/>
      <c r="P292" s="31"/>
      <c r="Q292" s="31"/>
      <c r="R292" s="31"/>
      <c r="S292" s="22"/>
    </row>
    <row r="293" spans="2:19" ht="15">
      <c r="B293" s="108"/>
      <c r="C293" s="22"/>
      <c r="D293" s="28"/>
      <c r="E293" s="28"/>
      <c r="F293" s="28"/>
      <c r="G293" s="28"/>
      <c r="H293" s="22"/>
      <c r="I293" s="22"/>
      <c r="J293" s="28"/>
      <c r="K293" s="121"/>
      <c r="L293" s="31"/>
      <c r="M293" s="31"/>
      <c r="N293" s="31"/>
      <c r="O293" s="31"/>
      <c r="P293" s="31"/>
      <c r="Q293" s="31"/>
      <c r="R293" s="31"/>
      <c r="S293" s="22"/>
    </row>
    <row r="294" spans="2:19" ht="15">
      <c r="B294" s="108"/>
      <c r="C294" s="22"/>
      <c r="D294" s="28"/>
      <c r="E294" s="28"/>
      <c r="F294" s="28"/>
      <c r="G294" s="28"/>
      <c r="H294" s="22"/>
      <c r="I294" s="22"/>
      <c r="J294" s="28"/>
      <c r="K294" s="121"/>
      <c r="L294" s="31"/>
      <c r="M294" s="31"/>
      <c r="N294" s="31"/>
      <c r="O294" s="31"/>
      <c r="P294" s="31"/>
      <c r="Q294" s="31"/>
      <c r="R294" s="31"/>
      <c r="S294" s="22"/>
    </row>
    <row r="295" spans="2:19" ht="15">
      <c r="B295" s="108"/>
      <c r="C295" s="22"/>
      <c r="D295" s="28"/>
      <c r="E295" s="28"/>
      <c r="F295" s="28"/>
      <c r="G295" s="28"/>
      <c r="H295" s="22"/>
      <c r="I295" s="22"/>
      <c r="J295" s="28"/>
      <c r="K295" s="121"/>
      <c r="L295" s="31"/>
      <c r="M295" s="31"/>
      <c r="N295" s="31"/>
      <c r="O295" s="31"/>
      <c r="P295" s="31"/>
      <c r="Q295" s="31"/>
      <c r="R295" s="31"/>
      <c r="S295" s="22"/>
    </row>
    <row r="296" spans="2:19" ht="15">
      <c r="B296" s="108"/>
      <c r="C296" s="22"/>
      <c r="D296" s="28"/>
      <c r="E296" s="28"/>
      <c r="F296" s="28"/>
      <c r="G296" s="28"/>
      <c r="H296" s="22"/>
      <c r="I296" s="22"/>
      <c r="J296" s="28"/>
      <c r="K296" s="121"/>
      <c r="L296" s="31"/>
      <c r="M296" s="31"/>
      <c r="N296" s="31"/>
      <c r="O296" s="31"/>
      <c r="P296" s="31"/>
      <c r="Q296" s="31"/>
      <c r="R296" s="31"/>
      <c r="S296" s="22"/>
    </row>
    <row r="297" spans="2:19" ht="15">
      <c r="B297" s="108"/>
      <c r="C297" s="22"/>
      <c r="D297" s="28"/>
      <c r="E297" s="28"/>
      <c r="F297" s="28"/>
      <c r="G297" s="28"/>
      <c r="H297" s="22"/>
      <c r="I297" s="22"/>
      <c r="J297" s="28"/>
      <c r="K297" s="121"/>
      <c r="L297" s="31"/>
      <c r="M297" s="31"/>
      <c r="N297" s="31"/>
      <c r="O297" s="31"/>
      <c r="P297" s="31"/>
      <c r="Q297" s="31"/>
      <c r="R297" s="31"/>
      <c r="S297" s="22"/>
    </row>
    <row r="298" spans="2:19" ht="15">
      <c r="B298" s="108"/>
      <c r="C298" s="22"/>
      <c r="D298" s="28"/>
      <c r="E298" s="28"/>
      <c r="F298" s="28"/>
      <c r="G298" s="28"/>
      <c r="H298" s="22"/>
      <c r="I298" s="22"/>
      <c r="J298" s="28"/>
      <c r="K298" s="121"/>
      <c r="L298" s="31"/>
      <c r="M298" s="31"/>
      <c r="N298" s="31"/>
      <c r="O298" s="31"/>
      <c r="P298" s="31"/>
      <c r="Q298" s="31"/>
      <c r="R298" s="31"/>
      <c r="S298" s="22"/>
    </row>
    <row r="299" spans="2:19" ht="15">
      <c r="B299" s="108"/>
      <c r="C299" s="22"/>
      <c r="D299" s="28"/>
      <c r="E299" s="28"/>
      <c r="F299" s="28"/>
      <c r="G299" s="28"/>
      <c r="H299" s="22"/>
      <c r="I299" s="22"/>
      <c r="J299" s="28"/>
      <c r="K299" s="121"/>
      <c r="L299" s="31"/>
      <c r="M299" s="31"/>
      <c r="N299" s="31"/>
      <c r="O299" s="31"/>
      <c r="P299" s="31"/>
      <c r="Q299" s="31"/>
      <c r="R299" s="31"/>
      <c r="S299" s="22"/>
    </row>
    <row r="300" spans="2:19" ht="15">
      <c r="B300" s="108"/>
      <c r="C300" s="22"/>
      <c r="D300" s="28"/>
      <c r="E300" s="28"/>
      <c r="F300" s="28"/>
      <c r="G300" s="28"/>
      <c r="H300" s="22"/>
      <c r="I300" s="22"/>
      <c r="J300" s="28"/>
      <c r="K300" s="121"/>
      <c r="L300" s="31"/>
      <c r="M300" s="31"/>
      <c r="N300" s="31"/>
      <c r="O300" s="31"/>
      <c r="P300" s="31"/>
      <c r="Q300" s="31"/>
      <c r="R300" s="31"/>
      <c r="S300" s="22"/>
    </row>
    <row r="301" spans="2:19" ht="15">
      <c r="B301" s="108"/>
      <c r="C301" s="22"/>
      <c r="D301" s="28"/>
      <c r="E301" s="28"/>
      <c r="F301" s="28"/>
      <c r="G301" s="28"/>
      <c r="H301" s="22"/>
      <c r="I301" s="22"/>
      <c r="J301" s="28"/>
      <c r="K301" s="121"/>
      <c r="L301" s="31"/>
      <c r="M301" s="31"/>
      <c r="N301" s="31"/>
      <c r="O301" s="31"/>
      <c r="P301" s="31"/>
      <c r="Q301" s="31"/>
      <c r="R301" s="31"/>
      <c r="S301" s="22"/>
    </row>
    <row r="302" spans="2:19" ht="15">
      <c r="B302" s="108"/>
      <c r="C302" s="22"/>
      <c r="D302" s="28"/>
      <c r="E302" s="28"/>
      <c r="F302" s="28"/>
      <c r="G302" s="28"/>
      <c r="H302" s="22"/>
      <c r="I302" s="22"/>
      <c r="J302" s="28"/>
      <c r="K302" s="121"/>
      <c r="L302" s="31"/>
      <c r="M302" s="31"/>
      <c r="N302" s="31"/>
      <c r="O302" s="31"/>
      <c r="P302" s="31"/>
      <c r="Q302" s="31"/>
      <c r="R302" s="31"/>
      <c r="S302" s="22"/>
    </row>
    <row r="303" spans="2:19" ht="15">
      <c r="B303" s="108"/>
      <c r="C303" s="22"/>
      <c r="D303" s="28"/>
      <c r="E303" s="28"/>
      <c r="F303" s="28"/>
      <c r="G303" s="28"/>
      <c r="H303" s="22"/>
      <c r="I303" s="22"/>
      <c r="J303" s="28"/>
      <c r="K303" s="121"/>
      <c r="L303" s="31"/>
      <c r="M303" s="31"/>
      <c r="N303" s="31"/>
      <c r="O303" s="31"/>
      <c r="P303" s="31"/>
      <c r="Q303" s="31"/>
      <c r="R303" s="31"/>
      <c r="S303" s="22"/>
    </row>
    <row r="304" spans="2:19" ht="15">
      <c r="B304" s="108"/>
      <c r="C304" s="22"/>
      <c r="D304" s="28"/>
      <c r="E304" s="28"/>
      <c r="F304" s="28"/>
      <c r="G304" s="28"/>
      <c r="H304" s="22"/>
      <c r="I304" s="22"/>
      <c r="J304" s="28"/>
      <c r="K304" s="121"/>
      <c r="L304" s="31"/>
      <c r="M304" s="31"/>
      <c r="N304" s="31"/>
      <c r="O304" s="31"/>
      <c r="P304" s="31"/>
      <c r="Q304" s="31"/>
      <c r="R304" s="31"/>
      <c r="S304" s="22"/>
    </row>
    <row r="305" spans="2:19" ht="15">
      <c r="B305" s="108"/>
      <c r="C305" s="22"/>
      <c r="D305" s="28"/>
      <c r="E305" s="28"/>
      <c r="F305" s="28"/>
      <c r="G305" s="28"/>
      <c r="H305" s="22"/>
      <c r="I305" s="22"/>
      <c r="J305" s="28"/>
      <c r="K305" s="121"/>
      <c r="L305" s="31"/>
      <c r="M305" s="31"/>
      <c r="N305" s="31"/>
      <c r="O305" s="31"/>
      <c r="P305" s="31"/>
      <c r="Q305" s="31"/>
      <c r="R305" s="31"/>
      <c r="S305" s="22"/>
    </row>
    <row r="306" spans="2:19" ht="15">
      <c r="B306" s="108"/>
      <c r="C306" s="22"/>
      <c r="D306" s="28"/>
      <c r="E306" s="28"/>
      <c r="F306" s="28"/>
      <c r="G306" s="28"/>
      <c r="H306" s="22"/>
      <c r="I306" s="22"/>
      <c r="J306" s="28"/>
      <c r="K306" s="121"/>
      <c r="L306" s="31"/>
      <c r="M306" s="31"/>
      <c r="N306" s="31"/>
      <c r="O306" s="31"/>
      <c r="P306" s="31"/>
      <c r="Q306" s="31"/>
      <c r="R306" s="31"/>
      <c r="S306" s="22"/>
    </row>
    <row r="307" spans="2:19" ht="15">
      <c r="B307" s="108"/>
      <c r="C307" s="22"/>
      <c r="D307" s="28"/>
      <c r="E307" s="28"/>
      <c r="F307" s="28"/>
      <c r="G307" s="28"/>
      <c r="H307" s="22"/>
      <c r="I307" s="22"/>
      <c r="J307" s="28"/>
      <c r="K307" s="121"/>
      <c r="L307" s="31"/>
      <c r="M307" s="31"/>
      <c r="N307" s="31"/>
      <c r="O307" s="31"/>
      <c r="P307" s="31"/>
      <c r="Q307" s="31"/>
      <c r="R307" s="31"/>
      <c r="S307" s="22"/>
    </row>
    <row r="308" spans="2:19" ht="15">
      <c r="B308" s="108"/>
      <c r="C308" s="22"/>
      <c r="D308" s="28"/>
      <c r="E308" s="28"/>
      <c r="F308" s="28"/>
      <c r="G308" s="28"/>
      <c r="H308" s="22"/>
      <c r="I308" s="22"/>
      <c r="J308" s="28"/>
      <c r="K308" s="121"/>
      <c r="L308" s="31"/>
      <c r="M308" s="31"/>
      <c r="N308" s="31"/>
      <c r="O308" s="31"/>
      <c r="P308" s="31"/>
      <c r="Q308" s="31"/>
      <c r="R308" s="31"/>
      <c r="S308" s="22"/>
    </row>
    <row r="309" spans="2:19" ht="15">
      <c r="B309" s="108"/>
      <c r="C309" s="22"/>
      <c r="D309" s="28"/>
      <c r="E309" s="28"/>
      <c r="F309" s="28"/>
      <c r="G309" s="28"/>
      <c r="H309" s="22"/>
      <c r="I309" s="22"/>
      <c r="J309" s="28"/>
      <c r="K309" s="121"/>
      <c r="L309" s="31"/>
      <c r="M309" s="31"/>
      <c r="N309" s="31"/>
      <c r="O309" s="31"/>
      <c r="P309" s="31"/>
      <c r="Q309" s="31"/>
      <c r="R309" s="31"/>
      <c r="S309" s="22"/>
    </row>
    <row r="310" spans="2:19" ht="15">
      <c r="B310" s="108"/>
      <c r="C310" s="22"/>
      <c r="D310" s="28"/>
      <c r="E310" s="28"/>
      <c r="F310" s="28"/>
      <c r="G310" s="28"/>
      <c r="H310" s="22"/>
      <c r="I310" s="22"/>
      <c r="J310" s="28"/>
      <c r="K310" s="121"/>
      <c r="L310" s="31"/>
      <c r="M310" s="31"/>
      <c r="N310" s="31"/>
      <c r="O310" s="31"/>
      <c r="P310" s="31"/>
      <c r="Q310" s="31"/>
      <c r="R310" s="31"/>
      <c r="S310" s="22"/>
    </row>
    <row r="311" spans="2:19" ht="15">
      <c r="B311" s="108"/>
      <c r="C311" s="22"/>
      <c r="D311" s="28"/>
      <c r="E311" s="28"/>
      <c r="F311" s="28"/>
      <c r="G311" s="28"/>
      <c r="H311" s="22"/>
      <c r="I311" s="22"/>
      <c r="J311" s="28"/>
      <c r="K311" s="121"/>
      <c r="L311" s="31"/>
      <c r="M311" s="31"/>
      <c r="N311" s="31"/>
      <c r="O311" s="31"/>
      <c r="P311" s="31"/>
      <c r="Q311" s="31"/>
      <c r="R311" s="31"/>
      <c r="S311" s="22"/>
    </row>
    <row r="312" spans="2:19" ht="15">
      <c r="B312" s="108"/>
      <c r="C312" s="22"/>
      <c r="D312" s="28"/>
      <c r="E312" s="28"/>
      <c r="F312" s="28"/>
      <c r="G312" s="28"/>
      <c r="H312" s="22"/>
      <c r="I312" s="22"/>
      <c r="J312" s="28"/>
      <c r="K312" s="121"/>
      <c r="L312" s="31"/>
      <c r="M312" s="31"/>
      <c r="N312" s="31"/>
      <c r="O312" s="31"/>
      <c r="P312" s="31"/>
      <c r="Q312" s="31"/>
      <c r="R312" s="31"/>
      <c r="S312" s="22"/>
    </row>
    <row r="313" spans="2:19" ht="15">
      <c r="B313" s="108"/>
      <c r="C313" s="22"/>
      <c r="D313" s="28"/>
      <c r="E313" s="28"/>
      <c r="F313" s="28"/>
      <c r="G313" s="28"/>
      <c r="H313" s="22"/>
      <c r="I313" s="22"/>
      <c r="J313" s="28"/>
      <c r="K313" s="121"/>
      <c r="L313" s="31"/>
      <c r="M313" s="31"/>
      <c r="N313" s="31"/>
      <c r="O313" s="31"/>
      <c r="P313" s="31"/>
      <c r="Q313" s="31"/>
      <c r="R313" s="31"/>
      <c r="S313" s="22"/>
    </row>
    <row r="314" spans="2:19" ht="15">
      <c r="B314" s="108"/>
      <c r="C314" s="22"/>
      <c r="D314" s="28"/>
      <c r="E314" s="28"/>
      <c r="F314" s="28"/>
      <c r="G314" s="28"/>
      <c r="H314" s="22"/>
      <c r="I314" s="22"/>
      <c r="J314" s="28"/>
      <c r="K314" s="121"/>
      <c r="L314" s="31"/>
      <c r="M314" s="31"/>
      <c r="N314" s="31"/>
      <c r="O314" s="31"/>
      <c r="P314" s="31"/>
      <c r="Q314" s="31"/>
      <c r="R314" s="31"/>
      <c r="S314" s="22"/>
    </row>
    <row r="315" spans="2:19" ht="15">
      <c r="B315" s="108"/>
      <c r="C315" s="22"/>
      <c r="D315" s="28"/>
      <c r="E315" s="28"/>
      <c r="F315" s="28"/>
      <c r="G315" s="28"/>
      <c r="H315" s="22"/>
      <c r="I315" s="22"/>
      <c r="J315" s="28"/>
      <c r="K315" s="121"/>
      <c r="L315" s="31"/>
      <c r="M315" s="31"/>
      <c r="N315" s="31"/>
      <c r="O315" s="31"/>
      <c r="P315" s="31"/>
      <c r="Q315" s="31"/>
      <c r="R315" s="31"/>
      <c r="S315" s="22"/>
    </row>
    <row r="316" spans="2:19" ht="15">
      <c r="B316" s="108"/>
      <c r="C316" s="22"/>
      <c r="D316" s="28"/>
      <c r="E316" s="28"/>
      <c r="F316" s="28"/>
      <c r="G316" s="28"/>
      <c r="H316" s="22"/>
      <c r="I316" s="22"/>
      <c r="J316" s="28"/>
      <c r="K316" s="121"/>
      <c r="L316" s="31"/>
      <c r="M316" s="31"/>
      <c r="N316" s="31"/>
      <c r="O316" s="31"/>
      <c r="P316" s="31"/>
      <c r="Q316" s="31"/>
      <c r="R316" s="31"/>
      <c r="S316" s="22"/>
    </row>
    <row r="317" spans="2:19" ht="15">
      <c r="B317" s="108"/>
      <c r="C317" s="22"/>
      <c r="D317" s="28"/>
      <c r="E317" s="28"/>
      <c r="F317" s="28"/>
      <c r="G317" s="28"/>
      <c r="H317" s="22"/>
      <c r="I317" s="22"/>
      <c r="J317" s="28"/>
      <c r="K317" s="121"/>
      <c r="L317" s="31"/>
      <c r="M317" s="31"/>
      <c r="N317" s="31"/>
      <c r="O317" s="31"/>
      <c r="P317" s="31"/>
      <c r="Q317" s="31"/>
      <c r="R317" s="31"/>
      <c r="S317" s="22"/>
    </row>
    <row r="318" spans="2:19" ht="15">
      <c r="B318" s="108"/>
      <c r="C318" s="22"/>
      <c r="D318" s="28"/>
      <c r="E318" s="28"/>
      <c r="F318" s="28"/>
      <c r="G318" s="28"/>
      <c r="H318" s="22"/>
      <c r="I318" s="22"/>
      <c r="J318" s="28"/>
      <c r="K318" s="121"/>
      <c r="L318" s="31"/>
      <c r="M318" s="31"/>
      <c r="N318" s="31"/>
      <c r="O318" s="31"/>
      <c r="P318" s="31"/>
      <c r="Q318" s="31"/>
      <c r="R318" s="31"/>
      <c r="S318" s="22"/>
    </row>
    <row r="319" spans="2:19" ht="15">
      <c r="B319" s="108"/>
      <c r="C319" s="22"/>
      <c r="D319" s="28"/>
      <c r="E319" s="28"/>
      <c r="F319" s="28"/>
      <c r="G319" s="28"/>
      <c r="H319" s="22"/>
      <c r="I319" s="22"/>
      <c r="J319" s="28"/>
      <c r="K319" s="121"/>
      <c r="L319" s="31"/>
      <c r="M319" s="31"/>
      <c r="N319" s="31"/>
      <c r="O319" s="31"/>
      <c r="P319" s="31"/>
      <c r="Q319" s="31"/>
      <c r="R319" s="31"/>
      <c r="S319" s="22"/>
    </row>
    <row r="320" spans="2:19" ht="15">
      <c r="B320" s="108"/>
      <c r="C320" s="22"/>
      <c r="D320" s="28"/>
      <c r="E320" s="28"/>
      <c r="F320" s="28"/>
      <c r="G320" s="28"/>
      <c r="H320" s="22"/>
      <c r="I320" s="22"/>
      <c r="J320" s="28"/>
      <c r="K320" s="121"/>
      <c r="L320" s="31"/>
      <c r="M320" s="31"/>
      <c r="N320" s="31"/>
      <c r="O320" s="31"/>
      <c r="P320" s="31"/>
      <c r="Q320" s="31"/>
      <c r="R320" s="31"/>
      <c r="S320" s="22"/>
    </row>
    <row r="321" spans="2:19" ht="15">
      <c r="B321" s="108"/>
      <c r="C321" s="22"/>
      <c r="D321" s="28"/>
      <c r="E321" s="28"/>
      <c r="F321" s="28"/>
      <c r="G321" s="28"/>
      <c r="H321" s="22"/>
      <c r="I321" s="22"/>
      <c r="J321" s="28"/>
      <c r="K321" s="121"/>
      <c r="L321" s="31"/>
      <c r="M321" s="31"/>
      <c r="N321" s="31"/>
      <c r="O321" s="31"/>
      <c r="P321" s="31"/>
      <c r="Q321" s="31"/>
      <c r="R321" s="31"/>
      <c r="S321" s="22"/>
    </row>
    <row r="322" spans="2:19" ht="15">
      <c r="B322" s="108"/>
      <c r="C322" s="22"/>
      <c r="D322" s="28"/>
      <c r="E322" s="28"/>
      <c r="F322" s="28"/>
      <c r="G322" s="28"/>
      <c r="H322" s="22"/>
      <c r="I322" s="22"/>
      <c r="J322" s="28"/>
      <c r="K322" s="121"/>
      <c r="L322" s="31"/>
      <c r="M322" s="31"/>
      <c r="N322" s="31"/>
      <c r="O322" s="31"/>
      <c r="P322" s="31"/>
      <c r="Q322" s="31"/>
      <c r="R322" s="31"/>
      <c r="S322" s="22"/>
    </row>
    <row r="323" spans="2:19" ht="15">
      <c r="B323" s="108"/>
      <c r="C323" s="22"/>
      <c r="D323" s="28"/>
      <c r="E323" s="28"/>
      <c r="F323" s="28"/>
      <c r="G323" s="28"/>
      <c r="H323" s="22"/>
      <c r="I323" s="22"/>
      <c r="J323" s="28"/>
      <c r="K323" s="121"/>
      <c r="L323" s="31"/>
      <c r="M323" s="31"/>
      <c r="N323" s="31"/>
      <c r="O323" s="31"/>
      <c r="P323" s="31"/>
      <c r="Q323" s="31"/>
      <c r="R323" s="31"/>
      <c r="S323" s="22"/>
    </row>
    <row r="324" spans="2:19" ht="15">
      <c r="B324" s="108"/>
      <c r="C324" s="22"/>
      <c r="D324" s="28"/>
      <c r="E324" s="28"/>
      <c r="F324" s="28"/>
      <c r="G324" s="28"/>
      <c r="H324" s="22"/>
      <c r="I324" s="22"/>
      <c r="J324" s="28"/>
      <c r="K324" s="121"/>
      <c r="L324" s="31"/>
      <c r="M324" s="31"/>
      <c r="N324" s="31"/>
      <c r="O324" s="31"/>
      <c r="P324" s="31"/>
      <c r="Q324" s="31"/>
      <c r="R324" s="31"/>
      <c r="S324" s="22"/>
    </row>
    <row r="325" spans="2:19" ht="15">
      <c r="B325" s="108"/>
      <c r="C325" s="22"/>
      <c r="D325" s="28"/>
      <c r="E325" s="28"/>
      <c r="F325" s="28"/>
      <c r="G325" s="28"/>
      <c r="H325" s="22"/>
      <c r="I325" s="22"/>
      <c r="J325" s="28"/>
      <c r="K325" s="121"/>
      <c r="L325" s="31"/>
      <c r="M325" s="31"/>
      <c r="N325" s="31"/>
      <c r="O325" s="31"/>
      <c r="P325" s="31"/>
      <c r="Q325" s="31"/>
      <c r="R325" s="31"/>
      <c r="S325" s="22"/>
    </row>
    <row r="326" spans="2:19" ht="15">
      <c r="B326" s="108"/>
      <c r="C326" s="22"/>
      <c r="D326" s="28"/>
      <c r="E326" s="28"/>
      <c r="F326" s="28"/>
      <c r="G326" s="28"/>
      <c r="H326" s="22"/>
      <c r="I326" s="22"/>
      <c r="J326" s="28"/>
      <c r="K326" s="121"/>
      <c r="L326" s="31"/>
      <c r="M326" s="31"/>
      <c r="N326" s="31"/>
      <c r="O326" s="31"/>
      <c r="P326" s="31"/>
      <c r="Q326" s="31"/>
      <c r="R326" s="31"/>
      <c r="S326" s="22"/>
    </row>
    <row r="327" spans="2:19" ht="15">
      <c r="B327" s="108"/>
      <c r="C327" s="22"/>
      <c r="D327" s="28"/>
      <c r="E327" s="28"/>
      <c r="F327" s="28"/>
      <c r="G327" s="28"/>
      <c r="H327" s="22"/>
      <c r="I327" s="22"/>
      <c r="J327" s="28"/>
      <c r="K327" s="121"/>
      <c r="L327" s="31"/>
      <c r="M327" s="31"/>
      <c r="N327" s="31"/>
      <c r="O327" s="31"/>
      <c r="P327" s="31"/>
      <c r="Q327" s="31"/>
      <c r="R327" s="31"/>
      <c r="S327" s="22"/>
    </row>
    <row r="328" spans="2:19" ht="15">
      <c r="B328" s="108"/>
      <c r="C328" s="22"/>
      <c r="D328" s="28"/>
      <c r="E328" s="28"/>
      <c r="F328" s="28"/>
      <c r="G328" s="28"/>
      <c r="H328" s="22"/>
      <c r="I328" s="22"/>
      <c r="J328" s="28"/>
      <c r="K328" s="121"/>
      <c r="L328" s="31"/>
      <c r="M328" s="31"/>
      <c r="N328" s="31"/>
      <c r="O328" s="31"/>
      <c r="P328" s="31"/>
      <c r="Q328" s="31"/>
      <c r="R328" s="31"/>
      <c r="S328" s="22"/>
    </row>
    <row r="329" spans="2:19" ht="15">
      <c r="B329" s="108"/>
      <c r="C329" s="22"/>
      <c r="D329" s="28"/>
      <c r="E329" s="28"/>
      <c r="F329" s="28"/>
      <c r="G329" s="28"/>
      <c r="H329" s="22"/>
      <c r="I329" s="22"/>
      <c r="J329" s="28"/>
      <c r="K329" s="121"/>
      <c r="L329" s="31"/>
      <c r="M329" s="31"/>
      <c r="N329" s="31"/>
      <c r="O329" s="31"/>
      <c r="P329" s="31"/>
      <c r="Q329" s="31"/>
      <c r="R329" s="31"/>
      <c r="S329" s="22"/>
    </row>
    <row r="330" spans="2:19" ht="15">
      <c r="B330" s="108"/>
      <c r="C330" s="22"/>
      <c r="D330" s="28"/>
      <c r="E330" s="28"/>
      <c r="F330" s="28"/>
      <c r="G330" s="28"/>
      <c r="H330" s="22"/>
      <c r="I330" s="22"/>
      <c r="J330" s="28"/>
      <c r="K330" s="121"/>
      <c r="L330" s="31"/>
      <c r="M330" s="31"/>
      <c r="N330" s="31"/>
      <c r="O330" s="31"/>
      <c r="P330" s="31"/>
      <c r="Q330" s="31"/>
      <c r="R330" s="31"/>
      <c r="S330" s="22"/>
    </row>
    <row r="331" spans="2:19" ht="15">
      <c r="B331" s="108"/>
      <c r="C331" s="22"/>
      <c r="D331" s="28"/>
      <c r="E331" s="28"/>
      <c r="F331" s="28"/>
      <c r="G331" s="28"/>
      <c r="H331" s="22"/>
      <c r="I331" s="22"/>
      <c r="J331" s="28"/>
      <c r="K331" s="121"/>
      <c r="L331" s="31"/>
      <c r="M331" s="31"/>
      <c r="N331" s="31"/>
      <c r="O331" s="31"/>
      <c r="P331" s="31"/>
      <c r="Q331" s="31"/>
      <c r="R331" s="31"/>
      <c r="S331" s="22"/>
    </row>
    <row r="332" spans="2:19" ht="15">
      <c r="B332" s="108"/>
      <c r="C332" s="22"/>
      <c r="D332" s="28"/>
      <c r="E332" s="28"/>
      <c r="F332" s="28"/>
      <c r="G332" s="28"/>
      <c r="H332" s="22"/>
      <c r="I332" s="22"/>
      <c r="J332" s="28"/>
      <c r="K332" s="121"/>
      <c r="L332" s="31"/>
      <c r="M332" s="31"/>
      <c r="N332" s="31"/>
      <c r="O332" s="31"/>
      <c r="P332" s="31"/>
      <c r="Q332" s="31"/>
      <c r="R332" s="31"/>
      <c r="S332" s="22"/>
    </row>
    <row r="333" spans="2:19" ht="15">
      <c r="B333" s="108"/>
      <c r="C333" s="22"/>
      <c r="D333" s="28"/>
      <c r="E333" s="28"/>
      <c r="F333" s="28"/>
      <c r="G333" s="28"/>
      <c r="H333" s="22"/>
      <c r="I333" s="22"/>
      <c r="J333" s="28"/>
      <c r="K333" s="121"/>
      <c r="L333" s="31"/>
      <c r="M333" s="31"/>
      <c r="N333" s="31"/>
      <c r="O333" s="31"/>
      <c r="P333" s="31"/>
      <c r="Q333" s="31"/>
      <c r="R333" s="31"/>
      <c r="S333" s="22"/>
    </row>
    <row r="334" spans="2:19" ht="15">
      <c r="B334" s="108"/>
      <c r="C334" s="22"/>
      <c r="D334" s="28"/>
      <c r="E334" s="28"/>
      <c r="F334" s="28"/>
      <c r="G334" s="28"/>
      <c r="H334" s="22"/>
      <c r="I334" s="22"/>
      <c r="J334" s="28"/>
      <c r="K334" s="121"/>
      <c r="L334" s="31"/>
      <c r="M334" s="31"/>
      <c r="N334" s="31"/>
      <c r="O334" s="31"/>
      <c r="P334" s="31"/>
      <c r="Q334" s="31"/>
      <c r="R334" s="31"/>
      <c r="S334" s="22"/>
    </row>
    <row r="335" spans="2:19" ht="15">
      <c r="B335" s="108"/>
      <c r="C335" s="22"/>
      <c r="D335" s="28"/>
      <c r="E335" s="28"/>
      <c r="F335" s="28"/>
      <c r="G335" s="28"/>
      <c r="H335" s="22"/>
      <c r="I335" s="22"/>
      <c r="J335" s="28"/>
      <c r="K335" s="121"/>
      <c r="L335" s="31"/>
      <c r="M335" s="31"/>
      <c r="N335" s="31"/>
      <c r="O335" s="31"/>
      <c r="P335" s="31"/>
      <c r="Q335" s="31"/>
      <c r="R335" s="31"/>
      <c r="S335" s="22"/>
    </row>
    <row r="336" spans="2:19" ht="15">
      <c r="B336" s="108"/>
      <c r="C336" s="22"/>
      <c r="D336" s="28"/>
      <c r="E336" s="28"/>
      <c r="F336" s="28"/>
      <c r="G336" s="28"/>
      <c r="H336" s="22"/>
      <c r="I336" s="22"/>
      <c r="J336" s="28"/>
      <c r="K336" s="121"/>
      <c r="L336" s="31"/>
      <c r="M336" s="31"/>
      <c r="N336" s="31"/>
      <c r="O336" s="31"/>
      <c r="P336" s="31"/>
      <c r="Q336" s="31"/>
      <c r="R336" s="31"/>
      <c r="S336" s="22"/>
    </row>
    <row r="337" spans="2:19" ht="15">
      <c r="B337" s="108"/>
      <c r="C337" s="22"/>
      <c r="D337" s="28"/>
      <c r="E337" s="28"/>
      <c r="F337" s="28"/>
      <c r="G337" s="28"/>
      <c r="H337" s="22"/>
      <c r="I337" s="22"/>
      <c r="J337" s="28"/>
      <c r="K337" s="121"/>
      <c r="L337" s="31"/>
      <c r="M337" s="31"/>
      <c r="N337" s="31"/>
      <c r="O337" s="31"/>
      <c r="P337" s="31"/>
      <c r="Q337" s="31"/>
      <c r="R337" s="31"/>
      <c r="S337" s="22"/>
    </row>
    <row r="338" spans="2:19" ht="15">
      <c r="B338" s="108"/>
      <c r="C338" s="22"/>
      <c r="D338" s="28"/>
      <c r="E338" s="28"/>
      <c r="F338" s="28"/>
      <c r="G338" s="28"/>
      <c r="H338" s="22"/>
      <c r="I338" s="22"/>
      <c r="J338" s="28"/>
      <c r="K338" s="121"/>
      <c r="L338" s="31"/>
      <c r="M338" s="31"/>
      <c r="N338" s="31"/>
      <c r="O338" s="31"/>
      <c r="P338" s="31"/>
      <c r="Q338" s="31"/>
      <c r="R338" s="31"/>
      <c r="S338" s="22"/>
    </row>
    <row r="339" spans="2:19" ht="15">
      <c r="B339" s="108"/>
      <c r="C339" s="22"/>
      <c r="D339" s="28"/>
      <c r="E339" s="28"/>
      <c r="F339" s="28"/>
      <c r="G339" s="28"/>
      <c r="H339" s="22"/>
      <c r="I339" s="22"/>
      <c r="J339" s="28"/>
      <c r="K339" s="121"/>
      <c r="L339" s="31"/>
      <c r="M339" s="31"/>
      <c r="N339" s="31"/>
      <c r="O339" s="31"/>
      <c r="P339" s="31"/>
      <c r="Q339" s="31"/>
      <c r="R339" s="31"/>
      <c r="S339" s="22"/>
    </row>
    <row r="340" spans="2:19" ht="15">
      <c r="B340" s="108"/>
      <c r="C340" s="22"/>
      <c r="D340" s="28"/>
      <c r="E340" s="28"/>
      <c r="F340" s="28"/>
      <c r="G340" s="28"/>
      <c r="H340" s="22"/>
      <c r="I340" s="22"/>
      <c r="J340" s="28"/>
      <c r="K340" s="121"/>
      <c r="L340" s="31"/>
      <c r="M340" s="31"/>
      <c r="N340" s="31"/>
      <c r="O340" s="31"/>
      <c r="P340" s="31"/>
      <c r="Q340" s="31"/>
      <c r="R340" s="31"/>
      <c r="S340" s="22"/>
    </row>
    <row r="341" spans="2:19" ht="15">
      <c r="B341" s="108"/>
      <c r="C341" s="22"/>
      <c r="D341" s="28"/>
      <c r="E341" s="28"/>
      <c r="F341" s="28"/>
      <c r="G341" s="28"/>
      <c r="H341" s="22"/>
      <c r="I341" s="22"/>
      <c r="J341" s="28"/>
      <c r="K341" s="121"/>
      <c r="L341" s="31"/>
      <c r="M341" s="31"/>
      <c r="N341" s="31"/>
      <c r="O341" s="31"/>
      <c r="P341" s="31"/>
      <c r="Q341" s="31"/>
      <c r="R341" s="31"/>
      <c r="S341" s="22"/>
    </row>
    <row r="342" spans="2:19" ht="15">
      <c r="B342" s="108"/>
      <c r="C342" s="22"/>
      <c r="D342" s="28"/>
      <c r="E342" s="28"/>
      <c r="F342" s="28"/>
      <c r="G342" s="28"/>
      <c r="H342" s="22"/>
      <c r="I342" s="22"/>
      <c r="J342" s="28"/>
      <c r="K342" s="121"/>
      <c r="L342" s="31"/>
      <c r="M342" s="31"/>
      <c r="N342" s="31"/>
      <c r="O342" s="31"/>
      <c r="P342" s="31"/>
      <c r="Q342" s="31"/>
      <c r="R342" s="31"/>
      <c r="S342" s="22"/>
    </row>
    <row r="343" spans="2:19" ht="15">
      <c r="B343" s="108"/>
      <c r="C343" s="22"/>
      <c r="D343" s="28"/>
      <c r="E343" s="28"/>
      <c r="F343" s="28"/>
      <c r="G343" s="28"/>
      <c r="H343" s="22"/>
      <c r="I343" s="22"/>
      <c r="J343" s="28"/>
      <c r="K343" s="121"/>
      <c r="L343" s="31"/>
      <c r="M343" s="31"/>
      <c r="N343" s="31"/>
      <c r="O343" s="31"/>
      <c r="P343" s="31"/>
      <c r="Q343" s="31"/>
      <c r="R343" s="31"/>
      <c r="S343" s="22"/>
    </row>
    <row r="344" spans="2:19" ht="15">
      <c r="B344" s="108"/>
      <c r="C344" s="22"/>
      <c r="D344" s="28"/>
      <c r="E344" s="28"/>
      <c r="F344" s="28"/>
      <c r="G344" s="28"/>
      <c r="H344" s="22"/>
      <c r="I344" s="22"/>
      <c r="J344" s="28"/>
      <c r="K344" s="121"/>
      <c r="L344" s="31"/>
      <c r="M344" s="31"/>
      <c r="N344" s="31"/>
      <c r="O344" s="31"/>
      <c r="P344" s="31"/>
      <c r="Q344" s="31"/>
      <c r="R344" s="31"/>
      <c r="S344" s="22"/>
    </row>
    <row r="345" spans="2:19" ht="15">
      <c r="B345" s="108"/>
      <c r="C345" s="22"/>
      <c r="D345" s="28"/>
      <c r="E345" s="28"/>
      <c r="F345" s="28"/>
      <c r="G345" s="28"/>
      <c r="H345" s="22"/>
      <c r="I345" s="22"/>
      <c r="J345" s="28"/>
      <c r="K345" s="121"/>
      <c r="L345" s="31"/>
      <c r="M345" s="31"/>
      <c r="N345" s="31"/>
      <c r="O345" s="31"/>
      <c r="P345" s="31"/>
      <c r="Q345" s="31"/>
      <c r="R345" s="31"/>
      <c r="S345" s="22"/>
    </row>
    <row r="346" spans="2:19" ht="15">
      <c r="B346" s="108"/>
      <c r="C346" s="22"/>
      <c r="D346" s="28"/>
      <c r="E346" s="28"/>
      <c r="F346" s="28"/>
      <c r="G346" s="28"/>
      <c r="H346" s="22"/>
      <c r="I346" s="22"/>
      <c r="J346" s="28"/>
      <c r="K346" s="121"/>
      <c r="L346" s="31"/>
      <c r="M346" s="31"/>
      <c r="N346" s="31"/>
      <c r="O346" s="31"/>
      <c r="P346" s="31"/>
      <c r="Q346" s="31"/>
      <c r="R346" s="31"/>
      <c r="S346" s="22"/>
    </row>
    <row r="347" spans="2:19" ht="15">
      <c r="B347" s="108"/>
      <c r="C347" s="22"/>
      <c r="D347" s="28"/>
      <c r="E347" s="28"/>
      <c r="F347" s="28"/>
      <c r="G347" s="28"/>
      <c r="H347" s="22"/>
      <c r="I347" s="22"/>
      <c r="J347" s="28"/>
      <c r="K347" s="121"/>
      <c r="L347" s="31"/>
      <c r="M347" s="31"/>
      <c r="N347" s="31"/>
      <c r="O347" s="31"/>
      <c r="P347" s="31"/>
      <c r="Q347" s="31"/>
      <c r="R347" s="31"/>
      <c r="S347" s="22"/>
    </row>
    <row r="348" spans="2:19" ht="15">
      <c r="B348" s="108"/>
      <c r="C348" s="22"/>
      <c r="D348" s="28"/>
      <c r="E348" s="28"/>
      <c r="F348" s="28"/>
      <c r="G348" s="28"/>
      <c r="H348" s="22"/>
      <c r="I348" s="22"/>
      <c r="J348" s="28"/>
      <c r="K348" s="121"/>
      <c r="L348" s="31"/>
      <c r="M348" s="31"/>
      <c r="N348" s="31"/>
      <c r="O348" s="31"/>
      <c r="P348" s="31"/>
      <c r="Q348" s="31"/>
      <c r="R348" s="31"/>
      <c r="S348" s="22"/>
    </row>
    <row r="349" spans="2:19" ht="15">
      <c r="B349" s="108"/>
      <c r="C349" s="22"/>
      <c r="D349" s="28"/>
      <c r="E349" s="28"/>
      <c r="F349" s="28"/>
      <c r="G349" s="28"/>
      <c r="H349" s="22"/>
      <c r="I349" s="22"/>
      <c r="J349" s="28"/>
      <c r="K349" s="121"/>
      <c r="L349" s="31"/>
      <c r="M349" s="31"/>
      <c r="N349" s="31"/>
      <c r="O349" s="31"/>
      <c r="P349" s="31"/>
      <c r="Q349" s="31"/>
      <c r="R349" s="31"/>
      <c r="S349" s="22"/>
    </row>
    <row r="350" spans="2:19" ht="15">
      <c r="B350" s="108"/>
      <c r="C350" s="22"/>
      <c r="D350" s="28"/>
      <c r="E350" s="28"/>
      <c r="F350" s="28"/>
      <c r="G350" s="28"/>
      <c r="H350" s="22"/>
      <c r="I350" s="22"/>
      <c r="J350" s="28"/>
      <c r="K350" s="121"/>
      <c r="L350" s="31"/>
      <c r="M350" s="31"/>
      <c r="N350" s="31"/>
      <c r="O350" s="31"/>
      <c r="P350" s="31"/>
      <c r="Q350" s="31"/>
      <c r="R350" s="31"/>
      <c r="S350" s="22"/>
    </row>
    <row r="351" spans="2:19" ht="15">
      <c r="B351" s="108"/>
      <c r="C351" s="22"/>
      <c r="D351" s="28"/>
      <c r="E351" s="28"/>
      <c r="F351" s="28"/>
      <c r="G351" s="28"/>
      <c r="H351" s="22"/>
      <c r="I351" s="22"/>
      <c r="J351" s="28"/>
      <c r="K351" s="121"/>
      <c r="L351" s="31"/>
      <c r="M351" s="31"/>
      <c r="N351" s="31"/>
      <c r="O351" s="31"/>
      <c r="P351" s="31"/>
      <c r="Q351" s="31"/>
      <c r="R351" s="31"/>
      <c r="S351" s="22"/>
    </row>
    <row r="352" spans="2:19" ht="15">
      <c r="B352" s="108"/>
      <c r="C352" s="22"/>
      <c r="D352" s="28"/>
      <c r="E352" s="28"/>
      <c r="F352" s="28"/>
      <c r="G352" s="28"/>
      <c r="H352" s="22"/>
      <c r="I352" s="22"/>
      <c r="J352" s="28"/>
      <c r="K352" s="121"/>
      <c r="L352" s="31"/>
      <c r="M352" s="31"/>
      <c r="N352" s="31"/>
      <c r="O352" s="31"/>
      <c r="P352" s="31"/>
      <c r="Q352" s="31"/>
      <c r="R352" s="31"/>
      <c r="S352" s="22"/>
    </row>
    <row r="353" spans="2:19" ht="15">
      <c r="B353" s="108"/>
      <c r="C353" s="22"/>
      <c r="D353" s="28"/>
      <c r="E353" s="28"/>
      <c r="F353" s="28"/>
      <c r="G353" s="28"/>
      <c r="H353" s="22"/>
      <c r="I353" s="22"/>
      <c r="J353" s="28"/>
      <c r="K353" s="121"/>
      <c r="L353" s="31"/>
      <c r="M353" s="31"/>
      <c r="N353" s="31"/>
      <c r="O353" s="31"/>
      <c r="P353" s="31"/>
      <c r="Q353" s="31"/>
      <c r="R353" s="31"/>
      <c r="S353" s="22"/>
    </row>
    <row r="354" spans="2:19" ht="15">
      <c r="B354" s="108"/>
      <c r="C354" s="22"/>
      <c r="D354" s="28"/>
      <c r="E354" s="28"/>
      <c r="F354" s="28"/>
      <c r="G354" s="28"/>
      <c r="H354" s="22"/>
      <c r="I354" s="22"/>
      <c r="J354" s="28"/>
      <c r="K354" s="121"/>
      <c r="L354" s="31"/>
      <c r="M354" s="31"/>
      <c r="N354" s="31"/>
      <c r="O354" s="31"/>
      <c r="P354" s="31"/>
      <c r="Q354" s="31"/>
      <c r="R354" s="31"/>
      <c r="S354" s="22"/>
    </row>
    <row r="355" spans="2:19" ht="15">
      <c r="B355" s="108"/>
      <c r="C355" s="22"/>
      <c r="D355" s="28"/>
      <c r="E355" s="28"/>
      <c r="F355" s="28"/>
      <c r="G355" s="28"/>
      <c r="H355" s="22"/>
      <c r="I355" s="22"/>
      <c r="J355" s="28"/>
      <c r="K355" s="121"/>
      <c r="L355" s="31"/>
      <c r="M355" s="31"/>
      <c r="N355" s="31"/>
      <c r="O355" s="31"/>
      <c r="P355" s="31"/>
      <c r="Q355" s="31"/>
      <c r="R355" s="31"/>
      <c r="S355" s="22"/>
    </row>
    <row r="356" spans="2:19" ht="15">
      <c r="B356" s="108"/>
      <c r="C356" s="22"/>
      <c r="D356" s="28"/>
      <c r="E356" s="28"/>
      <c r="F356" s="28"/>
      <c r="G356" s="28"/>
      <c r="H356" s="22"/>
      <c r="I356" s="22"/>
      <c r="J356" s="28"/>
      <c r="K356" s="121"/>
      <c r="L356" s="31"/>
      <c r="M356" s="31"/>
      <c r="N356" s="31"/>
      <c r="O356" s="31"/>
      <c r="P356" s="31"/>
      <c r="Q356" s="31"/>
      <c r="R356" s="31"/>
      <c r="S356" s="22"/>
    </row>
    <row r="357" spans="2:19" ht="15">
      <c r="B357" s="108"/>
      <c r="C357" s="22"/>
      <c r="D357" s="28"/>
      <c r="E357" s="28"/>
      <c r="F357" s="28"/>
      <c r="G357" s="28"/>
      <c r="H357" s="22"/>
      <c r="I357" s="22"/>
      <c r="J357" s="28"/>
      <c r="K357" s="121"/>
      <c r="L357" s="31"/>
      <c r="M357" s="31"/>
      <c r="N357" s="31"/>
      <c r="O357" s="31"/>
      <c r="P357" s="31"/>
      <c r="Q357" s="31"/>
      <c r="R357" s="31"/>
      <c r="S357" s="22"/>
    </row>
    <row r="358" spans="2:19" ht="15">
      <c r="B358" s="108"/>
      <c r="C358" s="22"/>
      <c r="D358" s="28"/>
      <c r="E358" s="28"/>
      <c r="F358" s="28"/>
      <c r="G358" s="28"/>
      <c r="H358" s="22"/>
      <c r="I358" s="22"/>
      <c r="J358" s="28"/>
      <c r="K358" s="121"/>
      <c r="L358" s="31"/>
      <c r="M358" s="31"/>
      <c r="N358" s="31"/>
      <c r="O358" s="31"/>
      <c r="P358" s="31"/>
      <c r="Q358" s="31"/>
      <c r="R358" s="31"/>
      <c r="S358" s="22"/>
    </row>
    <row r="359" spans="2:19" ht="15">
      <c r="B359" s="108"/>
      <c r="C359" s="22"/>
      <c r="D359" s="28"/>
      <c r="E359" s="28"/>
      <c r="F359" s="28"/>
      <c r="G359" s="28"/>
      <c r="H359" s="22"/>
      <c r="I359" s="22"/>
      <c r="J359" s="28"/>
      <c r="K359" s="121"/>
      <c r="L359" s="31"/>
      <c r="M359" s="31"/>
      <c r="N359" s="31"/>
      <c r="O359" s="31"/>
      <c r="P359" s="31"/>
      <c r="Q359" s="31"/>
      <c r="R359" s="31"/>
      <c r="S359" s="22"/>
    </row>
    <row r="360" spans="2:19" ht="15">
      <c r="B360" s="108"/>
      <c r="C360" s="22"/>
      <c r="D360" s="28"/>
      <c r="E360" s="28"/>
      <c r="F360" s="28"/>
      <c r="G360" s="28"/>
      <c r="H360" s="22"/>
      <c r="I360" s="22"/>
      <c r="J360" s="28"/>
      <c r="K360" s="121"/>
      <c r="L360" s="31"/>
      <c r="M360" s="31"/>
      <c r="N360" s="31"/>
      <c r="O360" s="31"/>
      <c r="P360" s="31"/>
      <c r="Q360" s="31"/>
      <c r="R360" s="31"/>
      <c r="S360" s="22"/>
    </row>
    <row r="361" spans="2:19" ht="15">
      <c r="B361" s="108"/>
      <c r="C361" s="22"/>
      <c r="D361" s="28"/>
      <c r="E361" s="28"/>
      <c r="F361" s="28"/>
      <c r="G361" s="28"/>
      <c r="H361" s="22"/>
      <c r="I361" s="22"/>
      <c r="J361" s="28"/>
      <c r="K361" s="121"/>
      <c r="L361" s="31"/>
      <c r="M361" s="31"/>
      <c r="N361" s="31"/>
      <c r="O361" s="31"/>
      <c r="P361" s="31"/>
      <c r="Q361" s="31"/>
      <c r="R361" s="31"/>
      <c r="S361" s="22"/>
    </row>
    <row r="362" spans="2:19" ht="15">
      <c r="B362" s="108"/>
      <c r="C362" s="22"/>
      <c r="D362" s="28"/>
      <c r="E362" s="28"/>
      <c r="F362" s="28"/>
      <c r="G362" s="28"/>
      <c r="H362" s="22"/>
      <c r="I362" s="22"/>
      <c r="J362" s="28"/>
      <c r="K362" s="121"/>
      <c r="L362" s="31"/>
      <c r="M362" s="31"/>
      <c r="N362" s="31"/>
      <c r="O362" s="31"/>
      <c r="P362" s="31"/>
      <c r="Q362" s="31"/>
      <c r="R362" s="31"/>
      <c r="S362" s="22"/>
    </row>
    <row r="363" spans="2:19" ht="15">
      <c r="B363" s="108"/>
      <c r="C363" s="22"/>
      <c r="D363" s="28"/>
      <c r="E363" s="28"/>
      <c r="F363" s="28"/>
      <c r="G363" s="28"/>
      <c r="H363" s="22"/>
      <c r="I363" s="22"/>
      <c r="J363" s="28"/>
      <c r="K363" s="121"/>
      <c r="L363" s="31"/>
      <c r="M363" s="31"/>
      <c r="N363" s="31"/>
      <c r="O363" s="31"/>
      <c r="P363" s="31"/>
      <c r="Q363" s="31"/>
      <c r="R363" s="31"/>
      <c r="S363" s="22"/>
    </row>
    <row r="364" spans="2:19" ht="15">
      <c r="B364" s="108"/>
      <c r="C364" s="22"/>
      <c r="D364" s="28"/>
      <c r="E364" s="28"/>
      <c r="F364" s="28"/>
      <c r="G364" s="28"/>
      <c r="H364" s="22"/>
      <c r="I364" s="22"/>
      <c r="J364" s="28"/>
      <c r="K364" s="121"/>
      <c r="L364" s="31"/>
      <c r="M364" s="31"/>
      <c r="N364" s="31"/>
      <c r="O364" s="31"/>
      <c r="P364" s="31"/>
      <c r="Q364" s="31"/>
      <c r="R364" s="31"/>
      <c r="S364" s="22"/>
    </row>
    <row r="365" spans="2:19" ht="15">
      <c r="B365" s="108"/>
      <c r="C365" s="22"/>
      <c r="D365" s="28"/>
      <c r="E365" s="28"/>
      <c r="F365" s="28"/>
      <c r="G365" s="28"/>
      <c r="H365" s="22"/>
      <c r="I365" s="22"/>
      <c r="J365" s="28"/>
      <c r="K365" s="121"/>
      <c r="L365" s="31"/>
      <c r="M365" s="31"/>
      <c r="N365" s="31"/>
      <c r="O365" s="31"/>
      <c r="P365" s="31"/>
      <c r="Q365" s="31"/>
      <c r="R365" s="31"/>
      <c r="S365" s="22"/>
    </row>
    <row r="366" spans="2:19" ht="15">
      <c r="B366" s="108"/>
      <c r="C366" s="22"/>
      <c r="D366" s="28"/>
      <c r="E366" s="28"/>
      <c r="F366" s="28"/>
      <c r="G366" s="28"/>
      <c r="H366" s="22"/>
      <c r="I366" s="22"/>
      <c r="J366" s="28"/>
      <c r="K366" s="121"/>
      <c r="L366" s="31"/>
      <c r="M366" s="31"/>
      <c r="N366" s="31"/>
      <c r="O366" s="31"/>
      <c r="P366" s="31"/>
      <c r="Q366" s="31"/>
      <c r="R366" s="31"/>
      <c r="S366" s="22"/>
    </row>
    <row r="367" spans="2:19" ht="15">
      <c r="B367" s="108"/>
      <c r="C367" s="22"/>
      <c r="D367" s="28"/>
      <c r="E367" s="28"/>
      <c r="F367" s="28"/>
      <c r="G367" s="28"/>
      <c r="H367" s="22"/>
      <c r="I367" s="22"/>
      <c r="J367" s="28"/>
      <c r="K367" s="121"/>
      <c r="L367" s="31"/>
      <c r="M367" s="31"/>
      <c r="N367" s="31"/>
      <c r="O367" s="31"/>
      <c r="P367" s="31"/>
      <c r="Q367" s="31"/>
      <c r="R367" s="31"/>
      <c r="S367" s="22"/>
    </row>
    <row r="368" spans="2:19" ht="15">
      <c r="B368" s="108"/>
      <c r="C368" s="22"/>
      <c r="D368" s="28"/>
      <c r="E368" s="28"/>
      <c r="F368" s="28"/>
      <c r="G368" s="28"/>
      <c r="H368" s="22"/>
      <c r="I368" s="22"/>
      <c r="J368" s="28"/>
      <c r="K368" s="121"/>
      <c r="L368" s="31"/>
      <c r="M368" s="31"/>
      <c r="N368" s="31"/>
      <c r="O368" s="31"/>
      <c r="P368" s="31"/>
      <c r="Q368" s="31"/>
      <c r="R368" s="31"/>
      <c r="S368" s="22"/>
    </row>
    <row r="369" spans="2:19" ht="15">
      <c r="B369" s="108"/>
      <c r="C369" s="22"/>
      <c r="D369" s="28"/>
      <c r="E369" s="28"/>
      <c r="F369" s="28"/>
      <c r="G369" s="28"/>
      <c r="H369" s="22"/>
      <c r="I369" s="22"/>
      <c r="J369" s="28"/>
      <c r="K369" s="121"/>
      <c r="L369" s="31"/>
      <c r="M369" s="31"/>
      <c r="N369" s="31"/>
      <c r="O369" s="31"/>
      <c r="P369" s="31"/>
      <c r="Q369" s="31"/>
      <c r="R369" s="31"/>
      <c r="S369" s="22"/>
    </row>
    <row r="370" spans="2:19" ht="15">
      <c r="B370" s="108"/>
      <c r="C370" s="22"/>
      <c r="D370" s="28"/>
      <c r="E370" s="28"/>
      <c r="F370" s="28"/>
      <c r="G370" s="28"/>
      <c r="H370" s="22"/>
      <c r="I370" s="22"/>
      <c r="J370" s="28"/>
      <c r="K370" s="121"/>
      <c r="L370" s="31"/>
      <c r="M370" s="31"/>
      <c r="N370" s="31"/>
      <c r="O370" s="31"/>
      <c r="P370" s="31"/>
      <c r="Q370" s="31"/>
      <c r="R370" s="31"/>
      <c r="S370" s="22"/>
    </row>
    <row r="371" spans="2:19" ht="15">
      <c r="B371" s="108"/>
      <c r="C371" s="22"/>
      <c r="D371" s="28"/>
      <c r="E371" s="28"/>
      <c r="F371" s="28"/>
      <c r="G371" s="28"/>
      <c r="H371" s="22"/>
      <c r="I371" s="22"/>
      <c r="J371" s="28"/>
      <c r="K371" s="121"/>
      <c r="L371" s="31"/>
      <c r="M371" s="31"/>
      <c r="N371" s="31"/>
      <c r="O371" s="31"/>
      <c r="P371" s="31"/>
      <c r="Q371" s="31"/>
      <c r="R371" s="31"/>
      <c r="S371" s="22"/>
    </row>
    <row r="372" spans="2:19" ht="15">
      <c r="B372" s="108"/>
      <c r="C372" s="22"/>
      <c r="D372" s="28"/>
      <c r="E372" s="28"/>
      <c r="F372" s="28"/>
      <c r="G372" s="28"/>
      <c r="H372" s="22"/>
      <c r="I372" s="22"/>
      <c r="J372" s="28"/>
      <c r="K372" s="121"/>
      <c r="L372" s="31"/>
      <c r="M372" s="31"/>
      <c r="N372" s="31"/>
      <c r="O372" s="31"/>
      <c r="P372" s="31"/>
      <c r="Q372" s="31"/>
      <c r="R372" s="31"/>
      <c r="S372" s="22"/>
    </row>
    <row r="373" spans="2:19" ht="15">
      <c r="B373" s="108"/>
      <c r="C373" s="22"/>
      <c r="D373" s="28"/>
      <c r="E373" s="28"/>
      <c r="F373" s="28"/>
      <c r="G373" s="28"/>
      <c r="H373" s="22"/>
      <c r="I373" s="22"/>
      <c r="J373" s="28"/>
      <c r="K373" s="121"/>
      <c r="L373" s="31"/>
      <c r="M373" s="31"/>
      <c r="N373" s="31"/>
      <c r="O373" s="31"/>
      <c r="P373" s="31"/>
      <c r="Q373" s="31"/>
      <c r="R373" s="31"/>
      <c r="S373" s="22"/>
    </row>
    <row r="374" spans="2:19" ht="15">
      <c r="B374" s="108"/>
      <c r="C374" s="22"/>
      <c r="D374" s="28"/>
      <c r="E374" s="28"/>
      <c r="F374" s="28"/>
      <c r="G374" s="28"/>
      <c r="H374" s="22"/>
      <c r="I374" s="22"/>
      <c r="J374" s="28"/>
      <c r="K374" s="121"/>
      <c r="L374" s="31"/>
      <c r="M374" s="31"/>
      <c r="N374" s="31"/>
      <c r="O374" s="31"/>
      <c r="P374" s="31"/>
      <c r="Q374" s="31"/>
      <c r="R374" s="31"/>
      <c r="S374" s="22"/>
    </row>
    <row r="375" spans="2:19" ht="15">
      <c r="B375" s="108"/>
      <c r="C375" s="22"/>
      <c r="D375" s="28"/>
      <c r="E375" s="28"/>
      <c r="F375" s="28"/>
      <c r="G375" s="28"/>
      <c r="H375" s="22"/>
      <c r="I375" s="22"/>
      <c r="J375" s="28"/>
      <c r="K375" s="121"/>
      <c r="L375" s="31"/>
      <c r="M375" s="31"/>
      <c r="N375" s="31"/>
      <c r="O375" s="31"/>
      <c r="P375" s="31"/>
      <c r="Q375" s="31"/>
      <c r="R375" s="31"/>
      <c r="S375" s="22"/>
    </row>
    <row r="376" spans="2:19" ht="15">
      <c r="B376" s="108"/>
      <c r="C376" s="22"/>
      <c r="D376" s="28"/>
      <c r="E376" s="28"/>
      <c r="F376" s="28"/>
      <c r="G376" s="28"/>
      <c r="H376" s="22"/>
      <c r="I376" s="22"/>
      <c r="J376" s="28"/>
      <c r="K376" s="121"/>
      <c r="L376" s="31"/>
      <c r="M376" s="31"/>
      <c r="N376" s="31"/>
      <c r="O376" s="31"/>
      <c r="P376" s="31"/>
      <c r="Q376" s="31"/>
      <c r="R376" s="31"/>
      <c r="S376" s="22"/>
    </row>
    <row r="377" spans="2:19" ht="15">
      <c r="B377" s="108"/>
      <c r="C377" s="22"/>
      <c r="D377" s="28"/>
      <c r="E377" s="28"/>
      <c r="F377" s="28"/>
      <c r="G377" s="28"/>
      <c r="H377" s="22"/>
      <c r="I377" s="22"/>
      <c r="J377" s="28"/>
      <c r="K377" s="121"/>
      <c r="L377" s="31"/>
      <c r="M377" s="31"/>
      <c r="N377" s="31"/>
      <c r="O377" s="31"/>
      <c r="P377" s="31"/>
      <c r="Q377" s="31"/>
      <c r="R377" s="31"/>
      <c r="S377" s="22"/>
    </row>
    <row r="378" spans="2:19" ht="15">
      <c r="B378" s="108"/>
      <c r="C378" s="22"/>
      <c r="D378" s="28"/>
      <c r="E378" s="28"/>
      <c r="F378" s="28"/>
      <c r="G378" s="28"/>
      <c r="H378" s="22"/>
      <c r="I378" s="22"/>
      <c r="J378" s="28"/>
      <c r="K378" s="121"/>
      <c r="L378" s="31"/>
      <c r="M378" s="31"/>
      <c r="N378" s="31"/>
      <c r="O378" s="31"/>
      <c r="P378" s="31"/>
      <c r="Q378" s="31"/>
      <c r="R378" s="31"/>
      <c r="S378" s="22"/>
    </row>
    <row r="379" spans="3:19" ht="15">
      <c r="C379" s="22"/>
      <c r="D379" s="28"/>
      <c r="E379" s="28"/>
      <c r="F379" s="28"/>
      <c r="G379" s="28"/>
      <c r="H379" s="22"/>
      <c r="I379" s="22"/>
      <c r="J379" s="28"/>
      <c r="K379" s="121"/>
      <c r="L379" s="31"/>
      <c r="M379" s="31"/>
      <c r="N379" s="31"/>
      <c r="O379" s="31"/>
      <c r="P379" s="31"/>
      <c r="Q379" s="31"/>
      <c r="R379" s="31"/>
      <c r="S379" s="22"/>
    </row>
    <row r="380" spans="3:19" ht="15">
      <c r="C380" s="22"/>
      <c r="D380" s="28"/>
      <c r="E380" s="28"/>
      <c r="F380" s="28"/>
      <c r="G380" s="28"/>
      <c r="H380" s="22"/>
      <c r="I380" s="22"/>
      <c r="J380" s="28"/>
      <c r="K380" s="121"/>
      <c r="L380" s="31"/>
      <c r="M380" s="31"/>
      <c r="N380" s="31"/>
      <c r="O380" s="31"/>
      <c r="P380" s="31"/>
      <c r="Q380" s="31"/>
      <c r="R380" s="31"/>
      <c r="S380" s="22"/>
    </row>
    <row r="381" spans="3:19" ht="15">
      <c r="C381" s="22"/>
      <c r="D381" s="28"/>
      <c r="E381" s="28"/>
      <c r="F381" s="28"/>
      <c r="G381" s="28"/>
      <c r="H381" s="22"/>
      <c r="I381" s="22"/>
      <c r="J381" s="28"/>
      <c r="K381" s="121"/>
      <c r="L381" s="31"/>
      <c r="M381" s="31"/>
      <c r="N381" s="31"/>
      <c r="O381" s="31"/>
      <c r="P381" s="31"/>
      <c r="Q381" s="31"/>
      <c r="R381" s="31"/>
      <c r="S381" s="22"/>
    </row>
    <row r="382" spans="3:19" ht="15">
      <c r="C382" s="22"/>
      <c r="D382" s="28"/>
      <c r="E382" s="28"/>
      <c r="F382" s="28"/>
      <c r="G382" s="28"/>
      <c r="H382" s="22"/>
      <c r="I382" s="22"/>
      <c r="J382" s="28"/>
      <c r="K382" s="121"/>
      <c r="L382" s="31"/>
      <c r="M382" s="31"/>
      <c r="N382" s="31"/>
      <c r="O382" s="31"/>
      <c r="P382" s="31"/>
      <c r="Q382" s="31"/>
      <c r="R382" s="31"/>
      <c r="S382" s="22"/>
    </row>
    <row r="383" spans="3:19" ht="15">
      <c r="C383" s="22"/>
      <c r="D383" s="28"/>
      <c r="E383" s="28"/>
      <c r="F383" s="28"/>
      <c r="G383" s="28"/>
      <c r="H383" s="22"/>
      <c r="I383" s="22"/>
      <c r="J383" s="28"/>
      <c r="K383" s="121"/>
      <c r="L383" s="31"/>
      <c r="M383" s="31"/>
      <c r="N383" s="31"/>
      <c r="O383" s="31"/>
      <c r="P383" s="31"/>
      <c r="Q383" s="31"/>
      <c r="R383" s="31"/>
      <c r="S383" s="22"/>
    </row>
    <row r="384" spans="3:19" ht="15">
      <c r="C384" s="22"/>
      <c r="D384" s="28"/>
      <c r="E384" s="28"/>
      <c r="F384" s="28"/>
      <c r="G384" s="28"/>
      <c r="H384" s="22"/>
      <c r="I384" s="22"/>
      <c r="J384" s="28"/>
      <c r="K384" s="121"/>
      <c r="L384" s="31"/>
      <c r="M384" s="31"/>
      <c r="N384" s="31"/>
      <c r="O384" s="31"/>
      <c r="P384" s="31"/>
      <c r="Q384" s="31"/>
      <c r="R384" s="31"/>
      <c r="S384" s="22"/>
    </row>
    <row r="385" spans="3:19" ht="15">
      <c r="C385" s="22"/>
      <c r="D385" s="28"/>
      <c r="E385" s="28"/>
      <c r="F385" s="28"/>
      <c r="G385" s="28"/>
      <c r="H385" s="22"/>
      <c r="I385" s="22"/>
      <c r="J385" s="28"/>
      <c r="K385" s="121"/>
      <c r="L385" s="31"/>
      <c r="M385" s="31"/>
      <c r="N385" s="31"/>
      <c r="O385" s="31"/>
      <c r="P385" s="31"/>
      <c r="Q385" s="31"/>
      <c r="R385" s="31"/>
      <c r="S385" s="22"/>
    </row>
    <row r="386" spans="3:19" ht="15">
      <c r="C386" s="22"/>
      <c r="D386" s="28"/>
      <c r="E386" s="28"/>
      <c r="F386" s="28"/>
      <c r="G386" s="28"/>
      <c r="H386" s="22"/>
      <c r="I386" s="22"/>
      <c r="J386" s="28"/>
      <c r="K386" s="121"/>
      <c r="L386" s="31"/>
      <c r="M386" s="31"/>
      <c r="N386" s="31"/>
      <c r="O386" s="31"/>
      <c r="P386" s="31"/>
      <c r="Q386" s="31"/>
      <c r="R386" s="31"/>
      <c r="S386" s="22"/>
    </row>
    <row r="387" spans="3:19" ht="15">
      <c r="C387" s="22"/>
      <c r="D387" s="28"/>
      <c r="E387" s="28"/>
      <c r="F387" s="28"/>
      <c r="G387" s="28"/>
      <c r="H387" s="22"/>
      <c r="I387" s="22"/>
      <c r="J387" s="28"/>
      <c r="K387" s="121"/>
      <c r="L387" s="31"/>
      <c r="M387" s="31"/>
      <c r="N387" s="31"/>
      <c r="O387" s="31"/>
      <c r="P387" s="31"/>
      <c r="Q387" s="31"/>
      <c r="R387" s="31"/>
      <c r="S387" s="22"/>
    </row>
    <row r="388" spans="3:19" ht="15">
      <c r="C388" s="22"/>
      <c r="D388" s="28"/>
      <c r="E388" s="28"/>
      <c r="F388" s="28"/>
      <c r="G388" s="28"/>
      <c r="H388" s="22"/>
      <c r="I388" s="22"/>
      <c r="J388" s="28"/>
      <c r="K388" s="121"/>
      <c r="L388" s="31"/>
      <c r="M388" s="31"/>
      <c r="N388" s="31"/>
      <c r="O388" s="31"/>
      <c r="P388" s="31"/>
      <c r="Q388" s="31"/>
      <c r="R388" s="31"/>
      <c r="S388" s="22"/>
    </row>
    <row r="389" spans="3:19" ht="15">
      <c r="C389" s="22"/>
      <c r="D389" s="28"/>
      <c r="E389" s="28"/>
      <c r="F389" s="28"/>
      <c r="G389" s="28"/>
      <c r="H389" s="22"/>
      <c r="I389" s="22"/>
      <c r="J389" s="28"/>
      <c r="K389" s="121"/>
      <c r="L389" s="31"/>
      <c r="M389" s="31"/>
      <c r="N389" s="31"/>
      <c r="O389" s="31"/>
      <c r="P389" s="31"/>
      <c r="Q389" s="31"/>
      <c r="R389" s="31"/>
      <c r="S389" s="22"/>
    </row>
    <row r="390" spans="2:19" ht="15">
      <c r="B390"/>
      <c r="C390" s="22"/>
      <c r="D390" s="28"/>
      <c r="E390" s="28"/>
      <c r="F390" s="28"/>
      <c r="G390" s="28"/>
      <c r="H390" s="22"/>
      <c r="I390" s="22"/>
      <c r="J390" s="28"/>
      <c r="K390" s="121"/>
      <c r="L390" s="31"/>
      <c r="M390" s="31"/>
      <c r="N390" s="31"/>
      <c r="O390" s="31"/>
      <c r="P390" s="31"/>
      <c r="Q390" s="31"/>
      <c r="R390" s="31"/>
      <c r="S390" s="22"/>
    </row>
    <row r="391" spans="2:19" ht="15">
      <c r="B391"/>
      <c r="C391" s="22"/>
      <c r="D391" s="28"/>
      <c r="E391" s="28"/>
      <c r="F391" s="28"/>
      <c r="G391" s="28"/>
      <c r="H391" s="22"/>
      <c r="I391" s="22"/>
      <c r="J391" s="28"/>
      <c r="K391" s="121"/>
      <c r="L391" s="31"/>
      <c r="M391" s="31"/>
      <c r="N391" s="31"/>
      <c r="O391" s="31"/>
      <c r="P391" s="31"/>
      <c r="Q391" s="31"/>
      <c r="R391" s="31"/>
      <c r="S391" s="22"/>
    </row>
    <row r="392" spans="2:19" ht="15">
      <c r="B392"/>
      <c r="C392" s="22"/>
      <c r="D392" s="28"/>
      <c r="E392" s="28"/>
      <c r="F392" s="28"/>
      <c r="G392" s="28"/>
      <c r="H392" s="22"/>
      <c r="I392" s="22"/>
      <c r="J392" s="28"/>
      <c r="K392" s="121"/>
      <c r="L392" s="31"/>
      <c r="M392" s="31"/>
      <c r="N392" s="31"/>
      <c r="O392" s="31"/>
      <c r="P392" s="31"/>
      <c r="Q392" s="31"/>
      <c r="R392" s="31"/>
      <c r="S392" s="22"/>
    </row>
    <row r="393" spans="2:19" ht="15">
      <c r="B393"/>
      <c r="C393" s="22"/>
      <c r="D393" s="28"/>
      <c r="E393" s="28"/>
      <c r="F393" s="28"/>
      <c r="G393" s="28"/>
      <c r="H393" s="22"/>
      <c r="I393" s="22"/>
      <c r="J393" s="28"/>
      <c r="K393" s="121"/>
      <c r="L393" s="31"/>
      <c r="M393" s="31"/>
      <c r="N393" s="31"/>
      <c r="O393" s="31"/>
      <c r="P393" s="31"/>
      <c r="Q393" s="31"/>
      <c r="R393" s="31"/>
      <c r="S393" s="22"/>
    </row>
    <row r="394" spans="2:19" ht="15">
      <c r="B394"/>
      <c r="C394" s="22"/>
      <c r="D394" s="28"/>
      <c r="E394" s="28"/>
      <c r="F394" s="28"/>
      <c r="G394" s="28"/>
      <c r="H394" s="22"/>
      <c r="I394" s="22"/>
      <c r="J394" s="28"/>
      <c r="K394" s="121"/>
      <c r="L394" s="31"/>
      <c r="M394" s="31"/>
      <c r="N394" s="31"/>
      <c r="O394" s="31"/>
      <c r="P394" s="31"/>
      <c r="Q394" s="31"/>
      <c r="R394" s="31"/>
      <c r="S394" s="22"/>
    </row>
    <row r="395" spans="2:19" ht="15">
      <c r="B395"/>
      <c r="C395" s="22"/>
      <c r="D395" s="28"/>
      <c r="E395" s="28"/>
      <c r="F395" s="28"/>
      <c r="G395" s="28"/>
      <c r="H395" s="22"/>
      <c r="I395" s="22"/>
      <c r="J395" s="28"/>
      <c r="K395" s="121"/>
      <c r="L395" s="31"/>
      <c r="M395" s="31"/>
      <c r="N395" s="31"/>
      <c r="O395" s="31"/>
      <c r="P395" s="31"/>
      <c r="Q395" s="31"/>
      <c r="R395" s="31"/>
      <c r="S395" s="22"/>
    </row>
    <row r="396" spans="2:19" ht="15">
      <c r="B396"/>
      <c r="C396" s="22"/>
      <c r="D396" s="28"/>
      <c r="E396" s="28"/>
      <c r="F396" s="28"/>
      <c r="G396" s="28"/>
      <c r="H396" s="22"/>
      <c r="I396" s="22"/>
      <c r="J396" s="28"/>
      <c r="K396" s="121"/>
      <c r="L396" s="31"/>
      <c r="M396" s="31"/>
      <c r="N396" s="31"/>
      <c r="O396" s="31"/>
      <c r="P396" s="31"/>
      <c r="Q396" s="31"/>
      <c r="R396" s="31"/>
      <c r="S396" s="22"/>
    </row>
    <row r="397" spans="2:19" ht="15">
      <c r="B397"/>
      <c r="C397" s="22"/>
      <c r="D397" s="28"/>
      <c r="E397" s="28"/>
      <c r="F397" s="28"/>
      <c r="G397" s="28"/>
      <c r="H397" s="22"/>
      <c r="I397" s="22"/>
      <c r="J397" s="28"/>
      <c r="K397" s="121"/>
      <c r="L397" s="31"/>
      <c r="M397" s="31"/>
      <c r="N397" s="31"/>
      <c r="O397" s="31"/>
      <c r="P397" s="31"/>
      <c r="Q397" s="31"/>
      <c r="R397" s="31"/>
      <c r="S397" s="22"/>
    </row>
    <row r="398" spans="2:19" ht="15">
      <c r="B398"/>
      <c r="C398" s="22"/>
      <c r="D398" s="28"/>
      <c r="E398" s="28"/>
      <c r="F398" s="28"/>
      <c r="G398" s="28"/>
      <c r="H398" s="22"/>
      <c r="I398" s="22"/>
      <c r="J398" s="28"/>
      <c r="K398" s="121"/>
      <c r="L398" s="31"/>
      <c r="M398" s="31"/>
      <c r="N398" s="31"/>
      <c r="O398" s="31"/>
      <c r="P398" s="31"/>
      <c r="Q398" s="31"/>
      <c r="R398" s="31"/>
      <c r="S398" s="22"/>
    </row>
    <row r="399" spans="2:19" ht="15">
      <c r="B399"/>
      <c r="C399" s="22"/>
      <c r="D399" s="28"/>
      <c r="E399" s="28"/>
      <c r="F399" s="28"/>
      <c r="G399" s="28"/>
      <c r="H399" s="22"/>
      <c r="I399" s="22"/>
      <c r="J399" s="28"/>
      <c r="K399" s="121"/>
      <c r="L399" s="31"/>
      <c r="M399" s="31"/>
      <c r="N399" s="31"/>
      <c r="O399" s="31"/>
      <c r="P399" s="31"/>
      <c r="Q399" s="31"/>
      <c r="R399" s="31"/>
      <c r="S399" s="22"/>
    </row>
    <row r="400" spans="2:19" ht="15">
      <c r="B400"/>
      <c r="C400" s="22"/>
      <c r="D400" s="28"/>
      <c r="E400" s="28"/>
      <c r="F400" s="28"/>
      <c r="G400" s="28"/>
      <c r="H400" s="22"/>
      <c r="I400" s="22"/>
      <c r="J400" s="28"/>
      <c r="K400" s="121"/>
      <c r="L400" s="31"/>
      <c r="M400" s="31"/>
      <c r="N400" s="31"/>
      <c r="O400" s="31"/>
      <c r="P400" s="31"/>
      <c r="Q400" s="31"/>
      <c r="R400" s="31"/>
      <c r="S400" s="22"/>
    </row>
    <row r="401" spans="2:19" ht="15">
      <c r="B401"/>
      <c r="C401" s="22"/>
      <c r="D401" s="28"/>
      <c r="E401" s="28"/>
      <c r="F401" s="28"/>
      <c r="G401" s="28"/>
      <c r="H401" s="22"/>
      <c r="I401" s="22"/>
      <c r="J401" s="28"/>
      <c r="K401" s="121"/>
      <c r="L401" s="31"/>
      <c r="M401" s="31"/>
      <c r="N401" s="31"/>
      <c r="O401" s="31"/>
      <c r="P401" s="31"/>
      <c r="Q401" s="31"/>
      <c r="R401" s="31"/>
      <c r="S401" s="22"/>
    </row>
    <row r="402" spans="2:19" ht="15">
      <c r="B402"/>
      <c r="C402" s="22"/>
      <c r="D402" s="28"/>
      <c r="E402" s="28"/>
      <c r="F402" s="28"/>
      <c r="G402" s="28"/>
      <c r="H402" s="22"/>
      <c r="I402" s="22"/>
      <c r="J402" s="28"/>
      <c r="K402" s="121"/>
      <c r="L402" s="31"/>
      <c r="M402" s="31"/>
      <c r="N402" s="31"/>
      <c r="O402" s="31"/>
      <c r="P402" s="31"/>
      <c r="Q402" s="31"/>
      <c r="R402" s="31"/>
      <c r="S402" s="22"/>
    </row>
    <row r="403" spans="2:19" ht="15">
      <c r="B403"/>
      <c r="C403" s="22"/>
      <c r="D403" s="28"/>
      <c r="E403" s="28"/>
      <c r="F403" s="28"/>
      <c r="G403" s="28"/>
      <c r="H403" s="22"/>
      <c r="I403" s="22"/>
      <c r="J403" s="28"/>
      <c r="K403" s="121"/>
      <c r="L403" s="31"/>
      <c r="M403" s="31"/>
      <c r="N403" s="31"/>
      <c r="O403" s="31"/>
      <c r="P403" s="31"/>
      <c r="Q403" s="31"/>
      <c r="R403" s="31"/>
      <c r="S403" s="22"/>
    </row>
    <row r="404" spans="2:19" ht="15">
      <c r="B404"/>
      <c r="C404" s="22"/>
      <c r="D404" s="28"/>
      <c r="E404" s="28"/>
      <c r="F404" s="28"/>
      <c r="G404" s="28"/>
      <c r="H404" s="22"/>
      <c r="I404" s="22"/>
      <c r="J404" s="28"/>
      <c r="K404" s="121"/>
      <c r="L404" s="31"/>
      <c r="M404" s="31"/>
      <c r="N404" s="31"/>
      <c r="O404" s="31"/>
      <c r="P404" s="31"/>
      <c r="Q404" s="31"/>
      <c r="R404" s="31"/>
      <c r="S404" s="22"/>
    </row>
    <row r="405" spans="2:19" ht="15">
      <c r="B405"/>
      <c r="C405" s="22"/>
      <c r="D405" s="28"/>
      <c r="E405" s="28"/>
      <c r="F405" s="28"/>
      <c r="G405" s="28"/>
      <c r="H405" s="22"/>
      <c r="I405" s="22"/>
      <c r="J405" s="28"/>
      <c r="K405" s="121"/>
      <c r="L405" s="31"/>
      <c r="M405" s="31"/>
      <c r="N405" s="31"/>
      <c r="O405" s="31"/>
      <c r="P405" s="31"/>
      <c r="Q405" s="31"/>
      <c r="R405" s="31"/>
      <c r="S405" s="22"/>
    </row>
    <row r="406" spans="2:19" ht="15">
      <c r="B406"/>
      <c r="C406" s="22"/>
      <c r="D406" s="28"/>
      <c r="E406" s="28"/>
      <c r="F406" s="28"/>
      <c r="G406" s="28"/>
      <c r="H406" s="22"/>
      <c r="I406" s="22"/>
      <c r="J406" s="28"/>
      <c r="K406" s="121"/>
      <c r="L406" s="31"/>
      <c r="M406" s="31"/>
      <c r="N406" s="31"/>
      <c r="O406" s="31"/>
      <c r="P406" s="31"/>
      <c r="Q406" s="31"/>
      <c r="R406" s="31"/>
      <c r="S406" s="22"/>
    </row>
    <row r="407" spans="2:19" ht="15">
      <c r="B407"/>
      <c r="C407" s="22"/>
      <c r="D407" s="28"/>
      <c r="E407" s="28"/>
      <c r="F407" s="28"/>
      <c r="G407" s="28"/>
      <c r="H407" s="22"/>
      <c r="I407" s="22"/>
      <c r="J407" s="28"/>
      <c r="K407" s="121"/>
      <c r="L407" s="31"/>
      <c r="M407" s="31"/>
      <c r="N407" s="31"/>
      <c r="O407" s="31"/>
      <c r="P407" s="31"/>
      <c r="Q407" s="31"/>
      <c r="R407" s="31"/>
      <c r="S407" s="22"/>
    </row>
    <row r="408" spans="2:19" ht="15">
      <c r="B408"/>
      <c r="C408" s="22"/>
      <c r="D408" s="28"/>
      <c r="E408" s="28"/>
      <c r="F408" s="28"/>
      <c r="G408" s="28"/>
      <c r="H408" s="22"/>
      <c r="I408" s="22"/>
      <c r="J408" s="28"/>
      <c r="K408" s="121"/>
      <c r="L408" s="31"/>
      <c r="M408" s="31"/>
      <c r="N408" s="31"/>
      <c r="O408" s="31"/>
      <c r="P408" s="31"/>
      <c r="Q408" s="31"/>
      <c r="R408" s="31"/>
      <c r="S408" s="22"/>
    </row>
    <row r="409" spans="2:19" ht="15">
      <c r="B409"/>
      <c r="C409" s="22"/>
      <c r="D409" s="28"/>
      <c r="E409" s="28"/>
      <c r="F409" s="28"/>
      <c r="G409" s="28"/>
      <c r="H409" s="22"/>
      <c r="I409" s="22"/>
      <c r="J409" s="28"/>
      <c r="K409" s="121"/>
      <c r="L409" s="31"/>
      <c r="M409" s="31"/>
      <c r="N409" s="31"/>
      <c r="O409" s="31"/>
      <c r="P409" s="31"/>
      <c r="Q409" s="31"/>
      <c r="R409" s="31"/>
      <c r="S409" s="22"/>
    </row>
    <row r="410" spans="2:19" ht="15">
      <c r="B410"/>
      <c r="C410" s="22"/>
      <c r="D410" s="28"/>
      <c r="E410" s="28"/>
      <c r="F410" s="28"/>
      <c r="G410" s="28"/>
      <c r="H410" s="22"/>
      <c r="I410" s="22"/>
      <c r="J410" s="28"/>
      <c r="K410" s="121"/>
      <c r="L410" s="31"/>
      <c r="M410" s="31"/>
      <c r="N410" s="31"/>
      <c r="O410" s="31"/>
      <c r="P410" s="31"/>
      <c r="Q410" s="31"/>
      <c r="R410" s="31"/>
      <c r="S410" s="22"/>
    </row>
    <row r="411" spans="2:19" ht="15">
      <c r="B411"/>
      <c r="C411" s="22"/>
      <c r="D411" s="28"/>
      <c r="E411" s="28"/>
      <c r="F411" s="28"/>
      <c r="G411" s="28"/>
      <c r="H411" s="22"/>
      <c r="I411" s="22"/>
      <c r="J411" s="28"/>
      <c r="K411" s="121"/>
      <c r="L411" s="31"/>
      <c r="M411" s="31"/>
      <c r="N411" s="31"/>
      <c r="O411" s="31"/>
      <c r="P411" s="31"/>
      <c r="Q411" s="31"/>
      <c r="R411" s="31"/>
      <c r="S411" s="22"/>
    </row>
    <row r="412" spans="2:19" ht="15">
      <c r="B412"/>
      <c r="C412" s="22"/>
      <c r="D412" s="28"/>
      <c r="E412" s="28"/>
      <c r="F412" s="28"/>
      <c r="G412" s="28"/>
      <c r="H412" s="22"/>
      <c r="I412" s="22"/>
      <c r="J412" s="28"/>
      <c r="K412" s="121"/>
      <c r="L412" s="31"/>
      <c r="M412" s="31"/>
      <c r="N412" s="31"/>
      <c r="O412" s="31"/>
      <c r="P412" s="31"/>
      <c r="Q412" s="31"/>
      <c r="R412" s="31"/>
      <c r="S412" s="22"/>
    </row>
    <row r="413" spans="2:19" ht="15">
      <c r="B413"/>
      <c r="C413" s="22"/>
      <c r="D413" s="28"/>
      <c r="E413" s="28"/>
      <c r="F413" s="28"/>
      <c r="G413" s="28"/>
      <c r="H413" s="22"/>
      <c r="I413" s="22"/>
      <c r="J413" s="28"/>
      <c r="K413" s="121"/>
      <c r="L413" s="31"/>
      <c r="M413" s="31"/>
      <c r="N413" s="31"/>
      <c r="O413" s="31"/>
      <c r="P413" s="31"/>
      <c r="Q413" s="31"/>
      <c r="R413" s="31"/>
      <c r="S413" s="22"/>
    </row>
    <row r="414" spans="2:19" ht="15">
      <c r="B414"/>
      <c r="C414" s="22"/>
      <c r="D414" s="28"/>
      <c r="E414" s="28"/>
      <c r="F414" s="28"/>
      <c r="G414" s="28"/>
      <c r="H414" s="22"/>
      <c r="I414" s="22"/>
      <c r="J414" s="28"/>
      <c r="K414" s="121"/>
      <c r="L414" s="31"/>
      <c r="M414" s="31"/>
      <c r="N414" s="31"/>
      <c r="O414" s="31"/>
      <c r="P414" s="31"/>
      <c r="Q414" s="31"/>
      <c r="R414" s="31"/>
      <c r="S414" s="22"/>
    </row>
    <row r="415" spans="2:19" ht="15">
      <c r="B415"/>
      <c r="C415" s="22"/>
      <c r="D415" s="28"/>
      <c r="E415" s="28"/>
      <c r="F415" s="28"/>
      <c r="G415" s="28"/>
      <c r="H415" s="22"/>
      <c r="I415" s="22"/>
      <c r="J415" s="28"/>
      <c r="K415" s="121"/>
      <c r="L415" s="31"/>
      <c r="M415" s="31"/>
      <c r="N415" s="31"/>
      <c r="O415" s="31"/>
      <c r="P415" s="31"/>
      <c r="Q415" s="31"/>
      <c r="R415" s="31"/>
      <c r="S415" s="22"/>
    </row>
    <row r="416" spans="2:19" ht="15">
      <c r="B416"/>
      <c r="C416" s="22"/>
      <c r="D416" s="28"/>
      <c r="E416" s="28"/>
      <c r="F416" s="28"/>
      <c r="G416" s="28"/>
      <c r="H416" s="22"/>
      <c r="I416" s="22"/>
      <c r="J416" s="28"/>
      <c r="K416" s="121"/>
      <c r="L416" s="31"/>
      <c r="M416" s="31"/>
      <c r="N416" s="31"/>
      <c r="O416" s="31"/>
      <c r="P416" s="31"/>
      <c r="Q416" s="31"/>
      <c r="R416" s="31"/>
      <c r="S416" s="22"/>
    </row>
    <row r="417" spans="2:19" ht="15">
      <c r="B417"/>
      <c r="C417" s="22"/>
      <c r="D417" s="28"/>
      <c r="E417" s="28"/>
      <c r="F417" s="28"/>
      <c r="G417" s="28"/>
      <c r="H417" s="22"/>
      <c r="I417" s="22"/>
      <c r="J417" s="28"/>
      <c r="K417" s="121"/>
      <c r="L417" s="31"/>
      <c r="M417" s="31"/>
      <c r="N417" s="31"/>
      <c r="O417" s="31"/>
      <c r="P417" s="31"/>
      <c r="Q417" s="31"/>
      <c r="R417" s="31"/>
      <c r="S417" s="22"/>
    </row>
    <row r="418" spans="2:19" ht="15">
      <c r="B418"/>
      <c r="C418" s="22"/>
      <c r="D418" s="28"/>
      <c r="E418" s="28"/>
      <c r="F418" s="28"/>
      <c r="G418" s="28"/>
      <c r="H418" s="22"/>
      <c r="I418" s="22"/>
      <c r="J418" s="28"/>
      <c r="K418" s="121"/>
      <c r="L418" s="31"/>
      <c r="M418" s="31"/>
      <c r="N418" s="31"/>
      <c r="O418" s="31"/>
      <c r="P418" s="31"/>
      <c r="Q418" s="31"/>
      <c r="R418" s="31"/>
      <c r="S418" s="22"/>
    </row>
    <row r="419" spans="2:19" ht="15">
      <c r="B419"/>
      <c r="C419" s="22"/>
      <c r="D419" s="28"/>
      <c r="E419" s="28"/>
      <c r="F419" s="28"/>
      <c r="G419" s="28"/>
      <c r="H419" s="22"/>
      <c r="I419" s="22"/>
      <c r="J419" s="28"/>
      <c r="K419" s="121"/>
      <c r="L419" s="31"/>
      <c r="M419" s="31"/>
      <c r="N419" s="31"/>
      <c r="O419" s="31"/>
      <c r="P419" s="31"/>
      <c r="Q419" s="31"/>
      <c r="R419" s="31"/>
      <c r="S419" s="22"/>
    </row>
    <row r="420" spans="2:19" ht="15">
      <c r="B420"/>
      <c r="C420" s="22"/>
      <c r="D420" s="28"/>
      <c r="E420" s="28"/>
      <c r="F420" s="28"/>
      <c r="G420" s="28"/>
      <c r="H420" s="22"/>
      <c r="I420" s="22"/>
      <c r="J420" s="28"/>
      <c r="K420" s="121"/>
      <c r="L420" s="31"/>
      <c r="M420" s="31"/>
      <c r="N420" s="31"/>
      <c r="O420" s="31"/>
      <c r="P420" s="31"/>
      <c r="Q420" s="31"/>
      <c r="R420" s="31"/>
      <c r="S420" s="22"/>
    </row>
    <row r="421" spans="2:19" ht="15">
      <c r="B421"/>
      <c r="C421" s="22"/>
      <c r="D421" s="28"/>
      <c r="E421" s="28"/>
      <c r="F421" s="28"/>
      <c r="G421" s="28"/>
      <c r="H421" s="22"/>
      <c r="I421" s="22"/>
      <c r="J421" s="28"/>
      <c r="K421" s="121"/>
      <c r="L421" s="31"/>
      <c r="M421" s="31"/>
      <c r="N421" s="31"/>
      <c r="O421" s="31"/>
      <c r="P421" s="31"/>
      <c r="Q421" s="31"/>
      <c r="R421" s="31"/>
      <c r="S421" s="22"/>
    </row>
    <row r="422" spans="2:19" ht="15">
      <c r="B422"/>
      <c r="C422" s="22"/>
      <c r="D422" s="28"/>
      <c r="E422" s="28"/>
      <c r="F422" s="28"/>
      <c r="G422" s="28"/>
      <c r="H422" s="22"/>
      <c r="I422" s="22"/>
      <c r="J422" s="28"/>
      <c r="K422" s="121"/>
      <c r="L422" s="31"/>
      <c r="M422" s="31"/>
      <c r="N422" s="31"/>
      <c r="O422" s="31"/>
      <c r="P422" s="31"/>
      <c r="Q422" s="31"/>
      <c r="R422" s="31"/>
      <c r="S422" s="22"/>
    </row>
    <row r="423" spans="2:19" ht="15">
      <c r="B423"/>
      <c r="C423" s="22"/>
      <c r="D423" s="28"/>
      <c r="E423" s="28"/>
      <c r="F423" s="28"/>
      <c r="G423" s="28"/>
      <c r="H423" s="22"/>
      <c r="I423" s="22"/>
      <c r="J423" s="28"/>
      <c r="K423" s="121"/>
      <c r="L423" s="31"/>
      <c r="M423" s="31"/>
      <c r="N423" s="31"/>
      <c r="O423" s="31"/>
      <c r="P423" s="31"/>
      <c r="Q423" s="31"/>
      <c r="R423" s="31"/>
      <c r="S423" s="22"/>
    </row>
    <row r="424" spans="2:19" ht="15">
      <c r="B424"/>
      <c r="C424" s="22"/>
      <c r="D424" s="28"/>
      <c r="E424" s="28"/>
      <c r="F424" s="28"/>
      <c r="G424" s="28"/>
      <c r="H424" s="22"/>
      <c r="I424" s="22"/>
      <c r="J424" s="28"/>
      <c r="K424" s="121"/>
      <c r="L424" s="31"/>
      <c r="M424" s="31"/>
      <c r="N424" s="31"/>
      <c r="O424" s="31"/>
      <c r="P424" s="31"/>
      <c r="Q424" s="31"/>
      <c r="R424" s="31"/>
      <c r="S424" s="22"/>
    </row>
    <row r="425" spans="2:19" ht="15">
      <c r="B425"/>
      <c r="C425" s="22"/>
      <c r="D425" s="28"/>
      <c r="E425" s="28"/>
      <c r="F425" s="28"/>
      <c r="G425" s="28"/>
      <c r="H425" s="22"/>
      <c r="I425" s="22"/>
      <c r="J425" s="28"/>
      <c r="K425" s="121"/>
      <c r="L425" s="31"/>
      <c r="M425" s="31"/>
      <c r="N425" s="31"/>
      <c r="O425" s="31"/>
      <c r="P425" s="31"/>
      <c r="Q425" s="31"/>
      <c r="R425" s="31"/>
      <c r="S425" s="22"/>
    </row>
    <row r="426" spans="2:19" ht="15">
      <c r="B426"/>
      <c r="C426" s="22"/>
      <c r="D426" s="28"/>
      <c r="E426" s="28"/>
      <c r="F426" s="28"/>
      <c r="G426" s="28"/>
      <c r="H426" s="22"/>
      <c r="I426" s="22"/>
      <c r="J426" s="28"/>
      <c r="K426" s="121"/>
      <c r="L426" s="31"/>
      <c r="M426" s="31"/>
      <c r="N426" s="31"/>
      <c r="O426" s="31"/>
      <c r="P426" s="31"/>
      <c r="Q426" s="31"/>
      <c r="R426" s="31"/>
      <c r="S426" s="22"/>
    </row>
    <row r="427" spans="2:19" ht="15">
      <c r="B427"/>
      <c r="C427" s="22"/>
      <c r="D427" s="28"/>
      <c r="E427" s="28"/>
      <c r="F427" s="28"/>
      <c r="G427" s="28"/>
      <c r="H427" s="22"/>
      <c r="I427" s="22"/>
      <c r="J427" s="28"/>
      <c r="K427" s="121"/>
      <c r="L427" s="31"/>
      <c r="M427" s="31"/>
      <c r="N427" s="31"/>
      <c r="O427" s="31"/>
      <c r="P427" s="31"/>
      <c r="Q427" s="31"/>
      <c r="R427" s="31"/>
      <c r="S427" s="22"/>
    </row>
    <row r="428" spans="2:19" ht="15">
      <c r="B428"/>
      <c r="C428" s="22"/>
      <c r="D428" s="28"/>
      <c r="E428" s="28"/>
      <c r="F428" s="28"/>
      <c r="G428" s="28"/>
      <c r="H428" s="22"/>
      <c r="I428" s="22"/>
      <c r="J428" s="28"/>
      <c r="K428" s="121"/>
      <c r="L428" s="31"/>
      <c r="M428" s="31"/>
      <c r="N428" s="31"/>
      <c r="O428" s="31"/>
      <c r="P428" s="31"/>
      <c r="Q428" s="31"/>
      <c r="R428" s="31"/>
      <c r="S428" s="22"/>
    </row>
    <row r="429" spans="2:19" ht="15">
      <c r="B429"/>
      <c r="C429" s="22"/>
      <c r="D429" s="28"/>
      <c r="E429" s="28"/>
      <c r="F429" s="28"/>
      <c r="G429" s="28"/>
      <c r="H429" s="22"/>
      <c r="I429" s="22"/>
      <c r="J429" s="28"/>
      <c r="K429" s="121"/>
      <c r="L429" s="31"/>
      <c r="M429" s="31"/>
      <c r="N429" s="31"/>
      <c r="O429" s="31"/>
      <c r="P429" s="31"/>
      <c r="Q429" s="31"/>
      <c r="R429" s="31"/>
      <c r="S429" s="22"/>
    </row>
    <row r="430" spans="2:19" ht="15">
      <c r="B430"/>
      <c r="C430" s="22"/>
      <c r="D430" s="28"/>
      <c r="E430" s="28"/>
      <c r="F430" s="28"/>
      <c r="G430" s="28"/>
      <c r="H430" s="22"/>
      <c r="I430" s="22"/>
      <c r="J430" s="28"/>
      <c r="K430" s="121"/>
      <c r="L430" s="31"/>
      <c r="M430" s="31"/>
      <c r="N430" s="31"/>
      <c r="O430" s="31"/>
      <c r="P430" s="31"/>
      <c r="Q430" s="31"/>
      <c r="R430" s="31"/>
      <c r="S430" s="22"/>
    </row>
    <row r="431" spans="2:19" ht="15">
      <c r="B431"/>
      <c r="C431" s="22"/>
      <c r="D431" s="28"/>
      <c r="E431" s="28"/>
      <c r="F431" s="28"/>
      <c r="G431" s="28"/>
      <c r="H431" s="22"/>
      <c r="I431" s="22"/>
      <c r="J431" s="28"/>
      <c r="K431" s="121"/>
      <c r="L431" s="31"/>
      <c r="M431" s="31"/>
      <c r="N431" s="31"/>
      <c r="O431" s="31"/>
      <c r="P431" s="31"/>
      <c r="Q431" s="31"/>
      <c r="R431" s="31"/>
      <c r="S431" s="22"/>
    </row>
    <row r="432" spans="2:19" ht="15">
      <c r="B432"/>
      <c r="C432" s="22"/>
      <c r="D432" s="28"/>
      <c r="E432" s="28"/>
      <c r="F432" s="28"/>
      <c r="G432" s="28"/>
      <c r="H432" s="22"/>
      <c r="I432" s="22"/>
      <c r="J432" s="28"/>
      <c r="K432" s="121"/>
      <c r="L432" s="31"/>
      <c r="M432" s="31"/>
      <c r="N432" s="31"/>
      <c r="O432" s="31"/>
      <c r="P432" s="31"/>
      <c r="Q432" s="31"/>
      <c r="R432" s="31"/>
      <c r="S432" s="22"/>
    </row>
    <row r="433" spans="2:19" ht="15">
      <c r="B433"/>
      <c r="C433" s="22"/>
      <c r="D433" s="28"/>
      <c r="E433" s="28"/>
      <c r="F433" s="28"/>
      <c r="G433" s="28"/>
      <c r="H433" s="22"/>
      <c r="I433" s="22"/>
      <c r="J433" s="28"/>
      <c r="K433" s="121"/>
      <c r="L433" s="31"/>
      <c r="M433" s="31"/>
      <c r="N433" s="31"/>
      <c r="O433" s="31"/>
      <c r="P433" s="31"/>
      <c r="Q433" s="31"/>
      <c r="R433" s="31"/>
      <c r="S433" s="22"/>
    </row>
    <row r="434" spans="2:19" ht="15">
      <c r="B434"/>
      <c r="C434" s="22"/>
      <c r="D434" s="28"/>
      <c r="E434" s="28"/>
      <c r="F434" s="28"/>
      <c r="G434" s="28"/>
      <c r="H434" s="22"/>
      <c r="I434" s="22"/>
      <c r="J434" s="28"/>
      <c r="K434" s="121"/>
      <c r="L434" s="31"/>
      <c r="M434" s="31"/>
      <c r="N434" s="31"/>
      <c r="O434" s="31"/>
      <c r="P434" s="31"/>
      <c r="Q434" s="31"/>
      <c r="R434" s="31"/>
      <c r="S434" s="22"/>
    </row>
    <row r="435" spans="2:19" ht="15">
      <c r="B435"/>
      <c r="C435" s="22"/>
      <c r="D435" s="28"/>
      <c r="E435" s="28"/>
      <c r="F435" s="28"/>
      <c r="G435" s="28"/>
      <c r="H435" s="22"/>
      <c r="I435" s="22"/>
      <c r="J435" s="28"/>
      <c r="K435" s="121"/>
      <c r="L435" s="31"/>
      <c r="M435" s="31"/>
      <c r="N435" s="31"/>
      <c r="O435" s="31"/>
      <c r="P435" s="31"/>
      <c r="Q435" s="31"/>
      <c r="R435" s="31"/>
      <c r="S435" s="22"/>
    </row>
    <row r="436" spans="2:19" ht="15">
      <c r="B436"/>
      <c r="C436" s="22"/>
      <c r="D436" s="28"/>
      <c r="E436" s="28"/>
      <c r="F436" s="28"/>
      <c r="G436" s="28"/>
      <c r="H436" s="22"/>
      <c r="I436" s="22"/>
      <c r="J436" s="28"/>
      <c r="K436" s="121"/>
      <c r="L436" s="31"/>
      <c r="M436" s="31"/>
      <c r="N436" s="31"/>
      <c r="O436" s="31"/>
      <c r="P436" s="31"/>
      <c r="Q436" s="31"/>
      <c r="R436" s="31"/>
      <c r="S436" s="22"/>
    </row>
    <row r="437" spans="2:19" ht="15">
      <c r="B437"/>
      <c r="C437" s="22"/>
      <c r="D437" s="28"/>
      <c r="E437" s="28"/>
      <c r="F437" s="28"/>
      <c r="G437" s="28"/>
      <c r="H437" s="22"/>
      <c r="I437" s="22"/>
      <c r="J437" s="28"/>
      <c r="K437" s="121"/>
      <c r="L437" s="31"/>
      <c r="M437" s="31"/>
      <c r="N437" s="31"/>
      <c r="O437" s="31"/>
      <c r="P437" s="31"/>
      <c r="Q437" s="31"/>
      <c r="R437" s="31"/>
      <c r="S437" s="22"/>
    </row>
    <row r="438" spans="2:19" ht="15">
      <c r="B438"/>
      <c r="C438" s="22"/>
      <c r="D438" s="28"/>
      <c r="E438" s="28"/>
      <c r="F438" s="28"/>
      <c r="G438" s="28"/>
      <c r="H438" s="22"/>
      <c r="I438" s="22"/>
      <c r="J438" s="28"/>
      <c r="K438" s="121"/>
      <c r="L438" s="31"/>
      <c r="M438" s="31"/>
      <c r="N438" s="31"/>
      <c r="O438" s="31"/>
      <c r="P438" s="31"/>
      <c r="Q438" s="31"/>
      <c r="R438" s="31"/>
      <c r="S438" s="22"/>
    </row>
    <row r="439" spans="2:19" ht="15">
      <c r="B439"/>
      <c r="C439" s="22"/>
      <c r="D439" s="28"/>
      <c r="E439" s="28"/>
      <c r="F439" s="28"/>
      <c r="G439" s="28"/>
      <c r="H439" s="22"/>
      <c r="I439" s="22"/>
      <c r="J439" s="28"/>
      <c r="K439" s="121"/>
      <c r="L439" s="31"/>
      <c r="M439" s="31"/>
      <c r="N439" s="31"/>
      <c r="O439" s="31"/>
      <c r="P439" s="31"/>
      <c r="Q439" s="31"/>
      <c r="R439" s="31"/>
      <c r="S439" s="22"/>
    </row>
    <row r="440" spans="2:19" ht="15">
      <c r="B440"/>
      <c r="C440" s="22"/>
      <c r="D440" s="28"/>
      <c r="E440" s="28"/>
      <c r="F440" s="28"/>
      <c r="G440" s="28"/>
      <c r="H440" s="22"/>
      <c r="I440" s="22"/>
      <c r="J440" s="28"/>
      <c r="K440" s="121"/>
      <c r="L440" s="31"/>
      <c r="M440" s="31"/>
      <c r="N440" s="31"/>
      <c r="O440" s="31"/>
      <c r="P440" s="31"/>
      <c r="Q440" s="31"/>
      <c r="R440" s="31"/>
      <c r="S440" s="22"/>
    </row>
    <row r="441" spans="2:19" ht="15">
      <c r="B441"/>
      <c r="C441" s="22"/>
      <c r="D441" s="28"/>
      <c r="E441" s="28"/>
      <c r="F441" s="28"/>
      <c r="G441" s="28"/>
      <c r="H441" s="22"/>
      <c r="I441" s="22"/>
      <c r="J441" s="28"/>
      <c r="K441" s="121"/>
      <c r="L441" s="31"/>
      <c r="M441" s="31"/>
      <c r="N441" s="31"/>
      <c r="O441" s="31"/>
      <c r="P441" s="31"/>
      <c r="Q441" s="31"/>
      <c r="R441" s="31"/>
      <c r="S441" s="22"/>
    </row>
    <row r="442" spans="2:19" ht="15">
      <c r="B442"/>
      <c r="C442" s="22"/>
      <c r="D442" s="28"/>
      <c r="E442" s="28"/>
      <c r="F442" s="28"/>
      <c r="G442" s="28"/>
      <c r="H442" s="22"/>
      <c r="I442" s="22"/>
      <c r="J442" s="28"/>
      <c r="K442" s="121"/>
      <c r="L442" s="31"/>
      <c r="M442" s="31"/>
      <c r="N442" s="31"/>
      <c r="O442" s="31"/>
      <c r="P442" s="31"/>
      <c r="Q442" s="31"/>
      <c r="R442" s="31"/>
      <c r="S442" s="22"/>
    </row>
    <row r="443" spans="2:19" ht="15">
      <c r="B443"/>
      <c r="C443" s="22"/>
      <c r="D443" s="28"/>
      <c r="E443" s="28"/>
      <c r="F443" s="28"/>
      <c r="G443" s="28"/>
      <c r="H443" s="22"/>
      <c r="I443" s="22"/>
      <c r="J443" s="28"/>
      <c r="K443" s="121"/>
      <c r="L443" s="31"/>
      <c r="M443" s="31"/>
      <c r="N443" s="31"/>
      <c r="O443" s="31"/>
      <c r="P443" s="31"/>
      <c r="Q443" s="31"/>
      <c r="R443" s="31"/>
      <c r="S443" s="22"/>
    </row>
    <row r="444" spans="2:19" ht="15">
      <c r="B444"/>
      <c r="C444" s="22"/>
      <c r="D444" s="28"/>
      <c r="E444" s="28"/>
      <c r="F444" s="28"/>
      <c r="G444" s="28"/>
      <c r="H444" s="22"/>
      <c r="I444" s="22"/>
      <c r="J444" s="28"/>
      <c r="K444" s="121"/>
      <c r="L444" s="31"/>
      <c r="M444" s="31"/>
      <c r="N444" s="31"/>
      <c r="O444" s="31"/>
      <c r="P444" s="31"/>
      <c r="Q444" s="31"/>
      <c r="R444" s="31"/>
      <c r="S444" s="22"/>
    </row>
    <row r="445" spans="2:19" ht="15">
      <c r="B445"/>
      <c r="C445" s="22"/>
      <c r="D445" s="28"/>
      <c r="E445" s="28"/>
      <c r="F445" s="28"/>
      <c r="G445" s="28"/>
      <c r="H445" s="22"/>
      <c r="I445" s="22"/>
      <c r="J445" s="28"/>
      <c r="K445" s="121"/>
      <c r="L445" s="31"/>
      <c r="M445" s="31"/>
      <c r="N445" s="31"/>
      <c r="O445" s="31"/>
      <c r="P445" s="31"/>
      <c r="Q445" s="31"/>
      <c r="R445" s="31"/>
      <c r="S445" s="22"/>
    </row>
    <row r="446" spans="2:19" ht="15">
      <c r="B446"/>
      <c r="C446" s="22"/>
      <c r="D446" s="28"/>
      <c r="E446" s="28"/>
      <c r="F446" s="28"/>
      <c r="G446" s="28"/>
      <c r="H446" s="22"/>
      <c r="I446" s="22"/>
      <c r="J446" s="28"/>
      <c r="K446" s="121"/>
      <c r="L446" s="31"/>
      <c r="M446" s="31"/>
      <c r="N446" s="31"/>
      <c r="O446" s="31"/>
      <c r="P446" s="31"/>
      <c r="Q446" s="31"/>
      <c r="R446" s="31"/>
      <c r="S446" s="22"/>
    </row>
    <row r="447" spans="2:19" ht="15">
      <c r="B447"/>
      <c r="C447" s="22"/>
      <c r="D447" s="28"/>
      <c r="E447" s="28"/>
      <c r="F447" s="28"/>
      <c r="G447" s="28"/>
      <c r="H447" s="22"/>
      <c r="I447" s="22"/>
      <c r="J447" s="28"/>
      <c r="K447" s="121"/>
      <c r="L447" s="31"/>
      <c r="M447" s="31"/>
      <c r="N447" s="31"/>
      <c r="O447" s="31"/>
      <c r="P447" s="31"/>
      <c r="Q447" s="31"/>
      <c r="R447" s="31"/>
      <c r="S447" s="22"/>
    </row>
    <row r="448" spans="2:19" ht="15">
      <c r="B448"/>
      <c r="C448" s="22"/>
      <c r="D448" s="28"/>
      <c r="E448" s="28"/>
      <c r="F448" s="28"/>
      <c r="G448" s="28"/>
      <c r="H448" s="22"/>
      <c r="I448" s="22"/>
      <c r="J448" s="28"/>
      <c r="K448" s="121"/>
      <c r="L448" s="31"/>
      <c r="M448" s="31"/>
      <c r="N448" s="31"/>
      <c r="O448" s="31"/>
      <c r="P448" s="31"/>
      <c r="Q448" s="31"/>
      <c r="R448" s="31"/>
      <c r="S448" s="22"/>
    </row>
    <row r="449" spans="2:19" ht="15">
      <c r="B449"/>
      <c r="C449" s="22"/>
      <c r="D449" s="28"/>
      <c r="E449" s="28"/>
      <c r="F449" s="28"/>
      <c r="G449" s="28"/>
      <c r="H449" s="22"/>
      <c r="I449" s="22"/>
      <c r="J449" s="28"/>
      <c r="K449" s="121"/>
      <c r="L449" s="31"/>
      <c r="M449" s="31"/>
      <c r="N449" s="31"/>
      <c r="O449" s="31"/>
      <c r="P449" s="31"/>
      <c r="Q449" s="31"/>
      <c r="R449" s="31"/>
      <c r="S449" s="22"/>
    </row>
    <row r="450" spans="2:19" ht="15">
      <c r="B450"/>
      <c r="C450" s="22"/>
      <c r="D450" s="28"/>
      <c r="E450" s="28"/>
      <c r="F450" s="28"/>
      <c r="G450" s="28"/>
      <c r="H450" s="22"/>
      <c r="I450" s="22"/>
      <c r="J450" s="28"/>
      <c r="K450" s="121"/>
      <c r="L450" s="31"/>
      <c r="M450" s="31"/>
      <c r="N450" s="31"/>
      <c r="O450" s="31"/>
      <c r="P450" s="31"/>
      <c r="Q450" s="31"/>
      <c r="R450" s="31"/>
      <c r="S450" s="22"/>
    </row>
    <row r="451" spans="2:19" ht="15">
      <c r="B451"/>
      <c r="C451" s="22"/>
      <c r="D451" s="28"/>
      <c r="E451" s="28"/>
      <c r="F451" s="28"/>
      <c r="G451" s="28"/>
      <c r="H451" s="22"/>
      <c r="I451" s="22"/>
      <c r="J451" s="28"/>
      <c r="K451" s="121"/>
      <c r="L451" s="31"/>
      <c r="M451" s="31"/>
      <c r="N451" s="31"/>
      <c r="O451" s="31"/>
      <c r="P451" s="31"/>
      <c r="Q451" s="31"/>
      <c r="R451" s="31"/>
      <c r="S451" s="22"/>
    </row>
    <row r="452" spans="2:19" ht="15">
      <c r="B452"/>
      <c r="C452" s="22"/>
      <c r="D452" s="28"/>
      <c r="E452" s="28"/>
      <c r="F452" s="28"/>
      <c r="G452" s="28"/>
      <c r="H452" s="22"/>
      <c r="I452" s="22"/>
      <c r="J452" s="28"/>
      <c r="K452" s="121"/>
      <c r="L452" s="31"/>
      <c r="M452" s="31"/>
      <c r="N452" s="31"/>
      <c r="O452" s="31"/>
      <c r="P452" s="31"/>
      <c r="Q452" s="31"/>
      <c r="R452" s="31"/>
      <c r="S452" s="22"/>
    </row>
    <row r="453" spans="2:19" ht="15">
      <c r="B453"/>
      <c r="C453" s="22"/>
      <c r="D453" s="28"/>
      <c r="E453" s="28"/>
      <c r="F453" s="28"/>
      <c r="G453" s="28"/>
      <c r="H453" s="22"/>
      <c r="I453" s="22"/>
      <c r="J453" s="28"/>
      <c r="K453" s="121"/>
      <c r="L453" s="31"/>
      <c r="M453" s="31"/>
      <c r="N453" s="31"/>
      <c r="O453" s="31"/>
      <c r="P453" s="31"/>
      <c r="Q453" s="31"/>
      <c r="R453" s="31"/>
      <c r="S453" s="22"/>
    </row>
    <row r="454" spans="2:19" ht="15">
      <c r="B454"/>
      <c r="C454" s="22"/>
      <c r="D454" s="28"/>
      <c r="E454" s="28"/>
      <c r="F454" s="28"/>
      <c r="G454" s="28"/>
      <c r="H454" s="22"/>
      <c r="I454" s="22"/>
      <c r="J454" s="28"/>
      <c r="K454" s="121"/>
      <c r="L454" s="31"/>
      <c r="M454" s="31"/>
      <c r="N454" s="31"/>
      <c r="O454" s="31"/>
      <c r="P454" s="31"/>
      <c r="Q454" s="31"/>
      <c r="R454" s="31"/>
      <c r="S454" s="22"/>
    </row>
    <row r="455" spans="2:19" ht="15">
      <c r="B455"/>
      <c r="C455" s="22"/>
      <c r="D455" s="28"/>
      <c r="E455" s="28"/>
      <c r="F455" s="28"/>
      <c r="G455" s="28"/>
      <c r="H455" s="22"/>
      <c r="I455" s="22"/>
      <c r="J455" s="28"/>
      <c r="K455" s="121"/>
      <c r="L455" s="31"/>
      <c r="M455" s="31"/>
      <c r="N455" s="31"/>
      <c r="O455" s="31"/>
      <c r="P455" s="31"/>
      <c r="Q455" s="31"/>
      <c r="R455" s="31"/>
      <c r="S455" s="22"/>
    </row>
    <row r="456" spans="2:19" ht="15">
      <c r="B456"/>
      <c r="C456" s="22"/>
      <c r="D456" s="28"/>
      <c r="E456" s="28"/>
      <c r="F456" s="28"/>
      <c r="G456" s="28"/>
      <c r="H456" s="22"/>
      <c r="I456" s="22"/>
      <c r="J456" s="28"/>
      <c r="K456" s="121"/>
      <c r="L456" s="31"/>
      <c r="M456" s="31"/>
      <c r="N456" s="31"/>
      <c r="O456" s="31"/>
      <c r="P456" s="31"/>
      <c r="Q456" s="31"/>
      <c r="R456" s="31"/>
      <c r="S456" s="22"/>
    </row>
    <row r="457" spans="2:19" ht="15">
      <c r="B457"/>
      <c r="C457" s="22"/>
      <c r="D457" s="28"/>
      <c r="E457" s="28"/>
      <c r="F457" s="28"/>
      <c r="G457" s="28"/>
      <c r="H457" s="22"/>
      <c r="I457" s="22"/>
      <c r="J457" s="28"/>
      <c r="K457" s="121"/>
      <c r="L457" s="31"/>
      <c r="M457" s="31"/>
      <c r="N457" s="31"/>
      <c r="O457" s="31"/>
      <c r="P457" s="31"/>
      <c r="Q457" s="31"/>
      <c r="R457" s="31"/>
      <c r="S457" s="22"/>
    </row>
    <row r="458" spans="2:19" ht="15">
      <c r="B458"/>
      <c r="C458" s="22"/>
      <c r="D458" s="28"/>
      <c r="E458" s="28"/>
      <c r="F458" s="28"/>
      <c r="G458" s="28"/>
      <c r="H458" s="22"/>
      <c r="I458" s="22"/>
      <c r="J458" s="28"/>
      <c r="K458" s="121"/>
      <c r="L458" s="31"/>
      <c r="M458" s="31"/>
      <c r="N458" s="31"/>
      <c r="O458" s="31"/>
      <c r="P458" s="31"/>
      <c r="Q458" s="31"/>
      <c r="R458" s="31"/>
      <c r="S458" s="22"/>
    </row>
    <row r="459" spans="2:19" ht="15">
      <c r="B459"/>
      <c r="C459" s="22"/>
      <c r="D459" s="28"/>
      <c r="E459" s="28"/>
      <c r="F459" s="28"/>
      <c r="G459" s="28"/>
      <c r="H459" s="22"/>
      <c r="I459" s="22"/>
      <c r="J459" s="28"/>
      <c r="K459" s="121"/>
      <c r="L459" s="31"/>
      <c r="M459" s="31"/>
      <c r="N459" s="31"/>
      <c r="O459" s="31"/>
      <c r="P459" s="31"/>
      <c r="Q459" s="31"/>
      <c r="R459" s="31"/>
      <c r="S459" s="22"/>
    </row>
    <row r="460" spans="2:19" ht="15">
      <c r="B460"/>
      <c r="C460" s="22"/>
      <c r="D460" s="28"/>
      <c r="E460" s="28"/>
      <c r="F460" s="28"/>
      <c r="G460" s="28"/>
      <c r="H460" s="22"/>
      <c r="I460" s="22"/>
      <c r="J460" s="28"/>
      <c r="K460" s="121"/>
      <c r="L460" s="31"/>
      <c r="M460" s="31"/>
      <c r="N460" s="31"/>
      <c r="O460" s="31"/>
      <c r="P460" s="31"/>
      <c r="Q460" s="31"/>
      <c r="R460" s="31"/>
      <c r="S460" s="22"/>
    </row>
    <row r="461" spans="2:19" ht="15">
      <c r="B461"/>
      <c r="C461" s="22"/>
      <c r="D461" s="28"/>
      <c r="E461" s="28"/>
      <c r="F461" s="28"/>
      <c r="G461" s="28"/>
      <c r="H461" s="22"/>
      <c r="I461" s="22"/>
      <c r="J461" s="28"/>
      <c r="K461" s="121"/>
      <c r="L461" s="31"/>
      <c r="M461" s="31"/>
      <c r="N461" s="31"/>
      <c r="O461" s="31"/>
      <c r="P461" s="31"/>
      <c r="Q461" s="31"/>
      <c r="R461" s="31"/>
      <c r="S461" s="22"/>
    </row>
    <row r="462" spans="2:19" ht="15">
      <c r="B462"/>
      <c r="C462" s="22"/>
      <c r="D462" s="28"/>
      <c r="E462" s="28"/>
      <c r="F462" s="28"/>
      <c r="G462" s="28"/>
      <c r="H462" s="22"/>
      <c r="I462" s="22"/>
      <c r="J462" s="28"/>
      <c r="K462" s="121"/>
      <c r="L462" s="31"/>
      <c r="M462" s="31"/>
      <c r="N462" s="31"/>
      <c r="O462" s="31"/>
      <c r="P462" s="31"/>
      <c r="Q462" s="31"/>
      <c r="R462" s="31"/>
      <c r="S462" s="22"/>
    </row>
    <row r="463" spans="2:19" ht="15">
      <c r="B463"/>
      <c r="C463" s="22"/>
      <c r="D463" s="28"/>
      <c r="E463" s="28"/>
      <c r="F463" s="28"/>
      <c r="G463" s="28"/>
      <c r="H463" s="22"/>
      <c r="I463" s="22"/>
      <c r="J463" s="28"/>
      <c r="K463" s="121"/>
      <c r="L463" s="31"/>
      <c r="M463" s="31"/>
      <c r="N463" s="31"/>
      <c r="O463" s="31"/>
      <c r="P463" s="31"/>
      <c r="Q463" s="31"/>
      <c r="R463" s="31"/>
      <c r="S463" s="22"/>
    </row>
    <row r="464" spans="2:19" ht="15">
      <c r="B464"/>
      <c r="C464" s="22"/>
      <c r="D464" s="28"/>
      <c r="E464" s="28"/>
      <c r="F464" s="28"/>
      <c r="G464" s="28"/>
      <c r="H464" s="22"/>
      <c r="I464" s="22"/>
      <c r="J464" s="28"/>
      <c r="K464" s="121"/>
      <c r="L464" s="31"/>
      <c r="M464" s="31"/>
      <c r="N464" s="31"/>
      <c r="O464" s="31"/>
      <c r="P464" s="31"/>
      <c r="Q464" s="31"/>
      <c r="R464" s="31"/>
      <c r="S464" s="22"/>
    </row>
    <row r="465" spans="2:19" ht="15">
      <c r="B465"/>
      <c r="C465" s="22"/>
      <c r="D465" s="28"/>
      <c r="E465" s="28"/>
      <c r="F465" s="28"/>
      <c r="G465" s="28"/>
      <c r="H465" s="22"/>
      <c r="I465" s="22"/>
      <c r="J465" s="28"/>
      <c r="K465" s="121"/>
      <c r="L465" s="31"/>
      <c r="M465" s="31"/>
      <c r="N465" s="31"/>
      <c r="O465" s="31"/>
      <c r="P465" s="31"/>
      <c r="Q465" s="31"/>
      <c r="R465" s="31"/>
      <c r="S465" s="22"/>
    </row>
    <row r="466" spans="2:19" ht="15">
      <c r="B466"/>
      <c r="C466" s="22"/>
      <c r="D466" s="28"/>
      <c r="E466" s="28"/>
      <c r="F466" s="28"/>
      <c r="G466" s="28"/>
      <c r="H466" s="22"/>
      <c r="I466" s="22"/>
      <c r="J466" s="28"/>
      <c r="K466" s="121"/>
      <c r="L466" s="31"/>
      <c r="M466" s="31"/>
      <c r="N466" s="31"/>
      <c r="O466" s="31"/>
      <c r="P466" s="31"/>
      <c r="Q466" s="31"/>
      <c r="R466" s="31"/>
      <c r="S466" s="22"/>
    </row>
    <row r="467" spans="2:19" ht="15">
      <c r="B467"/>
      <c r="C467" s="22"/>
      <c r="D467" s="28"/>
      <c r="E467" s="28"/>
      <c r="F467" s="28"/>
      <c r="G467" s="28"/>
      <c r="H467" s="22"/>
      <c r="I467" s="22"/>
      <c r="J467" s="28"/>
      <c r="K467" s="121"/>
      <c r="L467" s="31"/>
      <c r="M467" s="31"/>
      <c r="N467" s="31"/>
      <c r="O467" s="31"/>
      <c r="P467" s="31"/>
      <c r="Q467" s="31"/>
      <c r="R467" s="31"/>
      <c r="S467" s="22"/>
    </row>
    <row r="468" spans="2:19" ht="15">
      <c r="B468"/>
      <c r="C468" s="22"/>
      <c r="D468" s="28"/>
      <c r="E468" s="28"/>
      <c r="F468" s="28"/>
      <c r="G468" s="28"/>
      <c r="H468" s="22"/>
      <c r="I468" s="22"/>
      <c r="J468" s="28"/>
      <c r="K468" s="121"/>
      <c r="L468" s="31"/>
      <c r="M468" s="31"/>
      <c r="N468" s="31"/>
      <c r="O468" s="31"/>
      <c r="P468" s="31"/>
      <c r="Q468" s="31"/>
      <c r="R468" s="31"/>
      <c r="S468" s="22"/>
    </row>
    <row r="469" spans="2:19" ht="15">
      <c r="B469"/>
      <c r="C469" s="22"/>
      <c r="D469" s="28"/>
      <c r="E469" s="28"/>
      <c r="F469" s="28"/>
      <c r="G469" s="28"/>
      <c r="H469" s="22"/>
      <c r="I469" s="22"/>
      <c r="J469" s="28"/>
      <c r="K469" s="121"/>
      <c r="L469" s="31"/>
      <c r="M469" s="31"/>
      <c r="N469" s="31"/>
      <c r="O469" s="31"/>
      <c r="P469" s="31"/>
      <c r="Q469" s="31"/>
      <c r="R469" s="31"/>
      <c r="S469" s="22"/>
    </row>
    <row r="470" spans="2:19" ht="15">
      <c r="B470"/>
      <c r="C470" s="22"/>
      <c r="D470" s="28"/>
      <c r="E470" s="28"/>
      <c r="F470" s="28"/>
      <c r="G470" s="28"/>
      <c r="H470" s="22"/>
      <c r="I470" s="22"/>
      <c r="J470" s="28"/>
      <c r="K470" s="121"/>
      <c r="L470" s="31"/>
      <c r="M470" s="31"/>
      <c r="N470" s="31"/>
      <c r="O470" s="31"/>
      <c r="P470" s="31"/>
      <c r="Q470" s="31"/>
      <c r="R470" s="31"/>
      <c r="S470" s="22"/>
    </row>
    <row r="471" spans="2:19" ht="15">
      <c r="B471"/>
      <c r="C471" s="22"/>
      <c r="D471" s="28"/>
      <c r="E471" s="28"/>
      <c r="F471" s="28"/>
      <c r="G471" s="28"/>
      <c r="H471" s="22"/>
      <c r="I471" s="22"/>
      <c r="J471" s="28"/>
      <c r="K471" s="121"/>
      <c r="L471" s="31"/>
      <c r="M471" s="31"/>
      <c r="N471" s="31"/>
      <c r="O471" s="31"/>
      <c r="P471" s="31"/>
      <c r="Q471" s="31"/>
      <c r="R471" s="31"/>
      <c r="S471" s="22"/>
    </row>
    <row r="472" spans="2:19" ht="15">
      <c r="B472"/>
      <c r="C472" s="22"/>
      <c r="D472" s="28"/>
      <c r="E472" s="28"/>
      <c r="F472" s="28"/>
      <c r="G472" s="28"/>
      <c r="H472" s="22"/>
      <c r="I472" s="22"/>
      <c r="J472" s="28"/>
      <c r="K472" s="121"/>
      <c r="L472" s="31"/>
      <c r="M472" s="31"/>
      <c r="N472" s="31"/>
      <c r="O472" s="31"/>
      <c r="P472" s="31"/>
      <c r="Q472" s="31"/>
      <c r="R472" s="31"/>
      <c r="S472" s="22"/>
    </row>
    <row r="473" spans="2:19" ht="15">
      <c r="B473"/>
      <c r="C473" s="22"/>
      <c r="D473" s="28"/>
      <c r="E473" s="28"/>
      <c r="F473" s="28"/>
      <c r="G473" s="28"/>
      <c r="H473" s="22"/>
      <c r="I473" s="22"/>
      <c r="J473" s="28"/>
      <c r="K473" s="121"/>
      <c r="L473" s="31"/>
      <c r="M473" s="31"/>
      <c r="N473" s="31"/>
      <c r="O473" s="31"/>
      <c r="P473" s="31"/>
      <c r="Q473" s="31"/>
      <c r="R473" s="31"/>
      <c r="S473" s="22"/>
    </row>
    <row r="474" spans="2:19" ht="15">
      <c r="B474"/>
      <c r="C474" s="22"/>
      <c r="D474" s="28"/>
      <c r="E474" s="28"/>
      <c r="F474" s="28"/>
      <c r="G474" s="28"/>
      <c r="H474" s="22"/>
      <c r="I474" s="22"/>
      <c r="J474" s="28"/>
      <c r="K474" s="121"/>
      <c r="L474" s="31"/>
      <c r="M474" s="31"/>
      <c r="N474" s="31"/>
      <c r="O474" s="31"/>
      <c r="P474" s="31"/>
      <c r="Q474" s="31"/>
      <c r="R474" s="31"/>
      <c r="S474" s="22"/>
    </row>
    <row r="475" spans="2:19" ht="15">
      <c r="B475"/>
      <c r="C475" s="22"/>
      <c r="D475" s="28"/>
      <c r="E475" s="28"/>
      <c r="F475" s="28"/>
      <c r="G475" s="28"/>
      <c r="H475" s="22"/>
      <c r="I475" s="22"/>
      <c r="J475" s="28"/>
      <c r="K475" s="121"/>
      <c r="L475" s="31"/>
      <c r="M475" s="31"/>
      <c r="N475" s="31"/>
      <c r="O475" s="31"/>
      <c r="P475" s="31"/>
      <c r="Q475" s="31"/>
      <c r="R475" s="31"/>
      <c r="S475" s="22"/>
    </row>
    <row r="476" spans="2:19" ht="15">
      <c r="B476"/>
      <c r="C476" s="22"/>
      <c r="D476" s="28"/>
      <c r="E476" s="28"/>
      <c r="F476" s="28"/>
      <c r="G476" s="28"/>
      <c r="H476" s="22"/>
      <c r="I476" s="22"/>
      <c r="J476" s="28"/>
      <c r="K476" s="121"/>
      <c r="L476" s="31"/>
      <c r="M476" s="31"/>
      <c r="N476" s="31"/>
      <c r="O476" s="31"/>
      <c r="P476" s="31"/>
      <c r="Q476" s="31"/>
      <c r="R476" s="31"/>
      <c r="S476" s="22"/>
    </row>
    <row r="477" spans="2:19" ht="15">
      <c r="B477"/>
      <c r="C477" s="22"/>
      <c r="D477" s="28"/>
      <c r="E477" s="28"/>
      <c r="F477" s="28"/>
      <c r="G477" s="28"/>
      <c r="H477" s="22"/>
      <c r="I477" s="22"/>
      <c r="J477" s="28"/>
      <c r="K477" s="121"/>
      <c r="L477" s="31"/>
      <c r="M477" s="31"/>
      <c r="N477" s="31"/>
      <c r="O477" s="31"/>
      <c r="P477" s="31"/>
      <c r="Q477" s="31"/>
      <c r="R477" s="31"/>
      <c r="S477" s="22"/>
    </row>
    <row r="478" spans="2:19" ht="15">
      <c r="B478"/>
      <c r="C478" s="22"/>
      <c r="D478" s="28"/>
      <c r="E478" s="28"/>
      <c r="F478" s="28"/>
      <c r="G478" s="28"/>
      <c r="H478" s="22"/>
      <c r="I478" s="22"/>
      <c r="J478" s="28"/>
      <c r="K478" s="121"/>
      <c r="L478" s="31"/>
      <c r="M478" s="31"/>
      <c r="N478" s="31"/>
      <c r="O478" s="31"/>
      <c r="P478" s="31"/>
      <c r="Q478" s="31"/>
      <c r="R478" s="31"/>
      <c r="S478" s="22"/>
    </row>
    <row r="479" spans="2:19" ht="15">
      <c r="B479"/>
      <c r="C479" s="22"/>
      <c r="D479" s="28"/>
      <c r="E479" s="28"/>
      <c r="F479" s="28"/>
      <c r="G479" s="28"/>
      <c r="H479" s="22"/>
      <c r="I479" s="22"/>
      <c r="J479" s="28"/>
      <c r="K479" s="121"/>
      <c r="L479" s="31"/>
      <c r="M479" s="31"/>
      <c r="N479" s="31"/>
      <c r="O479" s="31"/>
      <c r="P479" s="31"/>
      <c r="Q479" s="31"/>
      <c r="R479" s="31"/>
      <c r="S479" s="22"/>
    </row>
    <row r="480" spans="2:19" ht="15">
      <c r="B480"/>
      <c r="C480" s="22"/>
      <c r="D480" s="28"/>
      <c r="E480" s="28"/>
      <c r="F480" s="28"/>
      <c r="G480" s="28"/>
      <c r="H480" s="22"/>
      <c r="I480" s="22"/>
      <c r="J480" s="28"/>
      <c r="K480" s="121"/>
      <c r="L480" s="31"/>
      <c r="M480" s="31"/>
      <c r="N480" s="31"/>
      <c r="O480" s="31"/>
      <c r="P480" s="31"/>
      <c r="Q480" s="31"/>
      <c r="R480" s="31"/>
      <c r="S480" s="22"/>
    </row>
    <row r="481" spans="2:19" ht="15">
      <c r="B481"/>
      <c r="C481" s="22"/>
      <c r="D481" s="28"/>
      <c r="E481" s="28"/>
      <c r="F481" s="28"/>
      <c r="G481" s="28"/>
      <c r="H481" s="22"/>
      <c r="I481" s="22"/>
      <c r="J481" s="28"/>
      <c r="K481" s="121"/>
      <c r="L481" s="31"/>
      <c r="M481" s="31"/>
      <c r="N481" s="31"/>
      <c r="O481" s="31"/>
      <c r="P481" s="31"/>
      <c r="Q481" s="31"/>
      <c r="R481" s="31"/>
      <c r="S481" s="22"/>
    </row>
    <row r="482" spans="2:19" ht="15">
      <c r="B482"/>
      <c r="C482" s="22"/>
      <c r="D482" s="28"/>
      <c r="E482" s="28"/>
      <c r="F482" s="28"/>
      <c r="G482" s="28"/>
      <c r="H482" s="22"/>
      <c r="I482" s="22"/>
      <c r="J482" s="28"/>
      <c r="K482" s="121"/>
      <c r="L482" s="31"/>
      <c r="M482" s="31"/>
      <c r="N482" s="31"/>
      <c r="O482" s="31"/>
      <c r="P482" s="31"/>
      <c r="Q482" s="31"/>
      <c r="R482" s="31"/>
      <c r="S482" s="22"/>
    </row>
    <row r="483" spans="2:19" ht="15">
      <c r="B483"/>
      <c r="C483" s="22"/>
      <c r="D483" s="28"/>
      <c r="E483" s="28"/>
      <c r="F483" s="28"/>
      <c r="G483" s="28"/>
      <c r="H483" s="22"/>
      <c r="I483" s="22"/>
      <c r="J483" s="28"/>
      <c r="K483" s="121"/>
      <c r="L483" s="31"/>
      <c r="M483" s="31"/>
      <c r="N483" s="31"/>
      <c r="O483" s="31"/>
      <c r="P483" s="31"/>
      <c r="Q483" s="31"/>
      <c r="R483" s="31"/>
      <c r="S483" s="22"/>
    </row>
    <row r="484" spans="2:19" ht="15">
      <c r="B484"/>
      <c r="C484" s="22"/>
      <c r="D484" s="28"/>
      <c r="E484" s="28"/>
      <c r="F484" s="28"/>
      <c r="G484" s="28"/>
      <c r="H484" s="22"/>
      <c r="I484" s="22"/>
      <c r="J484" s="28"/>
      <c r="K484" s="121"/>
      <c r="L484" s="31"/>
      <c r="M484" s="31"/>
      <c r="N484" s="31"/>
      <c r="O484" s="31"/>
      <c r="P484" s="31"/>
      <c r="Q484" s="31"/>
      <c r="R484" s="31"/>
      <c r="S484" s="22"/>
    </row>
    <row r="485" spans="2:19" ht="15">
      <c r="B485"/>
      <c r="C485" s="22"/>
      <c r="D485" s="28"/>
      <c r="E485" s="28"/>
      <c r="F485" s="28"/>
      <c r="G485" s="28"/>
      <c r="H485" s="22"/>
      <c r="I485" s="22"/>
      <c r="J485" s="28"/>
      <c r="K485" s="121"/>
      <c r="L485" s="31"/>
      <c r="M485" s="31"/>
      <c r="N485" s="31"/>
      <c r="O485" s="31"/>
      <c r="P485" s="31"/>
      <c r="Q485" s="31"/>
      <c r="R485" s="31"/>
      <c r="S485" s="22"/>
    </row>
    <row r="486" spans="2:19" ht="15">
      <c r="B486"/>
      <c r="C486" s="22"/>
      <c r="D486" s="28"/>
      <c r="E486" s="28"/>
      <c r="F486" s="28"/>
      <c r="G486" s="28"/>
      <c r="H486" s="22"/>
      <c r="I486" s="22"/>
      <c r="J486" s="28"/>
      <c r="K486" s="121"/>
      <c r="L486" s="31"/>
      <c r="M486" s="31"/>
      <c r="N486" s="31"/>
      <c r="O486" s="31"/>
      <c r="P486" s="31"/>
      <c r="Q486" s="31"/>
      <c r="R486" s="31"/>
      <c r="S486" s="22"/>
    </row>
    <row r="487" spans="2:19" ht="15">
      <c r="B487"/>
      <c r="C487" s="22"/>
      <c r="D487" s="28"/>
      <c r="E487" s="28"/>
      <c r="F487" s="28"/>
      <c r="G487" s="28"/>
      <c r="H487" s="22"/>
      <c r="I487" s="22"/>
      <c r="J487" s="28"/>
      <c r="K487" s="121"/>
      <c r="L487" s="31"/>
      <c r="M487" s="31"/>
      <c r="N487" s="31"/>
      <c r="O487" s="31"/>
      <c r="P487" s="31"/>
      <c r="Q487" s="31"/>
      <c r="R487" s="31"/>
      <c r="S487" s="22"/>
    </row>
    <row r="488" spans="2:19" ht="15">
      <c r="B488"/>
      <c r="C488" s="22"/>
      <c r="D488" s="28"/>
      <c r="E488" s="28"/>
      <c r="F488" s="28"/>
      <c r="G488" s="28"/>
      <c r="H488" s="22"/>
      <c r="I488" s="22"/>
      <c r="J488" s="28"/>
      <c r="K488" s="121"/>
      <c r="L488" s="31"/>
      <c r="M488" s="31"/>
      <c r="N488" s="31"/>
      <c r="O488" s="31"/>
      <c r="P488" s="31"/>
      <c r="Q488" s="31"/>
      <c r="R488" s="31"/>
      <c r="S488" s="22"/>
    </row>
    <row r="489" spans="2:19" ht="15">
      <c r="B489"/>
      <c r="C489" s="22"/>
      <c r="D489" s="28"/>
      <c r="E489" s="28"/>
      <c r="F489" s="28"/>
      <c r="G489" s="28"/>
      <c r="H489" s="22"/>
      <c r="I489" s="22"/>
      <c r="J489" s="28"/>
      <c r="K489" s="121"/>
      <c r="L489" s="31"/>
      <c r="M489" s="31"/>
      <c r="N489" s="31"/>
      <c r="O489" s="31"/>
      <c r="P489" s="31"/>
      <c r="Q489" s="31"/>
      <c r="R489" s="31"/>
      <c r="S489" s="22"/>
    </row>
    <row r="490" spans="2:19" ht="15">
      <c r="B490"/>
      <c r="C490" s="22"/>
      <c r="D490" s="28"/>
      <c r="E490" s="28"/>
      <c r="F490" s="28"/>
      <c r="G490" s="28"/>
      <c r="H490" s="22"/>
      <c r="I490" s="22"/>
      <c r="J490" s="28"/>
      <c r="K490" s="121"/>
      <c r="L490" s="31"/>
      <c r="M490" s="31"/>
      <c r="N490" s="31"/>
      <c r="O490" s="31"/>
      <c r="P490" s="31"/>
      <c r="Q490" s="31"/>
      <c r="R490" s="31"/>
      <c r="S490" s="22"/>
    </row>
    <row r="491" spans="2:19" ht="15">
      <c r="B491"/>
      <c r="C491" s="22"/>
      <c r="D491" s="28"/>
      <c r="E491" s="28"/>
      <c r="F491" s="28"/>
      <c r="G491" s="28"/>
      <c r="H491" s="22"/>
      <c r="I491" s="22"/>
      <c r="J491" s="28"/>
      <c r="K491" s="121"/>
      <c r="L491" s="31"/>
      <c r="M491" s="31"/>
      <c r="N491" s="31"/>
      <c r="O491" s="31"/>
      <c r="P491" s="31"/>
      <c r="Q491" s="31"/>
      <c r="R491" s="31"/>
      <c r="S491" s="22"/>
    </row>
    <row r="492" spans="2:19" ht="15">
      <c r="B492"/>
      <c r="C492" s="22"/>
      <c r="D492" s="28"/>
      <c r="E492" s="28"/>
      <c r="F492" s="28"/>
      <c r="G492" s="28"/>
      <c r="H492" s="22"/>
      <c r="I492" s="22"/>
      <c r="J492" s="28"/>
      <c r="K492" s="121"/>
      <c r="L492" s="31"/>
      <c r="M492" s="31"/>
      <c r="N492" s="31"/>
      <c r="O492" s="31"/>
      <c r="P492" s="31"/>
      <c r="Q492" s="31"/>
      <c r="R492" s="31"/>
      <c r="S492" s="22"/>
    </row>
    <row r="493" spans="2:19" ht="15">
      <c r="B493"/>
      <c r="C493" s="22"/>
      <c r="D493" s="28"/>
      <c r="E493" s="28"/>
      <c r="F493" s="28"/>
      <c r="G493" s="28"/>
      <c r="H493" s="22"/>
      <c r="I493" s="22"/>
      <c r="J493" s="28"/>
      <c r="K493" s="121"/>
      <c r="L493" s="31"/>
      <c r="M493" s="31"/>
      <c r="N493" s="31"/>
      <c r="O493" s="31"/>
      <c r="P493" s="31"/>
      <c r="Q493" s="31"/>
      <c r="R493" s="31"/>
      <c r="S493" s="22"/>
    </row>
    <row r="494" spans="2:19" ht="15">
      <c r="B494"/>
      <c r="C494" s="22"/>
      <c r="D494" s="28"/>
      <c r="E494" s="28"/>
      <c r="F494" s="28"/>
      <c r="G494" s="28"/>
      <c r="H494" s="22"/>
      <c r="I494" s="22"/>
      <c r="J494" s="28"/>
      <c r="K494" s="121"/>
      <c r="L494" s="31"/>
      <c r="M494" s="31"/>
      <c r="N494" s="31"/>
      <c r="O494" s="31"/>
      <c r="P494" s="31"/>
      <c r="Q494" s="31"/>
      <c r="R494" s="31"/>
      <c r="S494" s="22"/>
    </row>
    <row r="495" spans="2:19" ht="15">
      <c r="B495"/>
      <c r="C495" s="22"/>
      <c r="D495" s="28"/>
      <c r="E495" s="28"/>
      <c r="F495" s="28"/>
      <c r="G495" s="28"/>
      <c r="H495" s="22"/>
      <c r="I495" s="22"/>
      <c r="J495" s="28"/>
      <c r="K495" s="121"/>
      <c r="L495" s="31"/>
      <c r="M495" s="31"/>
      <c r="N495" s="31"/>
      <c r="O495" s="31"/>
      <c r="P495" s="31"/>
      <c r="Q495" s="31"/>
      <c r="R495" s="31"/>
      <c r="S495" s="22"/>
    </row>
    <row r="496" spans="2:19" ht="15">
      <c r="B496"/>
      <c r="C496" s="22"/>
      <c r="D496" s="28"/>
      <c r="E496" s="28"/>
      <c r="F496" s="28"/>
      <c r="G496" s="28"/>
      <c r="H496" s="22"/>
      <c r="I496" s="22"/>
      <c r="J496" s="28"/>
      <c r="K496" s="121"/>
      <c r="L496" s="31"/>
      <c r="M496" s="31"/>
      <c r="N496" s="31"/>
      <c r="O496" s="31"/>
      <c r="P496" s="31"/>
      <c r="Q496" s="31"/>
      <c r="R496" s="31"/>
      <c r="S496" s="22"/>
    </row>
    <row r="497" spans="2:19" ht="15">
      <c r="B497"/>
      <c r="C497" s="22"/>
      <c r="D497" s="28"/>
      <c r="E497" s="28"/>
      <c r="F497" s="28"/>
      <c r="G497" s="28"/>
      <c r="H497" s="22"/>
      <c r="I497" s="22"/>
      <c r="J497" s="28"/>
      <c r="K497" s="121"/>
      <c r="L497" s="31"/>
      <c r="M497" s="31"/>
      <c r="N497" s="31"/>
      <c r="O497" s="31"/>
      <c r="P497" s="31"/>
      <c r="Q497" s="31"/>
      <c r="R497" s="31"/>
      <c r="S497" s="22"/>
    </row>
    <row r="498" spans="2:19" ht="15">
      <c r="B498"/>
      <c r="C498" s="22"/>
      <c r="D498" s="28"/>
      <c r="E498" s="28"/>
      <c r="F498" s="28"/>
      <c r="G498" s="28"/>
      <c r="H498" s="22"/>
      <c r="I498" s="22"/>
      <c r="J498" s="28"/>
      <c r="K498" s="121"/>
      <c r="L498" s="31"/>
      <c r="M498" s="31"/>
      <c r="N498" s="31"/>
      <c r="O498" s="31"/>
      <c r="P498" s="31"/>
      <c r="Q498" s="31"/>
      <c r="R498" s="31"/>
      <c r="S498" s="22"/>
    </row>
    <row r="499" spans="2:19" ht="15">
      <c r="B499"/>
      <c r="C499" s="22"/>
      <c r="D499" s="28"/>
      <c r="E499" s="28"/>
      <c r="F499" s="28"/>
      <c r="G499" s="28"/>
      <c r="H499" s="22"/>
      <c r="I499" s="22"/>
      <c r="J499" s="28"/>
      <c r="K499" s="121"/>
      <c r="L499" s="31"/>
      <c r="M499" s="31"/>
      <c r="N499" s="31"/>
      <c r="O499" s="31"/>
      <c r="P499" s="31"/>
      <c r="Q499" s="31"/>
      <c r="R499" s="31"/>
      <c r="S499" s="22"/>
    </row>
    <row r="500" spans="2:19" ht="15">
      <c r="B500"/>
      <c r="C500" s="22"/>
      <c r="D500" s="28"/>
      <c r="E500" s="28"/>
      <c r="F500" s="28"/>
      <c r="G500" s="28"/>
      <c r="H500" s="22"/>
      <c r="I500" s="22"/>
      <c r="J500" s="28"/>
      <c r="K500" s="121"/>
      <c r="L500" s="31"/>
      <c r="M500" s="31"/>
      <c r="N500" s="31"/>
      <c r="O500" s="31"/>
      <c r="P500" s="31"/>
      <c r="Q500" s="31"/>
      <c r="R500" s="31"/>
      <c r="S500" s="22"/>
    </row>
    <row r="501" spans="2:19" ht="15">
      <c r="B501"/>
      <c r="C501" s="22"/>
      <c r="D501" s="28"/>
      <c r="E501" s="28"/>
      <c r="F501" s="28"/>
      <c r="G501" s="28"/>
      <c r="H501" s="22"/>
      <c r="I501" s="22"/>
      <c r="J501" s="28"/>
      <c r="K501" s="121"/>
      <c r="L501" s="31"/>
      <c r="M501" s="31"/>
      <c r="N501" s="31"/>
      <c r="O501" s="31"/>
      <c r="P501" s="31"/>
      <c r="Q501" s="31"/>
      <c r="R501" s="31"/>
      <c r="S501" s="22"/>
    </row>
    <row r="502" spans="2:19" ht="15">
      <c r="B502"/>
      <c r="C502" s="22"/>
      <c r="D502" s="28"/>
      <c r="E502" s="28"/>
      <c r="F502" s="28"/>
      <c r="G502" s="28"/>
      <c r="H502" s="22"/>
      <c r="I502" s="22"/>
      <c r="J502" s="28"/>
      <c r="K502" s="121"/>
      <c r="L502" s="31"/>
      <c r="M502" s="31"/>
      <c r="N502" s="31"/>
      <c r="O502" s="31"/>
      <c r="P502" s="31"/>
      <c r="Q502" s="31"/>
      <c r="R502" s="31"/>
      <c r="S502" s="22"/>
    </row>
    <row r="503" spans="2:19" ht="15">
      <c r="B503"/>
      <c r="C503" s="22"/>
      <c r="D503" s="28"/>
      <c r="E503" s="28"/>
      <c r="F503" s="28"/>
      <c r="G503" s="28"/>
      <c r="H503" s="22"/>
      <c r="I503" s="22"/>
      <c r="J503" s="28"/>
      <c r="K503" s="121"/>
      <c r="L503" s="31"/>
      <c r="M503" s="31"/>
      <c r="N503" s="31"/>
      <c r="O503" s="31"/>
      <c r="P503" s="31"/>
      <c r="Q503" s="31"/>
      <c r="R503" s="31"/>
      <c r="S503" s="22"/>
    </row>
    <row r="504" spans="2:19" ht="15">
      <c r="B504"/>
      <c r="C504" s="22"/>
      <c r="D504" s="28"/>
      <c r="E504" s="28"/>
      <c r="F504" s="28"/>
      <c r="G504" s="28"/>
      <c r="H504" s="22"/>
      <c r="I504" s="22"/>
      <c r="J504" s="28"/>
      <c r="K504" s="121"/>
      <c r="L504" s="31"/>
      <c r="M504" s="31"/>
      <c r="N504" s="31"/>
      <c r="O504" s="31"/>
      <c r="P504" s="31"/>
      <c r="Q504" s="31"/>
      <c r="R504" s="31"/>
      <c r="S504" s="22"/>
    </row>
    <row r="505" spans="2:19" ht="15">
      <c r="B505"/>
      <c r="C505" s="22"/>
      <c r="D505" s="28"/>
      <c r="E505" s="28"/>
      <c r="F505" s="28"/>
      <c r="G505" s="28"/>
      <c r="H505" s="22"/>
      <c r="I505" s="22"/>
      <c r="J505" s="28"/>
      <c r="K505" s="121"/>
      <c r="L505" s="31"/>
      <c r="M505" s="31"/>
      <c r="N505" s="31"/>
      <c r="O505" s="31"/>
      <c r="P505" s="31"/>
      <c r="Q505" s="31"/>
      <c r="R505" s="31"/>
      <c r="S505" s="22"/>
    </row>
    <row r="506" spans="2:19" ht="15">
      <c r="B506"/>
      <c r="C506" s="22"/>
      <c r="D506" s="28"/>
      <c r="E506" s="28"/>
      <c r="F506" s="28"/>
      <c r="G506" s="28"/>
      <c r="H506" s="22"/>
      <c r="I506" s="22"/>
      <c r="J506" s="28"/>
      <c r="K506" s="121"/>
      <c r="L506" s="31"/>
      <c r="M506" s="31"/>
      <c r="N506" s="31"/>
      <c r="O506" s="31"/>
      <c r="P506" s="31"/>
      <c r="Q506" s="31"/>
      <c r="R506" s="31"/>
      <c r="S506" s="22"/>
    </row>
    <row r="507" spans="2:19" ht="15">
      <c r="B507"/>
      <c r="C507" s="22"/>
      <c r="D507" s="28"/>
      <c r="E507" s="28"/>
      <c r="F507" s="28"/>
      <c r="G507" s="28"/>
      <c r="H507" s="22"/>
      <c r="I507" s="22"/>
      <c r="J507" s="28"/>
      <c r="K507" s="121"/>
      <c r="L507" s="31"/>
      <c r="M507" s="31"/>
      <c r="N507" s="31"/>
      <c r="O507" s="31"/>
      <c r="P507" s="31"/>
      <c r="Q507" s="31"/>
      <c r="R507" s="31"/>
      <c r="S507" s="22"/>
    </row>
    <row r="508" spans="2:19" ht="15.75">
      <c r="B508"/>
      <c r="C508" s="22"/>
      <c r="D508" s="28"/>
      <c r="E508" s="28"/>
      <c r="F508" s="28"/>
      <c r="G508" s="109">
        <v>17982.142</v>
      </c>
      <c r="H508" s="22"/>
      <c r="I508" s="22"/>
      <c r="J508" s="28"/>
      <c r="K508" s="121"/>
      <c r="L508" s="43">
        <v>11485.052</v>
      </c>
      <c r="M508" s="31"/>
      <c r="N508" s="31"/>
      <c r="O508" s="31"/>
      <c r="P508" s="31"/>
      <c r="Q508" s="31"/>
      <c r="R508" s="31"/>
      <c r="S508" s="22"/>
    </row>
    <row r="509" spans="2:19" ht="15.75">
      <c r="B509"/>
      <c r="C509" s="22"/>
      <c r="D509" s="28"/>
      <c r="E509" s="28"/>
      <c r="F509" s="28"/>
      <c r="G509" s="109">
        <v>24301.983</v>
      </c>
      <c r="H509" s="22"/>
      <c r="I509" s="22"/>
      <c r="J509" s="28"/>
      <c r="K509" s="121"/>
      <c r="L509" s="43">
        <v>2272.457</v>
      </c>
      <c r="M509" s="31"/>
      <c r="N509" s="31"/>
      <c r="O509" s="31"/>
      <c r="P509" s="31"/>
      <c r="Q509" s="31"/>
      <c r="R509" s="31"/>
      <c r="S509" s="22"/>
    </row>
    <row r="510" spans="2:19" ht="15.75">
      <c r="B510"/>
      <c r="C510" s="22"/>
      <c r="D510" s="28"/>
      <c r="E510" s="28"/>
      <c r="F510" s="28"/>
      <c r="G510" s="109">
        <v>16665.872</v>
      </c>
      <c r="H510" s="22"/>
      <c r="I510" s="22"/>
      <c r="J510" s="28"/>
      <c r="K510" s="121"/>
      <c r="L510" s="43">
        <v>18446.791</v>
      </c>
      <c r="M510" s="31"/>
      <c r="N510" s="31"/>
      <c r="O510" s="31"/>
      <c r="P510" s="31"/>
      <c r="Q510" s="31"/>
      <c r="R510" s="31"/>
      <c r="S510" s="22"/>
    </row>
    <row r="511" spans="2:19" ht="15.75">
      <c r="B511"/>
      <c r="C511" s="22"/>
      <c r="D511" s="28"/>
      <c r="E511" s="28"/>
      <c r="F511" s="28"/>
      <c r="G511" s="109">
        <v>13601.436</v>
      </c>
      <c r="H511" s="22"/>
      <c r="I511" s="22"/>
      <c r="J511" s="28"/>
      <c r="K511" s="121"/>
      <c r="L511" s="43">
        <v>7245.13</v>
      </c>
      <c r="M511" s="31"/>
      <c r="N511" s="31"/>
      <c r="O511" s="31"/>
      <c r="P511" s="31"/>
      <c r="Q511" s="31"/>
      <c r="R511" s="31"/>
      <c r="S511" s="22"/>
    </row>
    <row r="512" spans="2:19" ht="15.75">
      <c r="B512"/>
      <c r="C512" s="22"/>
      <c r="D512" s="28"/>
      <c r="E512" s="28"/>
      <c r="F512" s="28"/>
      <c r="G512" s="109">
        <v>16588.174</v>
      </c>
      <c r="H512" s="22"/>
      <c r="I512" s="22"/>
      <c r="J512" s="28"/>
      <c r="K512" s="121"/>
      <c r="L512" s="43">
        <v>2037.02</v>
      </c>
      <c r="M512" s="31"/>
      <c r="N512" s="31"/>
      <c r="O512" s="31"/>
      <c r="P512" s="31"/>
      <c r="Q512" s="31"/>
      <c r="R512" s="31"/>
      <c r="S512" s="22"/>
    </row>
    <row r="513" spans="2:19" ht="15.75">
      <c r="B513"/>
      <c r="C513" s="22"/>
      <c r="D513" s="28"/>
      <c r="E513" s="28"/>
      <c r="F513" s="28"/>
      <c r="G513" s="109">
        <v>5428.782</v>
      </c>
      <c r="H513" s="22"/>
      <c r="I513" s="22"/>
      <c r="J513" s="28"/>
      <c r="K513" s="121"/>
      <c r="L513" s="43">
        <v>5713.696</v>
      </c>
      <c r="M513" s="31"/>
      <c r="N513" s="31"/>
      <c r="O513" s="31"/>
      <c r="P513" s="31"/>
      <c r="Q513" s="31"/>
      <c r="R513" s="31"/>
      <c r="S513" s="22"/>
    </row>
    <row r="514" spans="2:19" ht="15.75">
      <c r="B514"/>
      <c r="C514" s="22"/>
      <c r="D514" s="28"/>
      <c r="E514" s="28"/>
      <c r="F514" s="28"/>
      <c r="G514" s="109">
        <v>165207.13</v>
      </c>
      <c r="H514" s="22"/>
      <c r="I514" s="22"/>
      <c r="J514" s="28"/>
      <c r="K514" s="121"/>
      <c r="L514" s="43">
        <v>21134.871</v>
      </c>
      <c r="M514" s="31"/>
      <c r="N514" s="31"/>
      <c r="O514" s="31"/>
      <c r="P514" s="31"/>
      <c r="Q514" s="31"/>
      <c r="R514" s="31"/>
      <c r="S514" s="22"/>
    </row>
    <row r="515" spans="2:19" ht="15.75">
      <c r="B515"/>
      <c r="C515" s="22"/>
      <c r="D515" s="28"/>
      <c r="E515" s="28"/>
      <c r="F515" s="28"/>
      <c r="G515" s="109">
        <v>271.56</v>
      </c>
      <c r="H515" s="22"/>
      <c r="I515" s="22"/>
      <c r="J515" s="28"/>
      <c r="K515" s="121"/>
      <c r="L515" s="43">
        <v>5031.688</v>
      </c>
      <c r="M515" s="31"/>
      <c r="N515" s="31"/>
      <c r="O515" s="31"/>
      <c r="P515" s="31"/>
      <c r="Q515" s="31"/>
      <c r="R515" s="31"/>
      <c r="S515" s="22"/>
    </row>
    <row r="516" spans="2:19" ht="15.75">
      <c r="B516"/>
      <c r="C516" s="22"/>
      <c r="D516" s="28"/>
      <c r="E516" s="28"/>
      <c r="F516" s="28"/>
      <c r="G516" s="109">
        <v>729.98</v>
      </c>
      <c r="H516" s="22"/>
      <c r="I516" s="22"/>
      <c r="J516" s="28"/>
      <c r="K516" s="121"/>
      <c r="L516" s="43">
        <v>19914.996</v>
      </c>
      <c r="M516" s="31"/>
      <c r="N516" s="31"/>
      <c r="O516" s="31"/>
      <c r="P516" s="31"/>
      <c r="Q516" s="31"/>
      <c r="R516" s="31"/>
      <c r="S516" s="22"/>
    </row>
    <row r="517" spans="2:19" ht="15.75">
      <c r="B517"/>
      <c r="C517" s="22"/>
      <c r="D517" s="28"/>
      <c r="E517" s="28"/>
      <c r="F517" s="28"/>
      <c r="G517" s="109">
        <v>40518.24</v>
      </c>
      <c r="H517" s="22"/>
      <c r="I517" s="22"/>
      <c r="J517" s="28"/>
      <c r="K517" s="121"/>
      <c r="L517" s="31">
        <f>SUM(L508:L516)</f>
        <v>93281.70099999999</v>
      </c>
      <c r="M517" s="31"/>
      <c r="N517" s="31"/>
      <c r="O517" s="31"/>
      <c r="P517" s="31"/>
      <c r="Q517" s="31"/>
      <c r="R517" s="31"/>
      <c r="S517" s="22"/>
    </row>
    <row r="518" spans="2:19" ht="15.75">
      <c r="B518"/>
      <c r="C518" s="22"/>
      <c r="D518" s="28"/>
      <c r="E518" s="28"/>
      <c r="F518" s="28"/>
      <c r="G518" s="109">
        <v>30246.664</v>
      </c>
      <c r="H518" s="22"/>
      <c r="I518" s="22"/>
      <c r="J518" s="28"/>
      <c r="K518" s="121"/>
      <c r="L518" s="31"/>
      <c r="M518" s="31"/>
      <c r="N518" s="31"/>
      <c r="O518" s="31"/>
      <c r="P518" s="31"/>
      <c r="Q518" s="31"/>
      <c r="R518" s="31"/>
      <c r="S518" s="22"/>
    </row>
    <row r="519" spans="2:19" ht="15.75">
      <c r="B519"/>
      <c r="C519" s="22"/>
      <c r="D519" s="28"/>
      <c r="E519" s="28"/>
      <c r="F519" s="28"/>
      <c r="G519" s="109">
        <v>736.56</v>
      </c>
      <c r="H519" s="22"/>
      <c r="I519" s="22"/>
      <c r="J519" s="28"/>
      <c r="K519" s="121"/>
      <c r="L519" s="31"/>
      <c r="M519" s="31"/>
      <c r="N519" s="31"/>
      <c r="O519" s="31"/>
      <c r="P519" s="31"/>
      <c r="Q519" s="31"/>
      <c r="R519" s="31"/>
      <c r="S519" s="22"/>
    </row>
    <row r="520" spans="2:19" ht="15">
      <c r="B520"/>
      <c r="C520" s="22"/>
      <c r="D520" s="28"/>
      <c r="E520" s="28"/>
      <c r="F520" s="28"/>
      <c r="G520" s="28">
        <f>SUM(G508:G519)</f>
        <v>332278.52300000004</v>
      </c>
      <c r="H520" s="22"/>
      <c r="I520" s="22"/>
      <c r="J520" s="28"/>
      <c r="K520" s="121"/>
      <c r="L520" s="31"/>
      <c r="M520" s="31"/>
      <c r="N520" s="31"/>
      <c r="O520" s="31"/>
      <c r="P520" s="31"/>
      <c r="Q520" s="31"/>
      <c r="R520" s="31"/>
      <c r="S520" s="22"/>
    </row>
    <row r="521" spans="2:19" ht="15">
      <c r="B521"/>
      <c r="C521" s="22"/>
      <c r="D521" s="28"/>
      <c r="E521" s="28"/>
      <c r="F521" s="28"/>
      <c r="G521" s="28"/>
      <c r="H521" s="22"/>
      <c r="I521" s="22"/>
      <c r="J521" s="28"/>
      <c r="K521" s="121"/>
      <c r="L521" s="31"/>
      <c r="M521" s="31"/>
      <c r="N521" s="31"/>
      <c r="O521" s="31"/>
      <c r="P521" s="31"/>
      <c r="Q521" s="31"/>
      <c r="R521" s="31"/>
      <c r="S521" s="22"/>
    </row>
    <row r="522" spans="2:19" ht="15">
      <c r="B522"/>
      <c r="C522" s="22"/>
      <c r="D522" s="28"/>
      <c r="E522" s="28"/>
      <c r="F522" s="28"/>
      <c r="G522" s="28"/>
      <c r="H522" s="22"/>
      <c r="I522" s="22"/>
      <c r="J522" s="28"/>
      <c r="K522" s="121"/>
      <c r="L522" s="31"/>
      <c r="M522" s="31"/>
      <c r="N522" s="31"/>
      <c r="O522" s="31"/>
      <c r="P522" s="31"/>
      <c r="Q522" s="31"/>
      <c r="R522" s="31"/>
      <c r="S522" s="22"/>
    </row>
    <row r="523" spans="2:19" ht="15">
      <c r="B523"/>
      <c r="C523" s="22"/>
      <c r="D523" s="28"/>
      <c r="E523" s="28"/>
      <c r="F523" s="28"/>
      <c r="G523" s="28"/>
      <c r="H523" s="22"/>
      <c r="I523" s="22"/>
      <c r="J523" s="28"/>
      <c r="K523" s="121"/>
      <c r="L523" s="31"/>
      <c r="M523" s="31"/>
      <c r="N523" s="31"/>
      <c r="O523" s="31"/>
      <c r="P523" s="31"/>
      <c r="Q523" s="31"/>
      <c r="R523" s="31"/>
      <c r="S523" s="22"/>
    </row>
    <row r="524" spans="2:19" ht="15">
      <c r="B524"/>
      <c r="C524" s="22"/>
      <c r="D524" s="28"/>
      <c r="E524" s="28"/>
      <c r="F524" s="28"/>
      <c r="G524" s="28"/>
      <c r="H524" s="22"/>
      <c r="I524" s="22"/>
      <c r="J524" s="28"/>
      <c r="K524" s="121"/>
      <c r="L524" s="31"/>
      <c r="M524" s="31"/>
      <c r="N524" s="31"/>
      <c r="O524" s="31"/>
      <c r="P524" s="31"/>
      <c r="Q524" s="31"/>
      <c r="R524" s="31"/>
      <c r="S524" s="22"/>
    </row>
    <row r="525" spans="2:19" ht="15">
      <c r="B525"/>
      <c r="C525" s="22"/>
      <c r="D525" s="28"/>
      <c r="E525" s="28"/>
      <c r="F525" s="28"/>
      <c r="G525" s="28"/>
      <c r="H525" s="22"/>
      <c r="I525" s="22"/>
      <c r="J525" s="28"/>
      <c r="K525" s="121"/>
      <c r="L525" s="31"/>
      <c r="M525" s="31"/>
      <c r="N525" s="31"/>
      <c r="O525" s="31"/>
      <c r="P525" s="31"/>
      <c r="Q525" s="31"/>
      <c r="R525" s="31"/>
      <c r="S525" s="22"/>
    </row>
    <row r="526" spans="2:19" ht="15">
      <c r="B526"/>
      <c r="C526" s="22"/>
      <c r="D526" s="28"/>
      <c r="E526" s="28"/>
      <c r="F526" s="28"/>
      <c r="G526" s="28"/>
      <c r="H526" s="22"/>
      <c r="I526" s="22"/>
      <c r="J526" s="28"/>
      <c r="K526" s="121"/>
      <c r="L526" s="31"/>
      <c r="M526" s="31"/>
      <c r="N526" s="31"/>
      <c r="O526" s="31"/>
      <c r="P526" s="31"/>
      <c r="Q526" s="31"/>
      <c r="R526" s="31"/>
      <c r="S526" s="22"/>
    </row>
    <row r="527" spans="2:19" ht="15">
      <c r="B527"/>
      <c r="C527" s="22"/>
      <c r="D527" s="28"/>
      <c r="E527" s="28"/>
      <c r="F527" s="28"/>
      <c r="G527" s="28"/>
      <c r="H527" s="22"/>
      <c r="I527" s="22"/>
      <c r="J527" s="28"/>
      <c r="K527" s="121"/>
      <c r="L527" s="31"/>
      <c r="M527" s="31"/>
      <c r="N527" s="31"/>
      <c r="O527" s="31"/>
      <c r="P527" s="31"/>
      <c r="Q527" s="31"/>
      <c r="R527" s="31"/>
      <c r="S527" s="22"/>
    </row>
    <row r="528" spans="2:19" ht="15">
      <c r="B528"/>
      <c r="C528" s="22"/>
      <c r="D528" s="28"/>
      <c r="E528" s="28"/>
      <c r="F528" s="28"/>
      <c r="G528" s="28"/>
      <c r="H528" s="22"/>
      <c r="I528" s="22"/>
      <c r="J528" s="28"/>
      <c r="K528" s="121"/>
      <c r="L528" s="31"/>
      <c r="M528" s="31"/>
      <c r="N528" s="31"/>
      <c r="O528" s="31"/>
      <c r="P528" s="31"/>
      <c r="Q528" s="31"/>
      <c r="R528" s="31"/>
      <c r="S528" s="22"/>
    </row>
    <row r="529" spans="2:19" ht="15">
      <c r="B529"/>
      <c r="C529" s="22"/>
      <c r="D529" s="28"/>
      <c r="E529" s="28"/>
      <c r="F529" s="28"/>
      <c r="G529" s="28"/>
      <c r="H529" s="22"/>
      <c r="I529" s="22"/>
      <c r="J529" s="28"/>
      <c r="K529" s="121"/>
      <c r="L529" s="31"/>
      <c r="M529" s="31"/>
      <c r="N529" s="31"/>
      <c r="O529" s="31"/>
      <c r="P529" s="31"/>
      <c r="Q529" s="31"/>
      <c r="R529" s="31"/>
      <c r="S529" s="22"/>
    </row>
    <row r="530" spans="2:19" ht="15">
      <c r="B530"/>
      <c r="C530" s="22"/>
      <c r="D530" s="28"/>
      <c r="E530" s="28"/>
      <c r="F530" s="28"/>
      <c r="G530" s="28"/>
      <c r="H530" s="22"/>
      <c r="I530" s="22"/>
      <c r="J530" s="28"/>
      <c r="K530" s="121"/>
      <c r="L530" s="31"/>
      <c r="M530" s="31"/>
      <c r="N530" s="31"/>
      <c r="O530" s="31"/>
      <c r="P530" s="31"/>
      <c r="Q530" s="31"/>
      <c r="R530" s="31"/>
      <c r="S530" s="22"/>
    </row>
    <row r="531" spans="2:19" ht="15">
      <c r="B531"/>
      <c r="C531" s="22"/>
      <c r="D531" s="28"/>
      <c r="E531" s="28"/>
      <c r="F531" s="28"/>
      <c r="G531" s="28"/>
      <c r="H531" s="22"/>
      <c r="I531" s="22"/>
      <c r="J531" s="28"/>
      <c r="K531" s="121"/>
      <c r="L531" s="31"/>
      <c r="M531" s="31"/>
      <c r="N531" s="31"/>
      <c r="O531" s="31"/>
      <c r="P531" s="31"/>
      <c r="Q531" s="31"/>
      <c r="R531" s="31"/>
      <c r="S531" s="22"/>
    </row>
    <row r="532" spans="2:19" ht="15">
      <c r="B532"/>
      <c r="C532" s="22"/>
      <c r="D532" s="28"/>
      <c r="E532" s="28"/>
      <c r="F532" s="28"/>
      <c r="G532" s="28"/>
      <c r="H532" s="22"/>
      <c r="I532" s="22"/>
      <c r="J532" s="28"/>
      <c r="K532" s="121"/>
      <c r="L532" s="31"/>
      <c r="M532" s="31"/>
      <c r="N532" s="31"/>
      <c r="O532" s="31"/>
      <c r="P532" s="31"/>
      <c r="Q532" s="31"/>
      <c r="R532" s="31"/>
      <c r="S532" s="22"/>
    </row>
    <row r="533" spans="2:19" ht="15">
      <c r="B533"/>
      <c r="C533" s="22"/>
      <c r="D533" s="28"/>
      <c r="E533" s="28"/>
      <c r="F533" s="28"/>
      <c r="G533" s="28"/>
      <c r="H533" s="22"/>
      <c r="I533" s="22"/>
      <c r="J533" s="28"/>
      <c r="K533" s="121"/>
      <c r="L533" s="31"/>
      <c r="M533" s="31"/>
      <c r="N533" s="31"/>
      <c r="O533" s="31"/>
      <c r="P533" s="31"/>
      <c r="Q533" s="31"/>
      <c r="R533" s="31"/>
      <c r="S533" s="22"/>
    </row>
    <row r="534" spans="2:19" ht="15">
      <c r="B534"/>
      <c r="C534" s="22"/>
      <c r="D534" s="28"/>
      <c r="E534" s="28"/>
      <c r="F534" s="28"/>
      <c r="G534" s="28"/>
      <c r="H534" s="22"/>
      <c r="I534" s="22"/>
      <c r="J534" s="28"/>
      <c r="K534" s="121"/>
      <c r="L534" s="31"/>
      <c r="M534" s="31"/>
      <c r="N534" s="31"/>
      <c r="O534" s="31"/>
      <c r="P534" s="31"/>
      <c r="Q534" s="31"/>
      <c r="R534" s="31"/>
      <c r="S534" s="22"/>
    </row>
    <row r="535" spans="2:19" ht="15">
      <c r="B535"/>
      <c r="C535" s="22"/>
      <c r="D535" s="28"/>
      <c r="E535" s="28"/>
      <c r="F535" s="28"/>
      <c r="G535" s="28"/>
      <c r="H535" s="22"/>
      <c r="I535" s="22"/>
      <c r="J535" s="28"/>
      <c r="K535" s="121"/>
      <c r="L535" s="31"/>
      <c r="M535" s="31"/>
      <c r="N535" s="31"/>
      <c r="O535" s="31"/>
      <c r="P535" s="31"/>
      <c r="Q535" s="31"/>
      <c r="R535" s="31"/>
      <c r="S535" s="22"/>
    </row>
    <row r="536" spans="2:19" ht="15">
      <c r="B536"/>
      <c r="C536" s="22"/>
      <c r="D536" s="28"/>
      <c r="E536" s="28"/>
      <c r="F536" s="28"/>
      <c r="G536" s="28"/>
      <c r="H536" s="22"/>
      <c r="I536" s="22"/>
      <c r="J536" s="28"/>
      <c r="K536" s="121"/>
      <c r="L536" s="31"/>
      <c r="M536" s="31"/>
      <c r="N536" s="31"/>
      <c r="O536" s="31"/>
      <c r="P536" s="31"/>
      <c r="Q536" s="31"/>
      <c r="R536" s="31"/>
      <c r="S536" s="22"/>
    </row>
    <row r="537" spans="2:19" ht="15">
      <c r="B537"/>
      <c r="C537" s="22"/>
      <c r="D537" s="28"/>
      <c r="E537" s="28"/>
      <c r="F537" s="28"/>
      <c r="G537" s="28"/>
      <c r="H537" s="22"/>
      <c r="I537" s="22"/>
      <c r="J537" s="28"/>
      <c r="K537" s="121"/>
      <c r="L537" s="31"/>
      <c r="M537" s="31"/>
      <c r="N537" s="31"/>
      <c r="O537" s="31"/>
      <c r="P537" s="31"/>
      <c r="Q537" s="31"/>
      <c r="R537" s="31"/>
      <c r="S537" s="22"/>
    </row>
    <row r="538" spans="2:19" ht="15">
      <c r="B538"/>
      <c r="C538" s="22"/>
      <c r="D538" s="28"/>
      <c r="E538" s="28"/>
      <c r="F538" s="28"/>
      <c r="G538" s="28"/>
      <c r="H538" s="22"/>
      <c r="I538" s="22"/>
      <c r="J538" s="28"/>
      <c r="K538" s="121"/>
      <c r="L538" s="31"/>
      <c r="M538" s="31"/>
      <c r="N538" s="31"/>
      <c r="O538" s="31"/>
      <c r="P538" s="31"/>
      <c r="Q538" s="31"/>
      <c r="R538" s="31"/>
      <c r="S538" s="22"/>
    </row>
    <row r="539" spans="2:19" ht="15">
      <c r="B539"/>
      <c r="C539" s="22"/>
      <c r="D539" s="28"/>
      <c r="E539" s="28"/>
      <c r="F539" s="28"/>
      <c r="G539" s="28"/>
      <c r="H539" s="22"/>
      <c r="I539" s="22"/>
      <c r="J539" s="28"/>
      <c r="K539" s="121"/>
      <c r="L539" s="31"/>
      <c r="M539" s="31"/>
      <c r="N539" s="31"/>
      <c r="O539" s="31"/>
      <c r="P539" s="31"/>
      <c r="Q539" s="31"/>
      <c r="R539" s="31"/>
      <c r="S539" s="22"/>
    </row>
    <row r="540" spans="2:19" ht="15">
      <c r="B540"/>
      <c r="C540" s="22"/>
      <c r="D540" s="28"/>
      <c r="E540" s="28"/>
      <c r="F540" s="28"/>
      <c r="G540" s="28"/>
      <c r="H540" s="22"/>
      <c r="I540" s="22"/>
      <c r="J540" s="28"/>
      <c r="K540" s="121"/>
      <c r="L540" s="31"/>
      <c r="M540" s="31"/>
      <c r="N540" s="31"/>
      <c r="O540" s="31"/>
      <c r="P540" s="31"/>
      <c r="Q540" s="31"/>
      <c r="R540" s="31"/>
      <c r="S540" s="22"/>
    </row>
    <row r="541" spans="2:19" ht="15">
      <c r="B541"/>
      <c r="C541" s="22"/>
      <c r="D541" s="28"/>
      <c r="E541" s="28"/>
      <c r="F541" s="28"/>
      <c r="G541" s="28"/>
      <c r="H541" s="22"/>
      <c r="I541" s="22"/>
      <c r="J541" s="28"/>
      <c r="K541" s="121"/>
      <c r="L541" s="31"/>
      <c r="M541" s="31"/>
      <c r="N541" s="31"/>
      <c r="O541" s="31"/>
      <c r="P541" s="31"/>
      <c r="Q541" s="31"/>
      <c r="R541" s="31"/>
      <c r="S541" s="22"/>
    </row>
    <row r="542" spans="2:19" ht="15">
      <c r="B542"/>
      <c r="C542" s="22"/>
      <c r="D542" s="28"/>
      <c r="E542" s="28"/>
      <c r="F542" s="28"/>
      <c r="G542" s="28"/>
      <c r="H542" s="22"/>
      <c r="I542" s="22"/>
      <c r="J542" s="28"/>
      <c r="K542" s="121"/>
      <c r="L542" s="31"/>
      <c r="M542" s="31"/>
      <c r="N542" s="31"/>
      <c r="O542" s="31"/>
      <c r="P542" s="31"/>
      <c r="Q542" s="31"/>
      <c r="R542" s="31"/>
      <c r="S542" s="22"/>
    </row>
    <row r="543" spans="2:19" ht="15">
      <c r="B543"/>
      <c r="C543" s="22"/>
      <c r="D543" s="28"/>
      <c r="E543" s="28"/>
      <c r="F543" s="28"/>
      <c r="G543" s="28"/>
      <c r="H543" s="22"/>
      <c r="I543" s="22"/>
      <c r="J543" s="28"/>
      <c r="K543" s="121"/>
      <c r="L543" s="31"/>
      <c r="M543" s="31"/>
      <c r="N543" s="31"/>
      <c r="O543" s="31"/>
      <c r="P543" s="31"/>
      <c r="Q543" s="31"/>
      <c r="R543" s="31"/>
      <c r="S543" s="22"/>
    </row>
    <row r="544" spans="2:19" ht="15">
      <c r="B544"/>
      <c r="C544" s="22"/>
      <c r="D544" s="28"/>
      <c r="E544" s="28"/>
      <c r="F544" s="28"/>
      <c r="G544" s="28"/>
      <c r="H544" s="22"/>
      <c r="I544" s="22"/>
      <c r="J544" s="28"/>
      <c r="K544" s="121"/>
      <c r="L544" s="31"/>
      <c r="M544" s="31"/>
      <c r="N544" s="31"/>
      <c r="O544" s="31"/>
      <c r="P544" s="31"/>
      <c r="Q544" s="31"/>
      <c r="R544" s="31"/>
      <c r="S544" s="22"/>
    </row>
    <row r="545" spans="2:19" ht="15">
      <c r="B545"/>
      <c r="C545" s="22"/>
      <c r="D545" s="28"/>
      <c r="E545" s="28"/>
      <c r="F545" s="28"/>
      <c r="G545" s="28"/>
      <c r="H545" s="22"/>
      <c r="I545" s="22"/>
      <c r="J545" s="28"/>
      <c r="K545" s="121"/>
      <c r="L545" s="31"/>
      <c r="M545" s="31"/>
      <c r="N545" s="31"/>
      <c r="O545" s="31"/>
      <c r="P545" s="31"/>
      <c r="Q545" s="31"/>
      <c r="R545" s="31"/>
      <c r="S545" s="22"/>
    </row>
    <row r="546" spans="2:19" ht="15">
      <c r="B546"/>
      <c r="C546" s="22"/>
      <c r="D546" s="28"/>
      <c r="E546" s="28"/>
      <c r="F546" s="28"/>
      <c r="G546" s="28"/>
      <c r="H546" s="22"/>
      <c r="I546" s="22"/>
      <c r="J546" s="28"/>
      <c r="K546" s="121"/>
      <c r="L546" s="31"/>
      <c r="M546" s="31"/>
      <c r="N546" s="31"/>
      <c r="O546" s="31"/>
      <c r="P546" s="31"/>
      <c r="Q546" s="31"/>
      <c r="R546" s="31"/>
      <c r="S546" s="22"/>
    </row>
    <row r="547" spans="2:19" ht="15">
      <c r="B547"/>
      <c r="C547" s="22"/>
      <c r="D547" s="28"/>
      <c r="E547" s="28"/>
      <c r="F547" s="28"/>
      <c r="G547" s="28"/>
      <c r="H547" s="22"/>
      <c r="I547" s="22"/>
      <c r="J547" s="28"/>
      <c r="K547" s="121"/>
      <c r="L547" s="31"/>
      <c r="M547" s="31"/>
      <c r="N547" s="31"/>
      <c r="O547" s="31"/>
      <c r="P547" s="31"/>
      <c r="Q547" s="31"/>
      <c r="R547" s="31"/>
      <c r="S547" s="22"/>
    </row>
    <row r="548" spans="2:19" ht="15">
      <c r="B548"/>
      <c r="C548" s="22"/>
      <c r="D548" s="28"/>
      <c r="E548" s="28"/>
      <c r="F548" s="28"/>
      <c r="G548" s="28"/>
      <c r="H548" s="22"/>
      <c r="I548" s="22"/>
      <c r="J548" s="28"/>
      <c r="K548" s="121"/>
      <c r="L548" s="31"/>
      <c r="M548" s="31"/>
      <c r="N548" s="31"/>
      <c r="O548" s="31"/>
      <c r="P548" s="31"/>
      <c r="Q548" s="31"/>
      <c r="R548" s="31"/>
      <c r="S548" s="22"/>
    </row>
    <row r="549" spans="2:19" ht="15">
      <c r="B549"/>
      <c r="C549" s="22"/>
      <c r="D549" s="28"/>
      <c r="E549" s="28"/>
      <c r="F549" s="28"/>
      <c r="G549" s="28"/>
      <c r="H549" s="22"/>
      <c r="I549" s="22"/>
      <c r="J549" s="28"/>
      <c r="K549" s="121"/>
      <c r="L549" s="31"/>
      <c r="M549" s="31"/>
      <c r="N549" s="31"/>
      <c r="O549" s="31"/>
      <c r="P549" s="31"/>
      <c r="Q549" s="31"/>
      <c r="R549" s="31"/>
      <c r="S549" s="22"/>
    </row>
    <row r="550" spans="2:19" ht="15">
      <c r="B550"/>
      <c r="C550" s="22"/>
      <c r="D550" s="28"/>
      <c r="E550" s="28"/>
      <c r="F550" s="28"/>
      <c r="G550" s="28"/>
      <c r="H550" s="22"/>
      <c r="I550" s="22"/>
      <c r="J550" s="28"/>
      <c r="K550" s="121"/>
      <c r="L550" s="31"/>
      <c r="M550" s="31"/>
      <c r="N550" s="31"/>
      <c r="O550" s="31"/>
      <c r="P550" s="31"/>
      <c r="Q550" s="31"/>
      <c r="R550" s="31"/>
      <c r="S550" s="22"/>
    </row>
    <row r="551" spans="2:19" ht="15">
      <c r="B551"/>
      <c r="C551" s="22"/>
      <c r="D551" s="28"/>
      <c r="E551" s="28"/>
      <c r="F551" s="28"/>
      <c r="G551" s="28"/>
      <c r="H551" s="22"/>
      <c r="I551" s="22"/>
      <c r="J551" s="28"/>
      <c r="K551" s="121"/>
      <c r="L551" s="31"/>
      <c r="M551" s="31"/>
      <c r="N551" s="31"/>
      <c r="O551" s="31"/>
      <c r="P551" s="31"/>
      <c r="Q551" s="31"/>
      <c r="R551" s="31"/>
      <c r="S551" s="22"/>
    </row>
    <row r="552" spans="2:19" ht="15">
      <c r="B552"/>
      <c r="C552" s="22"/>
      <c r="D552" s="28"/>
      <c r="E552" s="28"/>
      <c r="F552" s="28"/>
      <c r="G552" s="28"/>
      <c r="H552" s="22"/>
      <c r="I552" s="22"/>
      <c r="J552" s="28"/>
      <c r="K552" s="121"/>
      <c r="L552" s="31"/>
      <c r="M552" s="31"/>
      <c r="N552" s="31"/>
      <c r="O552" s="31"/>
      <c r="P552" s="31"/>
      <c r="Q552" s="31"/>
      <c r="R552" s="31"/>
      <c r="S552" s="22"/>
    </row>
    <row r="553" spans="2:19" ht="15">
      <c r="B553"/>
      <c r="C553" s="22"/>
      <c r="D553" s="28"/>
      <c r="E553" s="28"/>
      <c r="F553" s="28"/>
      <c r="G553" s="28"/>
      <c r="H553" s="22"/>
      <c r="I553" s="22"/>
      <c r="J553" s="28"/>
      <c r="K553" s="121"/>
      <c r="L553" s="31"/>
      <c r="M553" s="31"/>
      <c r="N553" s="31"/>
      <c r="O553" s="31"/>
      <c r="P553" s="31"/>
      <c r="Q553" s="31"/>
      <c r="R553" s="31"/>
      <c r="S553" s="22"/>
    </row>
    <row r="554" spans="2:19" ht="15">
      <c r="B554"/>
      <c r="C554" s="22"/>
      <c r="D554" s="28"/>
      <c r="E554" s="28"/>
      <c r="F554" s="28"/>
      <c r="G554" s="28"/>
      <c r="H554" s="22"/>
      <c r="I554" s="22"/>
      <c r="J554" s="28"/>
      <c r="K554" s="121"/>
      <c r="L554" s="31"/>
      <c r="M554" s="31"/>
      <c r="N554" s="31"/>
      <c r="O554" s="31"/>
      <c r="P554" s="31"/>
      <c r="Q554" s="31"/>
      <c r="R554" s="31"/>
      <c r="S554" s="22"/>
    </row>
    <row r="555" spans="2:19" ht="15">
      <c r="B555"/>
      <c r="C555" s="22"/>
      <c r="D555" s="28"/>
      <c r="E555" s="28"/>
      <c r="F555" s="28"/>
      <c r="G555" s="28"/>
      <c r="H555" s="22"/>
      <c r="I555" s="22"/>
      <c r="J555" s="28"/>
      <c r="K555" s="121"/>
      <c r="L555" s="31"/>
      <c r="M555" s="31"/>
      <c r="N555" s="31"/>
      <c r="O555" s="31"/>
      <c r="P555" s="31"/>
      <c r="Q555" s="31"/>
      <c r="R555" s="31"/>
      <c r="S555" s="22"/>
    </row>
    <row r="556" spans="2:19" ht="15">
      <c r="B556"/>
      <c r="C556" s="22"/>
      <c r="D556" s="28"/>
      <c r="E556" s="28"/>
      <c r="F556" s="28"/>
      <c r="G556" s="28"/>
      <c r="H556" s="22"/>
      <c r="I556" s="22"/>
      <c r="J556" s="28"/>
      <c r="K556" s="121"/>
      <c r="L556" s="31"/>
      <c r="M556" s="31"/>
      <c r="N556" s="31"/>
      <c r="O556" s="31"/>
      <c r="P556" s="31"/>
      <c r="Q556" s="31"/>
      <c r="R556" s="31"/>
      <c r="S556" s="22"/>
    </row>
    <row r="557" spans="2:19" ht="15">
      <c r="B557"/>
      <c r="C557" s="22"/>
      <c r="D557" s="28"/>
      <c r="E557" s="28"/>
      <c r="F557" s="28"/>
      <c r="G557" s="28"/>
      <c r="H557" s="22"/>
      <c r="I557" s="22"/>
      <c r="J557" s="28"/>
      <c r="K557" s="121"/>
      <c r="L557" s="31"/>
      <c r="M557" s="31"/>
      <c r="N557" s="31"/>
      <c r="O557" s="31"/>
      <c r="P557" s="31"/>
      <c r="Q557" s="31"/>
      <c r="R557" s="31"/>
      <c r="S557" s="22"/>
    </row>
    <row r="558" spans="2:19" ht="15">
      <c r="B558"/>
      <c r="C558" s="22"/>
      <c r="D558" s="28"/>
      <c r="E558" s="28"/>
      <c r="F558" s="28"/>
      <c r="G558" s="28"/>
      <c r="H558" s="22"/>
      <c r="I558" s="22"/>
      <c r="J558" s="28"/>
      <c r="K558" s="121"/>
      <c r="L558" s="31"/>
      <c r="M558" s="31"/>
      <c r="N558" s="31"/>
      <c r="O558" s="31"/>
      <c r="P558" s="31"/>
      <c r="Q558" s="31"/>
      <c r="R558" s="31"/>
      <c r="S558" s="22"/>
    </row>
    <row r="559" spans="2:19" ht="15">
      <c r="B559"/>
      <c r="C559" s="22"/>
      <c r="D559" s="28"/>
      <c r="E559" s="28"/>
      <c r="F559" s="28"/>
      <c r="G559" s="28"/>
      <c r="H559" s="22"/>
      <c r="I559" s="22"/>
      <c r="J559" s="28"/>
      <c r="K559" s="121"/>
      <c r="L559" s="31"/>
      <c r="M559" s="31"/>
      <c r="N559" s="31"/>
      <c r="O559" s="31"/>
      <c r="P559" s="31"/>
      <c r="Q559" s="31"/>
      <c r="R559" s="31"/>
      <c r="S559" s="22"/>
    </row>
    <row r="560" spans="2:19" ht="15">
      <c r="B560"/>
      <c r="C560" s="22"/>
      <c r="D560" s="28"/>
      <c r="E560" s="28"/>
      <c r="F560" s="28"/>
      <c r="G560" s="28"/>
      <c r="H560" s="22"/>
      <c r="I560" s="22"/>
      <c r="J560" s="28"/>
      <c r="K560" s="121"/>
      <c r="L560" s="31"/>
      <c r="M560" s="31"/>
      <c r="N560" s="31"/>
      <c r="O560" s="31"/>
      <c r="P560" s="31"/>
      <c r="Q560" s="31"/>
      <c r="R560" s="31"/>
      <c r="S560" s="22"/>
    </row>
    <row r="561" spans="2:19" ht="15">
      <c r="B561"/>
      <c r="C561" s="22"/>
      <c r="D561" s="28"/>
      <c r="E561" s="28"/>
      <c r="F561" s="28"/>
      <c r="G561" s="28"/>
      <c r="H561" s="22"/>
      <c r="I561" s="22"/>
      <c r="J561" s="28"/>
      <c r="K561" s="121"/>
      <c r="L561" s="31"/>
      <c r="M561" s="31"/>
      <c r="N561" s="31"/>
      <c r="O561" s="31"/>
      <c r="P561" s="31"/>
      <c r="Q561" s="31"/>
      <c r="R561" s="31"/>
      <c r="S561" s="22"/>
    </row>
    <row r="562" spans="2:19" ht="15">
      <c r="B562"/>
      <c r="C562" s="22"/>
      <c r="D562" s="28"/>
      <c r="E562" s="28"/>
      <c r="F562" s="28"/>
      <c r="G562" s="28"/>
      <c r="H562" s="22"/>
      <c r="I562" s="22"/>
      <c r="J562" s="28"/>
      <c r="K562" s="121"/>
      <c r="L562" s="31"/>
      <c r="M562" s="31"/>
      <c r="N562" s="31"/>
      <c r="O562" s="31"/>
      <c r="P562" s="31"/>
      <c r="Q562" s="31"/>
      <c r="R562" s="31"/>
      <c r="S562" s="22"/>
    </row>
    <row r="563" spans="2:19" ht="15">
      <c r="B563"/>
      <c r="C563" s="22"/>
      <c r="D563" s="28"/>
      <c r="E563" s="28"/>
      <c r="F563" s="28"/>
      <c r="G563" s="28"/>
      <c r="H563" s="22"/>
      <c r="I563" s="22"/>
      <c r="J563" s="28"/>
      <c r="K563" s="121"/>
      <c r="L563" s="31"/>
      <c r="M563" s="31"/>
      <c r="N563" s="31"/>
      <c r="O563" s="31"/>
      <c r="P563" s="31"/>
      <c r="Q563" s="31"/>
      <c r="R563" s="31"/>
      <c r="S563" s="22"/>
    </row>
    <row r="564" spans="2:19" ht="15">
      <c r="B564"/>
      <c r="C564" s="22"/>
      <c r="D564" s="28"/>
      <c r="E564" s="28"/>
      <c r="F564" s="28"/>
      <c r="G564" s="28"/>
      <c r="H564" s="22"/>
      <c r="I564" s="22"/>
      <c r="J564" s="28"/>
      <c r="K564" s="121"/>
      <c r="L564" s="31"/>
      <c r="M564" s="31"/>
      <c r="N564" s="31"/>
      <c r="O564" s="31"/>
      <c r="P564" s="31"/>
      <c r="Q564" s="31"/>
      <c r="R564" s="31"/>
      <c r="S564" s="22"/>
    </row>
    <row r="565" spans="2:19" ht="15">
      <c r="B565"/>
      <c r="C565" s="22"/>
      <c r="D565" s="28"/>
      <c r="E565" s="28"/>
      <c r="F565" s="28"/>
      <c r="G565" s="28"/>
      <c r="H565" s="22"/>
      <c r="I565" s="22"/>
      <c r="J565" s="28"/>
      <c r="K565" s="121"/>
      <c r="L565" s="31"/>
      <c r="M565" s="31"/>
      <c r="N565" s="31"/>
      <c r="O565" s="31"/>
      <c r="P565" s="31"/>
      <c r="Q565" s="31"/>
      <c r="R565" s="31"/>
      <c r="S565" s="22"/>
    </row>
    <row r="566" spans="2:19" ht="15">
      <c r="B566"/>
      <c r="C566" s="22"/>
      <c r="D566" s="28"/>
      <c r="E566" s="28"/>
      <c r="F566" s="28"/>
      <c r="G566" s="28"/>
      <c r="H566" s="22"/>
      <c r="I566" s="22"/>
      <c r="J566" s="28"/>
      <c r="K566" s="121"/>
      <c r="L566" s="31"/>
      <c r="M566" s="31"/>
      <c r="N566" s="31"/>
      <c r="O566" s="31"/>
      <c r="P566" s="31"/>
      <c r="Q566" s="31"/>
      <c r="R566" s="31"/>
      <c r="S566" s="22"/>
    </row>
    <row r="567" spans="2:19" ht="15">
      <c r="B567"/>
      <c r="C567" s="22"/>
      <c r="D567" s="28"/>
      <c r="E567" s="28"/>
      <c r="F567" s="28"/>
      <c r="G567" s="28"/>
      <c r="H567" s="22"/>
      <c r="I567" s="22"/>
      <c r="J567" s="28"/>
      <c r="K567" s="121"/>
      <c r="L567" s="31"/>
      <c r="M567" s="31"/>
      <c r="N567" s="31"/>
      <c r="O567" s="31"/>
      <c r="P567" s="31"/>
      <c r="Q567" s="31"/>
      <c r="R567" s="31"/>
      <c r="S567" s="22"/>
    </row>
    <row r="568" spans="2:19" ht="15">
      <c r="B568"/>
      <c r="C568" s="22"/>
      <c r="D568" s="28"/>
      <c r="E568" s="28"/>
      <c r="F568" s="28"/>
      <c r="G568" s="28"/>
      <c r="H568" s="22"/>
      <c r="I568" s="22"/>
      <c r="J568" s="28"/>
      <c r="K568" s="121"/>
      <c r="L568" s="31"/>
      <c r="M568" s="31"/>
      <c r="N568" s="31"/>
      <c r="O568" s="31"/>
      <c r="P568" s="31"/>
      <c r="Q568" s="31"/>
      <c r="R568" s="31"/>
      <c r="S568" s="22"/>
    </row>
    <row r="569" spans="2:19" ht="15">
      <c r="B569"/>
      <c r="C569" s="22"/>
      <c r="D569" s="28"/>
      <c r="E569" s="28"/>
      <c r="F569" s="28"/>
      <c r="G569" s="28"/>
      <c r="H569" s="22"/>
      <c r="I569" s="22"/>
      <c r="J569" s="28"/>
      <c r="K569" s="121"/>
      <c r="L569" s="31"/>
      <c r="M569" s="31"/>
      <c r="N569" s="31"/>
      <c r="O569" s="31"/>
      <c r="P569" s="31"/>
      <c r="Q569" s="31"/>
      <c r="R569" s="31"/>
      <c r="S569" s="22"/>
    </row>
    <row r="570" spans="2:19" ht="15">
      <c r="B570"/>
      <c r="C570" s="22"/>
      <c r="D570" s="28"/>
      <c r="E570" s="28"/>
      <c r="F570" s="28"/>
      <c r="G570" s="28"/>
      <c r="H570" s="22"/>
      <c r="I570" s="22"/>
      <c r="J570" s="28"/>
      <c r="K570" s="121"/>
      <c r="L570" s="31"/>
      <c r="M570" s="31"/>
      <c r="N570" s="31"/>
      <c r="O570" s="31"/>
      <c r="P570" s="31"/>
      <c r="Q570" s="31"/>
      <c r="R570" s="31"/>
      <c r="S570" s="22"/>
    </row>
    <row r="571" spans="2:19" ht="15">
      <c r="B571"/>
      <c r="C571" s="22"/>
      <c r="D571" s="28"/>
      <c r="E571" s="28"/>
      <c r="F571" s="28"/>
      <c r="G571" s="28"/>
      <c r="H571" s="22"/>
      <c r="I571" s="22"/>
      <c r="J571" s="28"/>
      <c r="K571" s="121"/>
      <c r="L571" s="31"/>
      <c r="M571" s="31"/>
      <c r="N571" s="31"/>
      <c r="O571" s="31"/>
      <c r="P571" s="31"/>
      <c r="Q571" s="31"/>
      <c r="R571" s="31"/>
      <c r="S571" s="22"/>
    </row>
    <row r="572" spans="2:19" ht="15">
      <c r="B572"/>
      <c r="C572" s="22"/>
      <c r="D572" s="28"/>
      <c r="E572" s="28"/>
      <c r="F572" s="28"/>
      <c r="G572" s="28"/>
      <c r="H572" s="22"/>
      <c r="I572" s="22"/>
      <c r="J572" s="28"/>
      <c r="K572" s="121"/>
      <c r="L572" s="31"/>
      <c r="M572" s="31"/>
      <c r="N572" s="31"/>
      <c r="O572" s="31"/>
      <c r="P572" s="31"/>
      <c r="Q572" s="31"/>
      <c r="R572" s="31"/>
      <c r="S572" s="22"/>
    </row>
    <row r="573" spans="2:19" ht="15">
      <c r="B573"/>
      <c r="C573" s="22"/>
      <c r="D573" s="28"/>
      <c r="E573" s="28"/>
      <c r="F573" s="28"/>
      <c r="G573" s="28"/>
      <c r="H573" s="22"/>
      <c r="I573" s="22"/>
      <c r="J573" s="28"/>
      <c r="K573" s="121"/>
      <c r="L573" s="31"/>
      <c r="M573" s="31"/>
      <c r="N573" s="31"/>
      <c r="O573" s="31"/>
      <c r="P573" s="31"/>
      <c r="Q573" s="31"/>
      <c r="R573" s="31"/>
      <c r="S573" s="22"/>
    </row>
    <row r="574" spans="2:19" ht="15">
      <c r="B574"/>
      <c r="C574" s="22"/>
      <c r="D574" s="28"/>
      <c r="E574" s="28"/>
      <c r="F574" s="28"/>
      <c r="G574" s="28"/>
      <c r="H574" s="22"/>
      <c r="I574" s="22"/>
      <c r="J574" s="28"/>
      <c r="K574" s="121"/>
      <c r="L574" s="31"/>
      <c r="M574" s="31"/>
      <c r="N574" s="31"/>
      <c r="O574" s="31"/>
      <c r="P574" s="31"/>
      <c r="Q574" s="31"/>
      <c r="R574" s="31"/>
      <c r="S574" s="22"/>
    </row>
    <row r="575" spans="2:19" ht="15">
      <c r="B575"/>
      <c r="C575" s="22"/>
      <c r="D575" s="28"/>
      <c r="E575" s="28"/>
      <c r="F575" s="28"/>
      <c r="G575" s="28"/>
      <c r="H575" s="22"/>
      <c r="I575" s="22"/>
      <c r="J575" s="28"/>
      <c r="K575" s="121"/>
      <c r="L575" s="31"/>
      <c r="M575" s="31"/>
      <c r="N575" s="31"/>
      <c r="O575" s="31"/>
      <c r="P575" s="31"/>
      <c r="Q575" s="31"/>
      <c r="R575" s="31"/>
      <c r="S575" s="22"/>
    </row>
    <row r="576" spans="2:19" ht="15">
      <c r="B576"/>
      <c r="C576" s="22"/>
      <c r="D576" s="28"/>
      <c r="E576" s="28"/>
      <c r="F576" s="28"/>
      <c r="G576" s="28"/>
      <c r="H576" s="22"/>
      <c r="I576" s="22"/>
      <c r="J576" s="28"/>
      <c r="K576" s="121"/>
      <c r="L576" s="31"/>
      <c r="M576" s="31"/>
      <c r="N576" s="31"/>
      <c r="O576" s="31"/>
      <c r="P576" s="31"/>
      <c r="Q576" s="31"/>
      <c r="R576" s="31"/>
      <c r="S576" s="22"/>
    </row>
    <row r="577" spans="2:19" ht="15">
      <c r="B577"/>
      <c r="C577" s="22"/>
      <c r="D577" s="28"/>
      <c r="E577" s="28"/>
      <c r="F577" s="28"/>
      <c r="G577" s="28"/>
      <c r="H577" s="22"/>
      <c r="I577" s="22"/>
      <c r="J577" s="28"/>
      <c r="K577" s="121"/>
      <c r="L577" s="31"/>
      <c r="M577" s="31"/>
      <c r="N577" s="31"/>
      <c r="O577" s="31"/>
      <c r="P577" s="31"/>
      <c r="Q577" s="31"/>
      <c r="R577" s="31"/>
      <c r="S577" s="22"/>
    </row>
    <row r="578" spans="2:19" ht="15">
      <c r="B578"/>
      <c r="C578" s="22"/>
      <c r="D578" s="28"/>
      <c r="E578" s="28"/>
      <c r="F578" s="28"/>
      <c r="G578" s="28"/>
      <c r="H578" s="22"/>
      <c r="I578" s="22"/>
      <c r="J578" s="28"/>
      <c r="K578" s="121"/>
      <c r="L578" s="31"/>
      <c r="M578" s="31"/>
      <c r="N578" s="31"/>
      <c r="O578" s="31"/>
      <c r="P578" s="31"/>
      <c r="Q578" s="31"/>
      <c r="R578" s="31"/>
      <c r="S578" s="22"/>
    </row>
    <row r="579" spans="2:19" ht="15">
      <c r="B579"/>
      <c r="C579" s="22"/>
      <c r="D579" s="28"/>
      <c r="E579" s="28"/>
      <c r="F579" s="28"/>
      <c r="G579" s="28"/>
      <c r="H579" s="22"/>
      <c r="I579" s="22"/>
      <c r="J579" s="28"/>
      <c r="K579" s="121"/>
      <c r="L579" s="31"/>
      <c r="M579" s="31"/>
      <c r="N579" s="31"/>
      <c r="O579" s="31"/>
      <c r="P579" s="31"/>
      <c r="Q579" s="31"/>
      <c r="R579" s="31"/>
      <c r="S579" s="22"/>
    </row>
    <row r="580" spans="2:19" ht="15">
      <c r="B580"/>
      <c r="C580" s="22"/>
      <c r="D580" s="28"/>
      <c r="E580" s="28"/>
      <c r="F580" s="28"/>
      <c r="G580" s="28"/>
      <c r="H580" s="22"/>
      <c r="I580" s="22"/>
      <c r="J580" s="28"/>
      <c r="K580" s="121"/>
      <c r="L580" s="31"/>
      <c r="M580" s="31"/>
      <c r="N580" s="31"/>
      <c r="O580" s="31"/>
      <c r="P580" s="31"/>
      <c r="Q580" s="31"/>
      <c r="R580" s="31"/>
      <c r="S580" s="22"/>
    </row>
    <row r="581" spans="2:19" ht="15">
      <c r="B581"/>
      <c r="C581" s="22"/>
      <c r="D581" s="28"/>
      <c r="E581" s="28"/>
      <c r="F581" s="28"/>
      <c r="G581" s="28"/>
      <c r="H581" s="22"/>
      <c r="I581" s="22"/>
      <c r="J581" s="28"/>
      <c r="K581" s="121"/>
      <c r="L581" s="31"/>
      <c r="M581" s="31"/>
      <c r="N581" s="31"/>
      <c r="O581" s="31"/>
      <c r="P581" s="31"/>
      <c r="Q581" s="31"/>
      <c r="R581" s="31"/>
      <c r="S581" s="22"/>
    </row>
    <row r="582" spans="2:19" ht="15">
      <c r="B582"/>
      <c r="C582" s="22"/>
      <c r="D582" s="28"/>
      <c r="E582" s="28"/>
      <c r="F582" s="28"/>
      <c r="G582" s="28"/>
      <c r="H582" s="22"/>
      <c r="I582" s="22"/>
      <c r="J582" s="28"/>
      <c r="K582" s="121"/>
      <c r="L582" s="31"/>
      <c r="M582" s="31"/>
      <c r="N582" s="31"/>
      <c r="O582" s="31"/>
      <c r="P582" s="31"/>
      <c r="Q582" s="31"/>
      <c r="R582" s="31"/>
      <c r="S582" s="22"/>
    </row>
    <row r="583" spans="2:19" ht="15">
      <c r="B583"/>
      <c r="C583" s="22"/>
      <c r="D583" s="28"/>
      <c r="E583" s="28"/>
      <c r="F583" s="28"/>
      <c r="G583" s="28"/>
      <c r="H583" s="22"/>
      <c r="I583" s="22"/>
      <c r="J583" s="28"/>
      <c r="K583" s="121"/>
      <c r="L583" s="31"/>
      <c r="M583" s="31"/>
      <c r="N583" s="31"/>
      <c r="O583" s="31"/>
      <c r="P583" s="31"/>
      <c r="Q583" s="31"/>
      <c r="R583" s="31"/>
      <c r="S583" s="22"/>
    </row>
    <row r="584" spans="2:19" ht="15">
      <c r="B584"/>
      <c r="C584" s="22"/>
      <c r="D584" s="28"/>
      <c r="E584" s="28"/>
      <c r="F584" s="28"/>
      <c r="G584" s="28"/>
      <c r="H584" s="22"/>
      <c r="I584" s="22"/>
      <c r="J584" s="28"/>
      <c r="K584" s="121"/>
      <c r="L584" s="31"/>
      <c r="M584" s="31"/>
      <c r="N584" s="31"/>
      <c r="O584" s="31"/>
      <c r="P584" s="31"/>
      <c r="Q584" s="31"/>
      <c r="R584" s="31"/>
      <c r="S584" s="22"/>
    </row>
    <row r="585" spans="2:19" ht="15">
      <c r="B585"/>
      <c r="C585" s="22"/>
      <c r="D585" s="28"/>
      <c r="E585" s="28"/>
      <c r="F585" s="28"/>
      <c r="G585" s="28"/>
      <c r="H585" s="22"/>
      <c r="I585" s="22"/>
      <c r="J585" s="28"/>
      <c r="K585" s="121"/>
      <c r="L585" s="31"/>
      <c r="M585" s="31"/>
      <c r="N585" s="31"/>
      <c r="O585" s="31"/>
      <c r="P585" s="31"/>
      <c r="Q585" s="31"/>
      <c r="R585" s="31"/>
      <c r="S585" s="22"/>
    </row>
    <row r="586" spans="2:19" ht="15">
      <c r="B586"/>
      <c r="C586" s="22"/>
      <c r="D586" s="28"/>
      <c r="E586" s="28"/>
      <c r="F586" s="28"/>
      <c r="G586" s="28"/>
      <c r="H586" s="22"/>
      <c r="I586" s="22"/>
      <c r="J586" s="28"/>
      <c r="K586" s="121"/>
      <c r="L586" s="31"/>
      <c r="M586" s="31"/>
      <c r="N586" s="31"/>
      <c r="O586" s="31"/>
      <c r="P586" s="31"/>
      <c r="Q586" s="31"/>
      <c r="R586" s="31"/>
      <c r="S586" s="22"/>
    </row>
    <row r="587" spans="2:19" ht="15">
      <c r="B587"/>
      <c r="C587" s="22"/>
      <c r="D587" s="28"/>
      <c r="E587" s="28"/>
      <c r="F587" s="28"/>
      <c r="G587" s="28"/>
      <c r="H587" s="22"/>
      <c r="I587" s="22"/>
      <c r="J587" s="28"/>
      <c r="K587" s="121"/>
      <c r="L587" s="31"/>
      <c r="M587" s="31"/>
      <c r="N587" s="31"/>
      <c r="O587" s="31"/>
      <c r="P587" s="31"/>
      <c r="Q587" s="31"/>
      <c r="R587" s="31"/>
      <c r="S587" s="22"/>
    </row>
    <row r="588" spans="2:19" ht="15">
      <c r="B588"/>
      <c r="C588" s="22"/>
      <c r="D588" s="28"/>
      <c r="E588" s="28"/>
      <c r="F588" s="28"/>
      <c r="G588" s="28"/>
      <c r="H588" s="22"/>
      <c r="I588" s="22"/>
      <c r="J588" s="28"/>
      <c r="K588" s="121"/>
      <c r="L588" s="31"/>
      <c r="M588" s="31"/>
      <c r="N588" s="31"/>
      <c r="O588" s="31"/>
      <c r="P588" s="31"/>
      <c r="Q588" s="31"/>
      <c r="R588" s="31"/>
      <c r="S588" s="22"/>
    </row>
    <row r="589" spans="2:19" ht="15">
      <c r="B589"/>
      <c r="C589" s="22"/>
      <c r="D589" s="28"/>
      <c r="E589" s="28"/>
      <c r="F589" s="28"/>
      <c r="G589" s="28"/>
      <c r="H589" s="22"/>
      <c r="I589" s="22"/>
      <c r="J589" s="28"/>
      <c r="K589" s="121"/>
      <c r="L589" s="31"/>
      <c r="M589" s="31"/>
      <c r="N589" s="31"/>
      <c r="O589" s="31"/>
      <c r="P589" s="31"/>
      <c r="Q589" s="31"/>
      <c r="R589" s="31"/>
      <c r="S589" s="22"/>
    </row>
    <row r="590" spans="2:19" ht="15">
      <c r="B590"/>
      <c r="C590" s="22"/>
      <c r="D590" s="28"/>
      <c r="E590" s="28"/>
      <c r="F590" s="28"/>
      <c r="G590" s="28"/>
      <c r="H590" s="22"/>
      <c r="I590" s="22"/>
      <c r="J590" s="28"/>
      <c r="K590" s="121"/>
      <c r="L590" s="31"/>
      <c r="M590" s="31"/>
      <c r="N590" s="31"/>
      <c r="O590" s="31"/>
      <c r="P590" s="31"/>
      <c r="Q590" s="31"/>
      <c r="R590" s="31"/>
      <c r="S590" s="22"/>
    </row>
    <row r="591" spans="2:19" ht="15">
      <c r="B591"/>
      <c r="C591" s="22"/>
      <c r="D591" s="28"/>
      <c r="E591" s="28"/>
      <c r="F591" s="28"/>
      <c r="G591" s="28"/>
      <c r="H591" s="22"/>
      <c r="I591" s="22"/>
      <c r="J591" s="28"/>
      <c r="K591" s="121"/>
      <c r="L591" s="31"/>
      <c r="M591" s="31"/>
      <c r="N591" s="31"/>
      <c r="O591" s="31"/>
      <c r="P591" s="31"/>
      <c r="Q591" s="31"/>
      <c r="R591" s="31"/>
      <c r="S591" s="22"/>
    </row>
    <row r="592" spans="2:19" ht="15">
      <c r="B592"/>
      <c r="C592" s="22"/>
      <c r="D592" s="28"/>
      <c r="E592" s="28"/>
      <c r="F592" s="28"/>
      <c r="G592" s="28"/>
      <c r="H592" s="22"/>
      <c r="I592" s="22"/>
      <c r="J592" s="28"/>
      <c r="K592" s="121"/>
      <c r="L592" s="31"/>
      <c r="M592" s="31"/>
      <c r="N592" s="31"/>
      <c r="O592" s="31"/>
      <c r="P592" s="31"/>
      <c r="Q592" s="31"/>
      <c r="R592" s="31"/>
      <c r="S592" s="22"/>
    </row>
    <row r="593" spans="2:19" ht="15">
      <c r="B593"/>
      <c r="C593" s="22"/>
      <c r="D593" s="28"/>
      <c r="E593" s="28"/>
      <c r="F593" s="28"/>
      <c r="G593" s="28"/>
      <c r="H593" s="22"/>
      <c r="I593" s="22"/>
      <c r="J593" s="28"/>
      <c r="K593" s="121"/>
      <c r="L593" s="31"/>
      <c r="M593" s="31"/>
      <c r="N593" s="31"/>
      <c r="O593" s="31"/>
      <c r="P593" s="31"/>
      <c r="Q593" s="31"/>
      <c r="R593" s="31"/>
      <c r="S593" s="22"/>
    </row>
    <row r="594" spans="2:19" ht="15">
      <c r="B594"/>
      <c r="C594" s="22"/>
      <c r="D594" s="28"/>
      <c r="E594" s="28"/>
      <c r="F594" s="28"/>
      <c r="G594" s="28"/>
      <c r="H594" s="22"/>
      <c r="I594" s="22"/>
      <c r="J594" s="28"/>
      <c r="K594" s="121"/>
      <c r="L594" s="31"/>
      <c r="M594" s="31"/>
      <c r="N594" s="31"/>
      <c r="O594" s="31"/>
      <c r="P594" s="31"/>
      <c r="Q594" s="31"/>
      <c r="R594" s="31"/>
      <c r="S594" s="22"/>
    </row>
    <row r="595" spans="2:19" ht="15">
      <c r="B595"/>
      <c r="C595" s="22"/>
      <c r="D595" s="28"/>
      <c r="E595" s="28"/>
      <c r="F595" s="28"/>
      <c r="G595" s="28"/>
      <c r="H595" s="22"/>
      <c r="I595" s="22"/>
      <c r="J595" s="28"/>
      <c r="K595" s="121"/>
      <c r="L595" s="31"/>
      <c r="M595" s="31"/>
      <c r="N595" s="31"/>
      <c r="O595" s="31"/>
      <c r="P595" s="31"/>
      <c r="Q595" s="31"/>
      <c r="R595" s="31"/>
      <c r="S595" s="22"/>
    </row>
    <row r="596" spans="2:19" ht="15">
      <c r="B596"/>
      <c r="C596" s="22"/>
      <c r="D596" s="28"/>
      <c r="E596" s="28"/>
      <c r="F596" s="28"/>
      <c r="G596" s="28"/>
      <c r="H596" s="22"/>
      <c r="I596" s="22"/>
      <c r="J596" s="28"/>
      <c r="K596" s="121"/>
      <c r="L596" s="31"/>
      <c r="M596" s="31"/>
      <c r="N596" s="31"/>
      <c r="O596" s="31"/>
      <c r="P596" s="31"/>
      <c r="Q596" s="31"/>
      <c r="R596" s="31"/>
      <c r="S596" s="22"/>
    </row>
    <row r="597" spans="2:19" ht="15">
      <c r="B597"/>
      <c r="C597" s="22"/>
      <c r="D597" s="28"/>
      <c r="E597" s="28"/>
      <c r="F597" s="28"/>
      <c r="G597" s="28"/>
      <c r="H597" s="22"/>
      <c r="I597" s="22"/>
      <c r="J597" s="28"/>
      <c r="K597" s="121"/>
      <c r="L597" s="31"/>
      <c r="M597" s="31"/>
      <c r="N597" s="31"/>
      <c r="O597" s="31"/>
      <c r="P597" s="31"/>
      <c r="Q597" s="31"/>
      <c r="R597" s="31"/>
      <c r="S597" s="22"/>
    </row>
    <row r="598" spans="2:19" ht="15">
      <c r="B598"/>
      <c r="C598" s="22"/>
      <c r="D598" s="28"/>
      <c r="E598" s="28"/>
      <c r="F598" s="28"/>
      <c r="G598" s="28"/>
      <c r="H598" s="22"/>
      <c r="I598" s="22"/>
      <c r="J598" s="28"/>
      <c r="K598" s="121"/>
      <c r="L598" s="31"/>
      <c r="M598" s="31"/>
      <c r="N598" s="31"/>
      <c r="O598" s="31"/>
      <c r="P598" s="31"/>
      <c r="Q598" s="31"/>
      <c r="R598" s="31"/>
      <c r="S598" s="22"/>
    </row>
    <row r="599" spans="2:19" ht="15">
      <c r="B599"/>
      <c r="C599" s="22"/>
      <c r="D599" s="28"/>
      <c r="E599" s="28"/>
      <c r="F599" s="28"/>
      <c r="G599" s="28"/>
      <c r="H599" s="22"/>
      <c r="I599" s="22"/>
      <c r="J599" s="28"/>
      <c r="K599" s="121"/>
      <c r="L599" s="31"/>
      <c r="M599" s="31"/>
      <c r="N599" s="31"/>
      <c r="O599" s="31"/>
      <c r="P599" s="31"/>
      <c r="Q599" s="31"/>
      <c r="R599" s="31"/>
      <c r="S599" s="22"/>
    </row>
    <row r="600" spans="2:19" ht="15">
      <c r="B600"/>
      <c r="C600" s="22"/>
      <c r="D600" s="28"/>
      <c r="E600" s="28"/>
      <c r="F600" s="28"/>
      <c r="G600" s="28"/>
      <c r="H600" s="22"/>
      <c r="I600" s="22"/>
      <c r="J600" s="28"/>
      <c r="K600" s="121"/>
      <c r="L600" s="31"/>
      <c r="M600" s="31"/>
      <c r="N600" s="31"/>
      <c r="O600" s="31"/>
      <c r="P600" s="31"/>
      <c r="Q600" s="31"/>
      <c r="R600" s="31"/>
      <c r="S600" s="22"/>
    </row>
    <row r="601" spans="2:19" ht="15">
      <c r="B601"/>
      <c r="C601" s="22"/>
      <c r="D601" s="28"/>
      <c r="E601" s="28"/>
      <c r="F601" s="28"/>
      <c r="G601" s="28"/>
      <c r="H601" s="22"/>
      <c r="I601" s="22"/>
      <c r="J601" s="28"/>
      <c r="K601" s="121"/>
      <c r="L601" s="31"/>
      <c r="M601" s="31"/>
      <c r="N601" s="31"/>
      <c r="O601" s="31"/>
      <c r="P601" s="31"/>
      <c r="Q601" s="31"/>
      <c r="R601" s="31"/>
      <c r="S601" s="22"/>
    </row>
    <row r="602" spans="2:19" ht="15">
      <c r="B602"/>
      <c r="C602" s="22"/>
      <c r="D602" s="28"/>
      <c r="E602" s="28"/>
      <c r="F602" s="28"/>
      <c r="G602" s="28"/>
      <c r="H602" s="22"/>
      <c r="I602" s="22"/>
      <c r="J602" s="28"/>
      <c r="K602" s="121"/>
      <c r="L602" s="31"/>
      <c r="M602" s="31"/>
      <c r="N602" s="31"/>
      <c r="O602" s="31"/>
      <c r="P602" s="31"/>
      <c r="Q602" s="31"/>
      <c r="R602" s="31"/>
      <c r="S602" s="22"/>
    </row>
    <row r="603" spans="2:19" ht="15">
      <c r="B603"/>
      <c r="C603" s="22"/>
      <c r="D603" s="28"/>
      <c r="E603" s="28"/>
      <c r="F603" s="28"/>
      <c r="G603" s="28"/>
      <c r="H603" s="22"/>
      <c r="I603" s="22"/>
      <c r="J603" s="28"/>
      <c r="K603" s="121"/>
      <c r="L603" s="31"/>
      <c r="M603" s="31"/>
      <c r="N603" s="31"/>
      <c r="O603" s="31"/>
      <c r="P603" s="31"/>
      <c r="Q603" s="31"/>
      <c r="R603" s="31"/>
      <c r="S603" s="22"/>
    </row>
    <row r="604" spans="2:19" ht="15">
      <c r="B604"/>
      <c r="C604" s="22"/>
      <c r="D604" s="28"/>
      <c r="E604" s="28"/>
      <c r="F604" s="28"/>
      <c r="G604" s="28"/>
      <c r="H604" s="22"/>
      <c r="I604" s="22"/>
      <c r="J604" s="28"/>
      <c r="K604" s="121"/>
      <c r="L604" s="31"/>
      <c r="M604" s="31"/>
      <c r="N604" s="31"/>
      <c r="O604" s="31"/>
      <c r="P604" s="31"/>
      <c r="Q604" s="31"/>
      <c r="R604" s="31"/>
      <c r="S604" s="22"/>
    </row>
    <row r="605" spans="2:19" ht="15">
      <c r="B605"/>
      <c r="C605" s="22"/>
      <c r="D605" s="28"/>
      <c r="E605" s="28"/>
      <c r="F605" s="28"/>
      <c r="G605" s="28"/>
      <c r="H605" s="22"/>
      <c r="I605" s="22"/>
      <c r="J605" s="28"/>
      <c r="K605" s="121"/>
      <c r="L605" s="31"/>
      <c r="M605" s="31"/>
      <c r="N605" s="31"/>
      <c r="O605" s="31"/>
      <c r="P605" s="31"/>
      <c r="Q605" s="31"/>
      <c r="R605" s="31"/>
      <c r="S605" s="22"/>
    </row>
    <row r="606" spans="2:19" ht="15">
      <c r="B606"/>
      <c r="C606" s="22"/>
      <c r="D606" s="28"/>
      <c r="E606" s="28"/>
      <c r="F606" s="28"/>
      <c r="G606" s="28"/>
      <c r="H606" s="22"/>
      <c r="I606" s="22"/>
      <c r="J606" s="28"/>
      <c r="K606" s="121"/>
      <c r="L606" s="31"/>
      <c r="M606" s="31"/>
      <c r="N606" s="31"/>
      <c r="O606" s="31"/>
      <c r="P606" s="31"/>
      <c r="Q606" s="31"/>
      <c r="R606" s="31"/>
      <c r="S606" s="22"/>
    </row>
    <row r="607" spans="2:19" ht="15">
      <c r="B607"/>
      <c r="C607" s="22"/>
      <c r="D607" s="28"/>
      <c r="E607" s="28"/>
      <c r="F607" s="28"/>
      <c r="G607" s="28"/>
      <c r="H607" s="22"/>
      <c r="I607" s="22"/>
      <c r="J607" s="28"/>
      <c r="K607" s="121"/>
      <c r="L607" s="31"/>
      <c r="M607" s="31"/>
      <c r="N607" s="31"/>
      <c r="O607" s="31"/>
      <c r="P607" s="31"/>
      <c r="Q607" s="31"/>
      <c r="R607" s="31"/>
      <c r="S607" s="22"/>
    </row>
    <row r="608" spans="2:19" ht="15">
      <c r="B608"/>
      <c r="C608" s="22"/>
      <c r="D608" s="28"/>
      <c r="E608" s="28"/>
      <c r="F608" s="28"/>
      <c r="G608" s="28"/>
      <c r="H608" s="22"/>
      <c r="I608" s="22"/>
      <c r="J608" s="28"/>
      <c r="K608" s="121"/>
      <c r="L608" s="31"/>
      <c r="M608" s="31"/>
      <c r="N608" s="31"/>
      <c r="O608" s="31"/>
      <c r="P608" s="31"/>
      <c r="Q608" s="31"/>
      <c r="R608" s="31"/>
      <c r="S608" s="22"/>
    </row>
    <row r="609" spans="2:19" ht="15">
      <c r="B609"/>
      <c r="C609" s="22"/>
      <c r="D609" s="28"/>
      <c r="E609" s="28"/>
      <c r="F609" s="28"/>
      <c r="G609" s="28"/>
      <c r="H609" s="22"/>
      <c r="I609" s="22"/>
      <c r="J609" s="28"/>
      <c r="K609" s="121"/>
      <c r="L609" s="31"/>
      <c r="M609" s="31"/>
      <c r="N609" s="31"/>
      <c r="O609" s="31"/>
      <c r="P609" s="31"/>
      <c r="Q609" s="31"/>
      <c r="R609" s="31"/>
      <c r="S609" s="22"/>
    </row>
    <row r="610" spans="2:19" ht="15">
      <c r="B610"/>
      <c r="C610" s="22"/>
      <c r="D610" s="28"/>
      <c r="E610" s="28"/>
      <c r="F610" s="28"/>
      <c r="G610" s="28"/>
      <c r="H610" s="22"/>
      <c r="I610" s="22"/>
      <c r="J610" s="28"/>
      <c r="K610" s="121"/>
      <c r="L610" s="31"/>
      <c r="M610" s="31"/>
      <c r="N610" s="31"/>
      <c r="O610" s="31"/>
      <c r="P610" s="31"/>
      <c r="Q610" s="31"/>
      <c r="R610" s="31"/>
      <c r="S610" s="22"/>
    </row>
    <row r="611" spans="2:19" ht="15">
      <c r="B611"/>
      <c r="C611" s="22"/>
      <c r="D611" s="28"/>
      <c r="E611" s="28"/>
      <c r="F611" s="28"/>
      <c r="G611" s="28"/>
      <c r="H611" s="22"/>
      <c r="I611" s="22"/>
      <c r="J611" s="28"/>
      <c r="K611" s="121"/>
      <c r="L611" s="31"/>
      <c r="M611" s="31"/>
      <c r="N611" s="31"/>
      <c r="O611" s="31"/>
      <c r="P611" s="31"/>
      <c r="Q611" s="31"/>
      <c r="R611" s="31"/>
      <c r="S611" s="22"/>
    </row>
    <row r="612" spans="2:19" ht="15">
      <c r="B612"/>
      <c r="C612" s="22"/>
      <c r="D612" s="28"/>
      <c r="E612" s="28"/>
      <c r="F612" s="28"/>
      <c r="G612" s="28"/>
      <c r="H612" s="22"/>
      <c r="I612" s="22"/>
      <c r="J612" s="28"/>
      <c r="K612" s="121"/>
      <c r="L612" s="31"/>
      <c r="M612" s="31"/>
      <c r="N612" s="31"/>
      <c r="O612" s="31"/>
      <c r="P612" s="31"/>
      <c r="Q612" s="31"/>
      <c r="R612" s="31"/>
      <c r="S612" s="22"/>
    </row>
    <row r="613" spans="2:19" ht="15">
      <c r="B613"/>
      <c r="C613" s="22"/>
      <c r="D613" s="28"/>
      <c r="E613" s="28"/>
      <c r="F613" s="28"/>
      <c r="G613" s="28"/>
      <c r="H613" s="22"/>
      <c r="I613" s="22"/>
      <c r="J613" s="28"/>
      <c r="K613" s="121"/>
      <c r="L613" s="31"/>
      <c r="M613" s="31"/>
      <c r="N613" s="31"/>
      <c r="O613" s="31"/>
      <c r="P613" s="31"/>
      <c r="Q613" s="31"/>
      <c r="R613" s="31"/>
      <c r="S613" s="22"/>
    </row>
    <row r="614" spans="2:19" ht="15">
      <c r="B614"/>
      <c r="C614" s="22"/>
      <c r="D614" s="28"/>
      <c r="E614" s="28"/>
      <c r="F614" s="28"/>
      <c r="G614" s="28"/>
      <c r="H614" s="22"/>
      <c r="I614" s="22"/>
      <c r="J614" s="28"/>
      <c r="K614" s="121"/>
      <c r="L614" s="31"/>
      <c r="M614" s="31"/>
      <c r="N614" s="31"/>
      <c r="O614" s="31"/>
      <c r="P614" s="31"/>
      <c r="Q614" s="31"/>
      <c r="R614" s="31"/>
      <c r="S614" s="22"/>
    </row>
    <row r="615" spans="2:19" ht="15">
      <c r="B615"/>
      <c r="C615" s="22"/>
      <c r="D615" s="28"/>
      <c r="E615" s="28"/>
      <c r="F615" s="28"/>
      <c r="G615" s="28"/>
      <c r="H615" s="22"/>
      <c r="I615" s="22"/>
      <c r="J615" s="28"/>
      <c r="K615" s="121"/>
      <c r="L615" s="31"/>
      <c r="M615" s="31"/>
      <c r="N615" s="31"/>
      <c r="O615" s="31"/>
      <c r="P615" s="31"/>
      <c r="Q615" s="31"/>
      <c r="R615" s="31"/>
      <c r="S615" s="22"/>
    </row>
    <row r="616" spans="2:19" ht="15">
      <c r="B616"/>
      <c r="C616" s="22"/>
      <c r="D616" s="28"/>
      <c r="E616" s="28"/>
      <c r="F616" s="28"/>
      <c r="G616" s="28"/>
      <c r="H616" s="22"/>
      <c r="I616" s="22"/>
      <c r="J616" s="28"/>
      <c r="K616" s="121"/>
      <c r="L616" s="31"/>
      <c r="M616" s="31"/>
      <c r="N616" s="31"/>
      <c r="O616" s="31"/>
      <c r="P616" s="31"/>
      <c r="Q616" s="31"/>
      <c r="R616" s="31"/>
      <c r="S616" s="22"/>
    </row>
    <row r="617" spans="2:19" ht="15">
      <c r="B617"/>
      <c r="C617" s="22"/>
      <c r="D617" s="28"/>
      <c r="E617" s="28"/>
      <c r="F617" s="28"/>
      <c r="G617" s="28"/>
      <c r="H617" s="22"/>
      <c r="I617" s="22"/>
      <c r="J617" s="28"/>
      <c r="K617" s="121"/>
      <c r="L617" s="31"/>
      <c r="M617" s="31"/>
      <c r="N617" s="31"/>
      <c r="O617" s="31"/>
      <c r="P617" s="31"/>
      <c r="Q617" s="31"/>
      <c r="R617" s="31"/>
      <c r="S617" s="22"/>
    </row>
    <row r="618" spans="2:19" ht="15">
      <c r="B618"/>
      <c r="C618" s="22"/>
      <c r="D618" s="28"/>
      <c r="E618" s="28"/>
      <c r="F618" s="28"/>
      <c r="G618" s="28"/>
      <c r="H618" s="22"/>
      <c r="I618" s="22"/>
      <c r="J618" s="28"/>
      <c r="K618" s="121"/>
      <c r="L618" s="31"/>
      <c r="M618" s="31"/>
      <c r="N618" s="31"/>
      <c r="O618" s="31"/>
      <c r="P618" s="31"/>
      <c r="Q618" s="31"/>
      <c r="R618" s="31"/>
      <c r="S618" s="22"/>
    </row>
    <row r="619" spans="2:19" ht="15">
      <c r="B619"/>
      <c r="C619" s="22"/>
      <c r="D619" s="28"/>
      <c r="E619" s="28"/>
      <c r="F619" s="28"/>
      <c r="G619" s="28"/>
      <c r="H619" s="22"/>
      <c r="I619" s="22"/>
      <c r="J619" s="28"/>
      <c r="K619" s="121"/>
      <c r="L619" s="31"/>
      <c r="M619" s="31"/>
      <c r="N619" s="31"/>
      <c r="O619" s="31"/>
      <c r="P619" s="31"/>
      <c r="Q619" s="31"/>
      <c r="R619" s="31"/>
      <c r="S619" s="22"/>
    </row>
    <row r="620" spans="2:19" ht="15">
      <c r="B620"/>
      <c r="C620" s="22"/>
      <c r="D620" s="28"/>
      <c r="E620" s="28"/>
      <c r="F620" s="28"/>
      <c r="G620" s="28"/>
      <c r="H620" s="22"/>
      <c r="I620" s="22"/>
      <c r="J620" s="28"/>
      <c r="K620" s="121"/>
      <c r="L620" s="31"/>
      <c r="M620" s="31"/>
      <c r="N620" s="31"/>
      <c r="O620" s="31"/>
      <c r="P620" s="31"/>
      <c r="Q620" s="31"/>
      <c r="R620" s="31"/>
      <c r="S620" s="22"/>
    </row>
    <row r="621" spans="2:19" ht="15">
      <c r="B621"/>
      <c r="C621" s="22"/>
      <c r="D621" s="28"/>
      <c r="E621" s="28"/>
      <c r="F621" s="28"/>
      <c r="G621" s="28"/>
      <c r="H621" s="22"/>
      <c r="I621" s="22"/>
      <c r="J621" s="28"/>
      <c r="K621" s="121"/>
      <c r="L621" s="31"/>
      <c r="M621" s="31"/>
      <c r="N621" s="31"/>
      <c r="O621" s="31"/>
      <c r="P621" s="31"/>
      <c r="Q621" s="31"/>
      <c r="R621" s="31"/>
      <c r="S621" s="22"/>
    </row>
    <row r="622" spans="2:19" ht="15">
      <c r="B622"/>
      <c r="C622" s="22"/>
      <c r="D622" s="28"/>
      <c r="E622" s="28"/>
      <c r="F622" s="28"/>
      <c r="G622" s="28"/>
      <c r="H622" s="22"/>
      <c r="I622" s="22"/>
      <c r="J622" s="28"/>
      <c r="K622" s="121"/>
      <c r="L622" s="31"/>
      <c r="M622" s="31"/>
      <c r="N622" s="31"/>
      <c r="O622" s="31"/>
      <c r="P622" s="31"/>
      <c r="Q622" s="31"/>
      <c r="R622" s="31"/>
      <c r="S622" s="22"/>
    </row>
    <row r="623" spans="2:19" ht="15">
      <c r="B623"/>
      <c r="C623" s="22"/>
      <c r="D623" s="28"/>
      <c r="E623" s="28"/>
      <c r="F623" s="28"/>
      <c r="G623" s="28"/>
      <c r="H623" s="22"/>
      <c r="I623" s="22"/>
      <c r="J623" s="28"/>
      <c r="K623" s="121"/>
      <c r="L623" s="31"/>
      <c r="M623" s="31"/>
      <c r="N623" s="31"/>
      <c r="O623" s="31"/>
      <c r="P623" s="31"/>
      <c r="Q623" s="31"/>
      <c r="R623" s="31"/>
      <c r="S623" s="22"/>
    </row>
    <row r="624" spans="2:19" ht="15">
      <c r="B624"/>
      <c r="C624" s="22"/>
      <c r="D624" s="28"/>
      <c r="E624" s="28"/>
      <c r="F624" s="28"/>
      <c r="G624" s="28"/>
      <c r="H624" s="22"/>
      <c r="I624" s="22"/>
      <c r="J624" s="28"/>
      <c r="K624" s="121"/>
      <c r="L624" s="31"/>
      <c r="M624" s="31"/>
      <c r="N624" s="31"/>
      <c r="O624" s="31"/>
      <c r="P624" s="31"/>
      <c r="Q624" s="31"/>
      <c r="R624" s="31"/>
      <c r="S624" s="22"/>
    </row>
    <row r="625" spans="2:19" ht="15">
      <c r="B625"/>
      <c r="C625" s="22"/>
      <c r="D625" s="28"/>
      <c r="E625" s="28"/>
      <c r="F625" s="28"/>
      <c r="G625" s="28"/>
      <c r="H625" s="22"/>
      <c r="I625" s="22"/>
      <c r="J625" s="28"/>
      <c r="K625" s="121"/>
      <c r="L625" s="31"/>
      <c r="M625" s="31"/>
      <c r="N625" s="31"/>
      <c r="O625" s="31"/>
      <c r="P625" s="31"/>
      <c r="Q625" s="31"/>
      <c r="R625" s="31"/>
      <c r="S625" s="22"/>
    </row>
    <row r="626" spans="2:19" ht="15">
      <c r="B626"/>
      <c r="C626" s="22"/>
      <c r="D626" s="28"/>
      <c r="E626" s="28"/>
      <c r="F626" s="28"/>
      <c r="G626" s="28"/>
      <c r="H626" s="22"/>
      <c r="I626" s="22"/>
      <c r="J626" s="28"/>
      <c r="K626" s="121"/>
      <c r="L626" s="31"/>
      <c r="M626" s="31"/>
      <c r="N626" s="31"/>
      <c r="O626" s="31"/>
      <c r="P626" s="31"/>
      <c r="Q626" s="31"/>
      <c r="R626" s="31"/>
      <c r="S626" s="22"/>
    </row>
    <row r="627" spans="2:19" ht="15">
      <c r="B627"/>
      <c r="C627" s="22"/>
      <c r="D627" s="28"/>
      <c r="E627" s="28"/>
      <c r="F627" s="28"/>
      <c r="G627" s="28"/>
      <c r="H627" s="22"/>
      <c r="I627" s="22"/>
      <c r="J627" s="28"/>
      <c r="K627" s="121"/>
      <c r="L627" s="31"/>
      <c r="M627" s="31"/>
      <c r="N627" s="31"/>
      <c r="O627" s="31"/>
      <c r="P627" s="31"/>
      <c r="Q627" s="31"/>
      <c r="R627" s="31"/>
      <c r="S627" s="22"/>
    </row>
    <row r="628" spans="2:19" ht="15">
      <c r="B628"/>
      <c r="C628" s="22"/>
      <c r="D628" s="28"/>
      <c r="E628" s="28"/>
      <c r="F628" s="28"/>
      <c r="G628" s="28"/>
      <c r="H628" s="22"/>
      <c r="I628" s="22"/>
      <c r="J628" s="28"/>
      <c r="K628" s="121"/>
      <c r="L628" s="31"/>
      <c r="M628" s="31"/>
      <c r="N628" s="31"/>
      <c r="O628" s="31"/>
      <c r="P628" s="31"/>
      <c r="Q628" s="31"/>
      <c r="R628" s="31"/>
      <c r="S628" s="22"/>
    </row>
    <row r="629" spans="2:19" ht="15">
      <c r="B629"/>
      <c r="C629" s="22"/>
      <c r="D629" s="28"/>
      <c r="E629" s="28"/>
      <c r="F629" s="28"/>
      <c r="G629" s="28"/>
      <c r="H629" s="22"/>
      <c r="I629" s="22"/>
      <c r="J629" s="28"/>
      <c r="K629" s="121"/>
      <c r="L629" s="31"/>
      <c r="M629" s="31"/>
      <c r="N629" s="31"/>
      <c r="O629" s="31"/>
      <c r="P629" s="31"/>
      <c r="Q629" s="31"/>
      <c r="R629" s="31"/>
      <c r="S629" s="22"/>
    </row>
    <row r="630" spans="2:19" ht="15">
      <c r="B630"/>
      <c r="C630" s="22"/>
      <c r="D630" s="28"/>
      <c r="E630" s="28"/>
      <c r="F630" s="28"/>
      <c r="G630" s="28"/>
      <c r="H630" s="22"/>
      <c r="I630" s="22"/>
      <c r="J630" s="28"/>
      <c r="K630" s="121"/>
      <c r="L630" s="31"/>
      <c r="M630" s="31"/>
      <c r="N630" s="31"/>
      <c r="O630" s="31"/>
      <c r="P630" s="31"/>
      <c r="Q630" s="31"/>
      <c r="R630" s="31"/>
      <c r="S630" s="22"/>
    </row>
    <row r="631" spans="2:19" ht="15">
      <c r="B631"/>
      <c r="C631" s="22"/>
      <c r="D631" s="28"/>
      <c r="E631" s="28"/>
      <c r="F631" s="28"/>
      <c r="G631" s="28"/>
      <c r="H631" s="22"/>
      <c r="I631" s="22"/>
      <c r="J631" s="28"/>
      <c r="K631" s="121"/>
      <c r="L631" s="31"/>
      <c r="M631" s="31"/>
      <c r="N631" s="31"/>
      <c r="O631" s="31"/>
      <c r="P631" s="31"/>
      <c r="Q631" s="31"/>
      <c r="R631" s="31"/>
      <c r="S631" s="22"/>
    </row>
    <row r="632" spans="2:19" ht="15">
      <c r="B632"/>
      <c r="C632" s="22"/>
      <c r="D632" s="28"/>
      <c r="E632" s="28"/>
      <c r="F632" s="28"/>
      <c r="G632" s="28"/>
      <c r="H632" s="22"/>
      <c r="I632" s="22"/>
      <c r="J632" s="28"/>
      <c r="K632" s="121"/>
      <c r="L632" s="31"/>
      <c r="M632" s="31"/>
      <c r="N632" s="31"/>
      <c r="O632" s="31"/>
      <c r="P632" s="31"/>
      <c r="Q632" s="31"/>
      <c r="R632" s="31"/>
      <c r="S632" s="22"/>
    </row>
    <row r="633" spans="2:19" ht="15">
      <c r="B633"/>
      <c r="C633" s="22"/>
      <c r="D633" s="28"/>
      <c r="E633" s="28"/>
      <c r="F633" s="28"/>
      <c r="G633" s="28"/>
      <c r="H633" s="22"/>
      <c r="I633" s="22"/>
      <c r="J633" s="28"/>
      <c r="K633" s="121"/>
      <c r="L633" s="31"/>
      <c r="M633" s="31"/>
      <c r="N633" s="31"/>
      <c r="O633" s="31"/>
      <c r="P633" s="31"/>
      <c r="Q633" s="31"/>
      <c r="R633" s="31"/>
      <c r="S633" s="22"/>
    </row>
    <row r="634" spans="2:19" ht="15">
      <c r="B634"/>
      <c r="C634" s="22"/>
      <c r="D634" s="28"/>
      <c r="E634" s="28"/>
      <c r="F634" s="28"/>
      <c r="G634" s="28"/>
      <c r="H634" s="22"/>
      <c r="I634" s="22"/>
      <c r="J634" s="28"/>
      <c r="K634" s="121"/>
      <c r="L634" s="31"/>
      <c r="M634" s="31"/>
      <c r="N634" s="31"/>
      <c r="O634" s="31"/>
      <c r="P634" s="31"/>
      <c r="Q634" s="31"/>
      <c r="R634" s="31"/>
      <c r="S634" s="22"/>
    </row>
    <row r="635" spans="2:19" ht="15">
      <c r="B635"/>
      <c r="C635" s="22"/>
      <c r="D635" s="28"/>
      <c r="E635" s="28"/>
      <c r="F635" s="28"/>
      <c r="G635" s="28"/>
      <c r="H635" s="22"/>
      <c r="I635" s="22"/>
      <c r="J635" s="28"/>
      <c r="K635" s="121"/>
      <c r="L635" s="31"/>
      <c r="M635" s="31"/>
      <c r="N635" s="31"/>
      <c r="O635" s="31"/>
      <c r="P635" s="31"/>
      <c r="Q635" s="31"/>
      <c r="R635" s="31"/>
      <c r="S635" s="22"/>
    </row>
    <row r="636" spans="2:19" ht="15">
      <c r="B636"/>
      <c r="C636" s="22"/>
      <c r="D636" s="28"/>
      <c r="E636" s="28"/>
      <c r="F636" s="28"/>
      <c r="G636" s="28"/>
      <c r="H636" s="22"/>
      <c r="I636" s="22"/>
      <c r="J636" s="28"/>
      <c r="K636" s="121"/>
      <c r="L636" s="31"/>
      <c r="M636" s="31"/>
      <c r="N636" s="31"/>
      <c r="O636" s="31"/>
      <c r="P636" s="31"/>
      <c r="Q636" s="31"/>
      <c r="R636" s="31"/>
      <c r="S636" s="22"/>
    </row>
    <row r="637" spans="2:19" ht="15">
      <c r="B637"/>
      <c r="C637" s="22"/>
      <c r="D637" s="28"/>
      <c r="E637" s="28"/>
      <c r="F637" s="28"/>
      <c r="G637" s="28"/>
      <c r="H637" s="22"/>
      <c r="I637" s="22"/>
      <c r="J637" s="28"/>
      <c r="K637" s="121"/>
      <c r="L637" s="31"/>
      <c r="M637" s="31"/>
      <c r="N637" s="31"/>
      <c r="O637" s="31"/>
      <c r="P637" s="31"/>
      <c r="Q637" s="31"/>
      <c r="R637" s="31"/>
      <c r="S637" s="22"/>
    </row>
    <row r="638" spans="2:19" ht="15">
      <c r="B638"/>
      <c r="C638" s="22"/>
      <c r="D638" s="28"/>
      <c r="E638" s="28"/>
      <c r="F638" s="28"/>
      <c r="G638" s="28"/>
      <c r="H638" s="22"/>
      <c r="I638" s="22"/>
      <c r="J638" s="28"/>
      <c r="K638" s="121"/>
      <c r="L638" s="31"/>
      <c r="M638" s="31"/>
      <c r="N638" s="31"/>
      <c r="O638" s="31"/>
      <c r="P638" s="31"/>
      <c r="Q638" s="31"/>
      <c r="R638" s="31"/>
      <c r="S638" s="22"/>
    </row>
    <row r="639" spans="2:19" ht="15">
      <c r="B639"/>
      <c r="C639" s="22"/>
      <c r="D639" s="28"/>
      <c r="E639" s="28"/>
      <c r="F639" s="28"/>
      <c r="G639" s="28"/>
      <c r="H639" s="22"/>
      <c r="I639" s="22"/>
      <c r="J639" s="28"/>
      <c r="K639" s="121"/>
      <c r="L639" s="31"/>
      <c r="M639" s="31"/>
      <c r="N639" s="31"/>
      <c r="O639" s="31"/>
      <c r="P639" s="31"/>
      <c r="Q639" s="31"/>
      <c r="R639" s="31"/>
      <c r="S639" s="22"/>
    </row>
    <row r="640" spans="2:19" ht="15">
      <c r="B640"/>
      <c r="C640" s="22"/>
      <c r="D640" s="28"/>
      <c r="E640" s="28"/>
      <c r="F640" s="28"/>
      <c r="G640" s="28"/>
      <c r="H640" s="22"/>
      <c r="I640" s="22"/>
      <c r="J640" s="28"/>
      <c r="K640" s="121"/>
      <c r="L640" s="31"/>
      <c r="M640" s="31"/>
      <c r="N640" s="31"/>
      <c r="O640" s="31"/>
      <c r="P640" s="31"/>
      <c r="Q640" s="31"/>
      <c r="R640" s="31"/>
      <c r="S640" s="22"/>
    </row>
    <row r="641" spans="2:19" ht="15">
      <c r="B641"/>
      <c r="C641" s="22"/>
      <c r="D641" s="28"/>
      <c r="E641" s="28"/>
      <c r="F641" s="28"/>
      <c r="G641" s="28"/>
      <c r="H641" s="22"/>
      <c r="I641" s="22"/>
      <c r="J641" s="28"/>
      <c r="K641" s="121"/>
      <c r="L641" s="31"/>
      <c r="M641" s="31"/>
      <c r="N641" s="31"/>
      <c r="O641" s="31"/>
      <c r="P641" s="31"/>
      <c r="Q641" s="31"/>
      <c r="R641" s="31"/>
      <c r="S641" s="22"/>
    </row>
    <row r="642" spans="2:19" ht="15">
      <c r="B642"/>
      <c r="C642" s="22"/>
      <c r="D642" s="28"/>
      <c r="E642" s="28"/>
      <c r="F642" s="28"/>
      <c r="G642" s="28"/>
      <c r="H642" s="22"/>
      <c r="I642" s="22"/>
      <c r="J642" s="28"/>
      <c r="K642" s="121"/>
      <c r="L642" s="31"/>
      <c r="M642" s="31"/>
      <c r="N642" s="31"/>
      <c r="O642" s="31"/>
      <c r="P642" s="31"/>
      <c r="Q642" s="31"/>
      <c r="R642" s="31"/>
      <c r="S642" s="22"/>
    </row>
    <row r="643" spans="2:19" ht="15">
      <c r="B643"/>
      <c r="C643" s="22"/>
      <c r="D643" s="28"/>
      <c r="E643" s="28"/>
      <c r="F643" s="28"/>
      <c r="G643" s="28"/>
      <c r="H643" s="22"/>
      <c r="I643" s="22"/>
      <c r="J643" s="28"/>
      <c r="K643" s="121"/>
      <c r="L643" s="31"/>
      <c r="M643" s="31"/>
      <c r="N643" s="31"/>
      <c r="O643" s="31"/>
      <c r="P643" s="31"/>
      <c r="Q643" s="31"/>
      <c r="R643" s="31"/>
      <c r="S643" s="22"/>
    </row>
    <row r="644" spans="2:19" ht="15">
      <c r="B644"/>
      <c r="C644" s="22"/>
      <c r="D644" s="28"/>
      <c r="E644" s="28"/>
      <c r="F644" s="28"/>
      <c r="G644" s="28"/>
      <c r="H644" s="22"/>
      <c r="I644" s="22"/>
      <c r="J644" s="28"/>
      <c r="K644" s="121"/>
      <c r="L644" s="31"/>
      <c r="M644" s="31"/>
      <c r="N644" s="31"/>
      <c r="O644" s="31"/>
      <c r="P644" s="31"/>
      <c r="Q644" s="31"/>
      <c r="R644" s="31"/>
      <c r="S644" s="22"/>
    </row>
    <row r="645" spans="2:19" ht="15">
      <c r="B645"/>
      <c r="C645" s="22"/>
      <c r="D645" s="28"/>
      <c r="E645" s="28"/>
      <c r="F645" s="28"/>
      <c r="G645" s="28"/>
      <c r="H645" s="22"/>
      <c r="I645" s="22"/>
      <c r="J645" s="28"/>
      <c r="K645" s="121"/>
      <c r="L645" s="31"/>
      <c r="M645" s="31"/>
      <c r="N645" s="31"/>
      <c r="O645" s="31"/>
      <c r="P645" s="31"/>
      <c r="Q645" s="31"/>
      <c r="R645" s="31"/>
      <c r="S645" s="22"/>
    </row>
    <row r="646" spans="2:19" ht="15">
      <c r="B646"/>
      <c r="C646" s="22"/>
      <c r="D646" s="28"/>
      <c r="E646" s="28"/>
      <c r="F646" s="28"/>
      <c r="G646" s="28"/>
      <c r="H646" s="22"/>
      <c r="I646" s="22"/>
      <c r="J646" s="28"/>
      <c r="K646" s="121"/>
      <c r="L646" s="31"/>
      <c r="M646" s="31"/>
      <c r="N646" s="31"/>
      <c r="O646" s="31"/>
      <c r="P646" s="31"/>
      <c r="Q646" s="31"/>
      <c r="R646" s="31"/>
      <c r="S646" s="22"/>
    </row>
    <row r="647" spans="2:19" ht="15">
      <c r="B647"/>
      <c r="C647" s="22"/>
      <c r="D647" s="28"/>
      <c r="E647" s="28"/>
      <c r="F647" s="28"/>
      <c r="G647" s="28"/>
      <c r="H647" s="22"/>
      <c r="I647" s="22"/>
      <c r="J647" s="28"/>
      <c r="K647" s="121"/>
      <c r="L647" s="31"/>
      <c r="M647" s="31"/>
      <c r="N647" s="31"/>
      <c r="O647" s="31"/>
      <c r="P647" s="31"/>
      <c r="Q647" s="31"/>
      <c r="R647" s="31"/>
      <c r="S647" s="22"/>
    </row>
    <row r="648" spans="2:19" ht="15">
      <c r="B648"/>
      <c r="C648" s="22"/>
      <c r="D648" s="28"/>
      <c r="E648" s="28"/>
      <c r="F648" s="28"/>
      <c r="G648" s="28"/>
      <c r="H648" s="22"/>
      <c r="I648" s="22"/>
      <c r="J648" s="28"/>
      <c r="K648" s="121"/>
      <c r="L648" s="31"/>
      <c r="M648" s="31"/>
      <c r="N648" s="31"/>
      <c r="O648" s="31"/>
      <c r="P648" s="31"/>
      <c r="Q648" s="31"/>
      <c r="R648" s="31"/>
      <c r="S648" s="22"/>
    </row>
    <row r="649" spans="2:19" ht="15">
      <c r="B649"/>
      <c r="C649" s="22"/>
      <c r="D649" s="28"/>
      <c r="E649" s="28"/>
      <c r="F649" s="28"/>
      <c r="G649" s="28"/>
      <c r="H649" s="22"/>
      <c r="I649" s="22"/>
      <c r="J649" s="28"/>
      <c r="K649" s="121"/>
      <c r="L649" s="31"/>
      <c r="M649" s="31"/>
      <c r="N649" s="31"/>
      <c r="O649" s="31"/>
      <c r="P649" s="31"/>
      <c r="Q649" s="31"/>
      <c r="R649" s="31"/>
      <c r="S649" s="22"/>
    </row>
    <row r="650" spans="2:19" ht="15">
      <c r="B650"/>
      <c r="C650" s="22"/>
      <c r="D650" s="28"/>
      <c r="E650" s="28"/>
      <c r="F650" s="28"/>
      <c r="G650" s="28"/>
      <c r="H650" s="22"/>
      <c r="I650" s="22"/>
      <c r="J650" s="28"/>
      <c r="K650" s="121"/>
      <c r="L650" s="31"/>
      <c r="M650" s="31"/>
      <c r="N650" s="31"/>
      <c r="O650" s="31"/>
      <c r="P650" s="31"/>
      <c r="Q650" s="31"/>
      <c r="R650" s="31"/>
      <c r="S650" s="22"/>
    </row>
    <row r="651" spans="2:19" ht="15">
      <c r="B651"/>
      <c r="C651" s="22"/>
      <c r="D651" s="28"/>
      <c r="E651" s="28"/>
      <c r="F651" s="28"/>
      <c r="G651" s="28"/>
      <c r="H651" s="22"/>
      <c r="I651" s="22"/>
      <c r="J651" s="28"/>
      <c r="K651" s="121"/>
      <c r="L651" s="31"/>
      <c r="M651" s="31"/>
      <c r="N651" s="31"/>
      <c r="O651" s="31"/>
      <c r="P651" s="31"/>
      <c r="Q651" s="31"/>
      <c r="R651" s="31"/>
      <c r="S651" s="22"/>
    </row>
    <row r="652" spans="2:19" ht="15">
      <c r="B652"/>
      <c r="C652" s="22"/>
      <c r="D652" s="28"/>
      <c r="E652" s="28"/>
      <c r="F652" s="28"/>
      <c r="G652" s="28"/>
      <c r="H652" s="22"/>
      <c r="I652" s="22"/>
      <c r="J652" s="28"/>
      <c r="K652" s="121"/>
      <c r="L652" s="31"/>
      <c r="M652" s="31"/>
      <c r="N652" s="31"/>
      <c r="O652" s="31"/>
      <c r="P652" s="31"/>
      <c r="Q652" s="31"/>
      <c r="R652" s="31"/>
      <c r="S652" s="22"/>
    </row>
    <row r="653" spans="2:19" ht="15">
      <c r="B653"/>
      <c r="C653" s="22"/>
      <c r="D653" s="28"/>
      <c r="E653" s="28"/>
      <c r="F653" s="28"/>
      <c r="G653" s="28"/>
      <c r="H653" s="22"/>
      <c r="I653" s="22"/>
      <c r="J653" s="28"/>
      <c r="K653" s="121"/>
      <c r="L653" s="31"/>
      <c r="M653" s="31"/>
      <c r="N653" s="31"/>
      <c r="O653" s="31"/>
      <c r="P653" s="31"/>
      <c r="Q653" s="31"/>
      <c r="R653" s="31"/>
      <c r="S653" s="22"/>
    </row>
    <row r="654" spans="2:19" ht="15">
      <c r="B654"/>
      <c r="C654" s="22"/>
      <c r="D654" s="28"/>
      <c r="E654" s="28"/>
      <c r="F654" s="28"/>
      <c r="G654" s="28"/>
      <c r="H654" s="22"/>
      <c r="I654" s="22"/>
      <c r="J654" s="28"/>
      <c r="K654" s="121"/>
      <c r="L654" s="31"/>
      <c r="M654" s="31"/>
      <c r="N654" s="31"/>
      <c r="O654" s="31"/>
      <c r="P654" s="31"/>
      <c r="Q654" s="31"/>
      <c r="R654" s="31"/>
      <c r="S654" s="22"/>
    </row>
    <row r="655" spans="2:19" ht="15">
      <c r="B655"/>
      <c r="C655" s="22"/>
      <c r="D655" s="28"/>
      <c r="E655" s="28"/>
      <c r="F655" s="28"/>
      <c r="G655" s="28"/>
      <c r="H655" s="22"/>
      <c r="I655" s="22"/>
      <c r="J655" s="28"/>
      <c r="K655" s="121"/>
      <c r="L655" s="31"/>
      <c r="M655" s="31"/>
      <c r="N655" s="31"/>
      <c r="O655" s="31"/>
      <c r="P655" s="31"/>
      <c r="Q655" s="31"/>
      <c r="R655" s="31"/>
      <c r="S655" s="22"/>
    </row>
    <row r="656" spans="2:19" ht="15">
      <c r="B656"/>
      <c r="C656" s="22"/>
      <c r="D656" s="28"/>
      <c r="E656" s="28"/>
      <c r="F656" s="28"/>
      <c r="G656" s="28"/>
      <c r="H656" s="22"/>
      <c r="I656" s="22"/>
      <c r="J656" s="28"/>
      <c r="K656" s="121"/>
      <c r="L656" s="31"/>
      <c r="M656" s="31"/>
      <c r="N656" s="31"/>
      <c r="O656" s="31"/>
      <c r="P656" s="31"/>
      <c r="Q656" s="31"/>
      <c r="R656" s="31"/>
      <c r="S656" s="22"/>
    </row>
    <row r="657" spans="2:19" ht="15">
      <c r="B657"/>
      <c r="C657" s="22"/>
      <c r="D657" s="28"/>
      <c r="E657" s="28"/>
      <c r="F657" s="28"/>
      <c r="G657" s="28"/>
      <c r="H657" s="22"/>
      <c r="I657" s="22"/>
      <c r="J657" s="28"/>
      <c r="K657" s="121"/>
      <c r="L657" s="31"/>
      <c r="M657" s="31"/>
      <c r="N657" s="31"/>
      <c r="O657" s="31"/>
      <c r="P657" s="31"/>
      <c r="Q657" s="31"/>
      <c r="R657" s="31"/>
      <c r="S657" s="22"/>
    </row>
    <row r="658" spans="2:19" ht="15">
      <c r="B658"/>
      <c r="C658" s="22"/>
      <c r="D658" s="28"/>
      <c r="E658" s="28"/>
      <c r="F658" s="28"/>
      <c r="G658" s="28"/>
      <c r="H658" s="22"/>
      <c r="I658" s="22"/>
      <c r="J658" s="28"/>
      <c r="K658" s="121"/>
      <c r="L658" s="31"/>
      <c r="M658" s="31"/>
      <c r="N658" s="31"/>
      <c r="O658" s="31"/>
      <c r="P658" s="31"/>
      <c r="Q658" s="31"/>
      <c r="R658" s="31"/>
      <c r="S658" s="22"/>
    </row>
    <row r="659" spans="2:19" ht="15">
      <c r="B659"/>
      <c r="C659" s="22"/>
      <c r="D659" s="28"/>
      <c r="E659" s="28"/>
      <c r="F659" s="28"/>
      <c r="G659" s="28"/>
      <c r="H659" s="22"/>
      <c r="I659" s="22"/>
      <c r="J659" s="28"/>
      <c r="K659" s="121"/>
      <c r="L659" s="31"/>
      <c r="M659" s="31"/>
      <c r="N659" s="31"/>
      <c r="O659" s="31"/>
      <c r="P659" s="31"/>
      <c r="Q659" s="31"/>
      <c r="R659" s="31"/>
      <c r="S659" s="22"/>
    </row>
    <row r="660" spans="2:19" ht="15">
      <c r="B660"/>
      <c r="C660" s="22"/>
      <c r="D660" s="28"/>
      <c r="E660" s="28"/>
      <c r="F660" s="28"/>
      <c r="G660" s="28"/>
      <c r="H660" s="22"/>
      <c r="I660" s="22"/>
      <c r="J660" s="28"/>
      <c r="K660" s="121"/>
      <c r="L660" s="31"/>
      <c r="M660" s="31"/>
      <c r="N660" s="31"/>
      <c r="O660" s="31"/>
      <c r="P660" s="31"/>
      <c r="Q660" s="31"/>
      <c r="R660" s="31"/>
      <c r="S660" s="22"/>
    </row>
    <row r="661" spans="2:19" ht="15">
      <c r="B661"/>
      <c r="C661" s="22"/>
      <c r="D661" s="28"/>
      <c r="E661" s="28"/>
      <c r="F661" s="28"/>
      <c r="G661" s="28"/>
      <c r="H661" s="22"/>
      <c r="I661" s="22"/>
      <c r="J661" s="28"/>
      <c r="K661" s="121"/>
      <c r="L661" s="31"/>
      <c r="M661" s="31"/>
      <c r="N661" s="31"/>
      <c r="O661" s="31"/>
      <c r="P661" s="31"/>
      <c r="Q661" s="31"/>
      <c r="R661" s="31"/>
      <c r="S661" s="22"/>
    </row>
    <row r="662" spans="2:19" ht="15">
      <c r="B662"/>
      <c r="C662" s="22"/>
      <c r="D662" s="28"/>
      <c r="E662" s="28"/>
      <c r="F662" s="28"/>
      <c r="G662" s="28"/>
      <c r="H662" s="22"/>
      <c r="I662" s="22"/>
      <c r="J662" s="28"/>
      <c r="K662" s="121"/>
      <c r="L662" s="31"/>
      <c r="M662" s="31"/>
      <c r="N662" s="31"/>
      <c r="O662" s="31"/>
      <c r="P662" s="31"/>
      <c r="Q662" s="31"/>
      <c r="R662" s="31"/>
      <c r="S662" s="22"/>
    </row>
    <row r="663" spans="2:19" ht="15">
      <c r="B663"/>
      <c r="C663" s="22"/>
      <c r="D663" s="28"/>
      <c r="E663" s="28"/>
      <c r="F663" s="28"/>
      <c r="G663" s="28"/>
      <c r="H663" s="22"/>
      <c r="I663" s="22"/>
      <c r="J663" s="28"/>
      <c r="K663" s="121"/>
      <c r="L663" s="31"/>
      <c r="M663" s="31"/>
      <c r="N663" s="31"/>
      <c r="O663" s="31"/>
      <c r="P663" s="31"/>
      <c r="Q663" s="31"/>
      <c r="R663" s="31"/>
      <c r="S663" s="22"/>
    </row>
    <row r="664" spans="2:19" ht="15">
      <c r="B664"/>
      <c r="C664" s="22"/>
      <c r="D664" s="28"/>
      <c r="E664" s="28"/>
      <c r="F664" s="28"/>
      <c r="G664" s="28"/>
      <c r="H664" s="22"/>
      <c r="I664" s="22"/>
      <c r="J664" s="28"/>
      <c r="K664" s="121"/>
      <c r="L664" s="31"/>
      <c r="M664" s="31"/>
      <c r="N664" s="31"/>
      <c r="O664" s="31"/>
      <c r="P664" s="31"/>
      <c r="Q664" s="31"/>
      <c r="R664" s="31"/>
      <c r="S664" s="22"/>
    </row>
    <row r="665" spans="2:19" ht="15">
      <c r="B665"/>
      <c r="C665" s="22"/>
      <c r="D665" s="28"/>
      <c r="E665" s="28"/>
      <c r="F665" s="28"/>
      <c r="G665" s="28"/>
      <c r="H665" s="22"/>
      <c r="I665" s="22"/>
      <c r="J665" s="28"/>
      <c r="K665" s="121"/>
      <c r="L665" s="31"/>
      <c r="M665" s="31"/>
      <c r="N665" s="31"/>
      <c r="O665" s="31"/>
      <c r="P665" s="31"/>
      <c r="Q665" s="31"/>
      <c r="R665" s="31"/>
      <c r="S665" s="22"/>
    </row>
    <row r="666" spans="2:19" ht="15">
      <c r="B666"/>
      <c r="C666" s="22"/>
      <c r="D666" s="28"/>
      <c r="E666" s="28"/>
      <c r="F666" s="28"/>
      <c r="G666" s="28"/>
      <c r="H666" s="22"/>
      <c r="I666" s="22"/>
      <c r="J666" s="28"/>
      <c r="K666" s="121"/>
      <c r="L666" s="31"/>
      <c r="M666" s="31"/>
      <c r="N666" s="31"/>
      <c r="O666" s="31"/>
      <c r="P666" s="31"/>
      <c r="Q666" s="31"/>
      <c r="R666" s="31"/>
      <c r="S666" s="22"/>
    </row>
    <row r="667" spans="2:19" ht="15">
      <c r="B667"/>
      <c r="C667" s="22"/>
      <c r="D667" s="28"/>
      <c r="E667" s="28"/>
      <c r="F667" s="28"/>
      <c r="G667" s="28"/>
      <c r="H667" s="22"/>
      <c r="I667" s="22"/>
      <c r="J667" s="28"/>
      <c r="K667" s="121"/>
      <c r="L667" s="31"/>
      <c r="M667" s="31"/>
      <c r="N667" s="31"/>
      <c r="O667" s="31"/>
      <c r="P667" s="31"/>
      <c r="Q667" s="31"/>
      <c r="R667" s="31"/>
      <c r="S667" s="22"/>
    </row>
    <row r="668" spans="2:19" ht="15">
      <c r="B668"/>
      <c r="C668" s="22"/>
      <c r="D668" s="28"/>
      <c r="E668" s="28"/>
      <c r="F668" s="28"/>
      <c r="G668" s="28"/>
      <c r="H668" s="22"/>
      <c r="I668" s="22"/>
      <c r="J668" s="28"/>
      <c r="K668" s="121"/>
      <c r="L668" s="31"/>
      <c r="M668" s="31"/>
      <c r="N668" s="31"/>
      <c r="O668" s="31"/>
      <c r="P668" s="31"/>
      <c r="Q668" s="31"/>
      <c r="R668" s="31"/>
      <c r="S668" s="22"/>
    </row>
    <row r="669" spans="2:19" ht="15">
      <c r="B669"/>
      <c r="C669" s="22"/>
      <c r="D669" s="28"/>
      <c r="E669" s="28"/>
      <c r="F669" s="28"/>
      <c r="G669" s="28"/>
      <c r="H669" s="22"/>
      <c r="I669" s="22"/>
      <c r="J669" s="28"/>
      <c r="K669" s="121"/>
      <c r="L669" s="31"/>
      <c r="M669" s="31"/>
      <c r="N669" s="31"/>
      <c r="O669" s="31"/>
      <c r="P669" s="31"/>
      <c r="Q669" s="31"/>
      <c r="R669" s="31"/>
      <c r="S669" s="22"/>
    </row>
    <row r="670" spans="2:19" ht="15">
      <c r="B670"/>
      <c r="C670" s="22"/>
      <c r="D670" s="28"/>
      <c r="E670" s="28"/>
      <c r="F670" s="28"/>
      <c r="G670" s="28"/>
      <c r="H670" s="22"/>
      <c r="I670" s="22"/>
      <c r="J670" s="28"/>
      <c r="K670" s="121"/>
      <c r="L670" s="31"/>
      <c r="M670" s="31"/>
      <c r="N670" s="31"/>
      <c r="O670" s="31"/>
      <c r="P670" s="31"/>
      <c r="Q670" s="31"/>
      <c r="R670" s="31"/>
      <c r="S670" s="22"/>
    </row>
    <row r="671" spans="2:19" ht="15">
      <c r="B671"/>
      <c r="C671" s="22"/>
      <c r="D671" s="28"/>
      <c r="E671" s="28"/>
      <c r="F671" s="28"/>
      <c r="G671" s="28"/>
      <c r="H671" s="22"/>
      <c r="I671" s="22"/>
      <c r="J671" s="28"/>
      <c r="K671" s="121"/>
      <c r="L671" s="31"/>
      <c r="M671" s="31"/>
      <c r="N671" s="31"/>
      <c r="O671" s="31"/>
      <c r="P671" s="31"/>
      <c r="Q671" s="31"/>
      <c r="R671" s="31"/>
      <c r="S671" s="22"/>
    </row>
    <row r="672" spans="2:19" ht="15">
      <c r="B672"/>
      <c r="C672" s="22"/>
      <c r="D672" s="28"/>
      <c r="E672" s="28"/>
      <c r="F672" s="28"/>
      <c r="G672" s="28"/>
      <c r="H672" s="22"/>
      <c r="I672" s="22"/>
      <c r="J672" s="28"/>
      <c r="K672" s="121"/>
      <c r="L672" s="31"/>
      <c r="M672" s="31"/>
      <c r="N672" s="31"/>
      <c r="O672" s="31"/>
      <c r="P672" s="31"/>
      <c r="Q672" s="31"/>
      <c r="R672" s="31"/>
      <c r="S672" s="22"/>
    </row>
    <row r="673" spans="2:19" ht="15">
      <c r="B673"/>
      <c r="C673" s="22"/>
      <c r="D673" s="28"/>
      <c r="E673" s="28"/>
      <c r="F673" s="28"/>
      <c r="G673" s="28"/>
      <c r="H673" s="22"/>
      <c r="I673" s="22"/>
      <c r="J673" s="28"/>
      <c r="K673" s="121"/>
      <c r="L673" s="31"/>
      <c r="M673" s="31"/>
      <c r="N673" s="31"/>
      <c r="O673" s="31"/>
      <c r="P673" s="31"/>
      <c r="Q673" s="31"/>
      <c r="R673" s="31"/>
      <c r="S673" s="22"/>
    </row>
    <row r="674" spans="2:19" ht="15">
      <c r="B674"/>
      <c r="C674" s="22"/>
      <c r="D674" s="28"/>
      <c r="E674" s="28"/>
      <c r="F674" s="28"/>
      <c r="G674" s="28"/>
      <c r="H674" s="22"/>
      <c r="I674" s="22"/>
      <c r="J674" s="28"/>
      <c r="K674" s="121"/>
      <c r="L674" s="31"/>
      <c r="M674" s="31"/>
      <c r="N674" s="31"/>
      <c r="O674" s="31"/>
      <c r="P674" s="31"/>
      <c r="Q674" s="31"/>
      <c r="R674" s="31"/>
      <c r="S674" s="22"/>
    </row>
    <row r="675" spans="2:19" ht="15">
      <c r="B675"/>
      <c r="C675" s="22"/>
      <c r="D675" s="28"/>
      <c r="E675" s="28"/>
      <c r="F675" s="28"/>
      <c r="G675" s="28"/>
      <c r="H675" s="22"/>
      <c r="I675" s="22"/>
      <c r="J675" s="28"/>
      <c r="K675" s="121"/>
      <c r="L675" s="31"/>
      <c r="M675" s="31"/>
      <c r="N675" s="31"/>
      <c r="O675" s="31"/>
      <c r="P675" s="31"/>
      <c r="Q675" s="31"/>
      <c r="R675" s="31"/>
      <c r="S675" s="22"/>
    </row>
    <row r="676" spans="2:19" ht="15">
      <c r="B676"/>
      <c r="C676" s="22"/>
      <c r="D676" s="28"/>
      <c r="E676" s="28"/>
      <c r="F676" s="28"/>
      <c r="G676" s="28"/>
      <c r="H676" s="22"/>
      <c r="I676" s="22"/>
      <c r="J676" s="28"/>
      <c r="K676" s="121"/>
      <c r="L676" s="31"/>
      <c r="M676" s="31"/>
      <c r="N676" s="31"/>
      <c r="O676" s="31"/>
      <c r="P676" s="31"/>
      <c r="Q676" s="31"/>
      <c r="R676" s="31"/>
      <c r="S676" s="22"/>
    </row>
    <row r="677" spans="2:19" ht="15">
      <c r="B677"/>
      <c r="C677" s="22"/>
      <c r="D677" s="28"/>
      <c r="E677" s="28"/>
      <c r="F677" s="28"/>
      <c r="G677" s="28"/>
      <c r="H677" s="22"/>
      <c r="I677" s="22"/>
      <c r="J677" s="28"/>
      <c r="K677" s="121"/>
      <c r="L677" s="31"/>
      <c r="M677" s="31"/>
      <c r="N677" s="31"/>
      <c r="O677" s="31"/>
      <c r="P677" s="31"/>
      <c r="Q677" s="31"/>
      <c r="R677" s="31"/>
      <c r="S677" s="22"/>
    </row>
    <row r="678" spans="2:19" ht="15">
      <c r="B678"/>
      <c r="C678" s="22"/>
      <c r="D678" s="28"/>
      <c r="E678" s="28"/>
      <c r="F678" s="28"/>
      <c r="G678" s="28"/>
      <c r="H678" s="22"/>
      <c r="I678" s="22"/>
      <c r="J678" s="28"/>
      <c r="K678" s="121"/>
      <c r="L678" s="31"/>
      <c r="M678" s="31"/>
      <c r="N678" s="31"/>
      <c r="O678" s="31"/>
      <c r="P678" s="31"/>
      <c r="Q678" s="31"/>
      <c r="R678" s="31"/>
      <c r="S678" s="22"/>
    </row>
    <row r="679" spans="2:19" ht="15">
      <c r="B679"/>
      <c r="C679" s="22"/>
      <c r="D679" s="28"/>
      <c r="E679" s="28"/>
      <c r="F679" s="28"/>
      <c r="G679" s="28"/>
      <c r="H679" s="22"/>
      <c r="I679" s="22"/>
      <c r="J679" s="28"/>
      <c r="K679" s="121"/>
      <c r="L679" s="31"/>
      <c r="M679" s="31"/>
      <c r="N679" s="31"/>
      <c r="O679" s="31"/>
      <c r="P679" s="31"/>
      <c r="Q679" s="31"/>
      <c r="R679" s="31"/>
      <c r="S679" s="22"/>
    </row>
    <row r="680" spans="2:19" ht="15">
      <c r="B680"/>
      <c r="C680" s="22"/>
      <c r="D680" s="28"/>
      <c r="E680" s="28"/>
      <c r="F680" s="28"/>
      <c r="G680" s="28"/>
      <c r="H680" s="22"/>
      <c r="I680" s="22"/>
      <c r="J680" s="28"/>
      <c r="K680" s="121"/>
      <c r="L680" s="31"/>
      <c r="M680" s="31"/>
      <c r="N680" s="31"/>
      <c r="O680" s="31"/>
      <c r="P680" s="31"/>
      <c r="Q680" s="31"/>
      <c r="R680" s="31"/>
      <c r="S680" s="22"/>
    </row>
    <row r="681" spans="2:19" ht="15">
      <c r="B681"/>
      <c r="C681" s="22"/>
      <c r="D681" s="28"/>
      <c r="E681" s="28"/>
      <c r="F681" s="28"/>
      <c r="G681" s="28"/>
      <c r="H681" s="22"/>
      <c r="I681" s="22"/>
      <c r="J681" s="28"/>
      <c r="K681" s="121"/>
      <c r="L681" s="31"/>
      <c r="M681" s="31"/>
      <c r="N681" s="31"/>
      <c r="O681" s="31"/>
      <c r="P681" s="31"/>
      <c r="Q681" s="31"/>
      <c r="R681" s="31"/>
      <c r="S681" s="22"/>
    </row>
    <row r="682" spans="2:19" ht="15">
      <c r="B682"/>
      <c r="C682" s="22"/>
      <c r="D682" s="28"/>
      <c r="E682" s="28"/>
      <c r="F682" s="28"/>
      <c r="G682" s="28"/>
      <c r="H682" s="22"/>
      <c r="I682" s="22"/>
      <c r="J682" s="28"/>
      <c r="K682" s="121"/>
      <c r="L682" s="31"/>
      <c r="M682" s="31"/>
      <c r="N682" s="31"/>
      <c r="O682" s="31"/>
      <c r="P682" s="31"/>
      <c r="Q682" s="31"/>
      <c r="R682" s="31"/>
      <c r="S682" s="22"/>
    </row>
    <row r="683" spans="2:19" ht="15">
      <c r="B683"/>
      <c r="C683" s="22"/>
      <c r="D683" s="28"/>
      <c r="E683" s="28"/>
      <c r="F683" s="28"/>
      <c r="G683" s="28"/>
      <c r="H683" s="22"/>
      <c r="I683" s="22"/>
      <c r="J683" s="28"/>
      <c r="K683" s="121"/>
      <c r="L683" s="31"/>
      <c r="M683" s="31"/>
      <c r="N683" s="31"/>
      <c r="O683" s="31"/>
      <c r="P683" s="31"/>
      <c r="Q683" s="31"/>
      <c r="R683" s="31"/>
      <c r="S683" s="22"/>
    </row>
    <row r="684" spans="2:19" ht="15">
      <c r="B684"/>
      <c r="C684" s="22"/>
      <c r="D684" s="28"/>
      <c r="E684" s="28"/>
      <c r="F684" s="28"/>
      <c r="G684" s="28"/>
      <c r="H684" s="22"/>
      <c r="I684" s="22"/>
      <c r="J684" s="28"/>
      <c r="K684" s="121"/>
      <c r="L684" s="31"/>
      <c r="M684" s="31"/>
      <c r="N684" s="31"/>
      <c r="O684" s="31"/>
      <c r="P684" s="31"/>
      <c r="Q684" s="31"/>
      <c r="R684" s="31"/>
      <c r="S684" s="22"/>
    </row>
    <row r="685" spans="2:19" ht="15">
      <c r="B685"/>
      <c r="C685" s="22"/>
      <c r="D685" s="28"/>
      <c r="E685" s="28"/>
      <c r="F685" s="28"/>
      <c r="G685" s="28"/>
      <c r="H685" s="22"/>
      <c r="I685" s="22"/>
      <c r="J685" s="28"/>
      <c r="K685" s="121"/>
      <c r="L685" s="31"/>
      <c r="M685" s="31"/>
      <c r="N685" s="31"/>
      <c r="O685" s="31"/>
      <c r="P685" s="31"/>
      <c r="Q685" s="31"/>
      <c r="R685" s="31"/>
      <c r="S685" s="22"/>
    </row>
    <row r="686" spans="2:19" ht="15">
      <c r="B686"/>
      <c r="C686" s="22"/>
      <c r="D686" s="28"/>
      <c r="E686" s="28"/>
      <c r="F686" s="28"/>
      <c r="G686" s="28"/>
      <c r="H686" s="22"/>
      <c r="I686" s="22"/>
      <c r="J686" s="28"/>
      <c r="K686" s="121"/>
      <c r="L686" s="31"/>
      <c r="M686" s="31"/>
      <c r="N686" s="31"/>
      <c r="O686" s="31"/>
      <c r="P686" s="31"/>
      <c r="Q686" s="31"/>
      <c r="R686" s="31"/>
      <c r="S686" s="22"/>
    </row>
    <row r="687" spans="2:19" ht="15">
      <c r="B687"/>
      <c r="C687" s="22"/>
      <c r="D687" s="28"/>
      <c r="E687" s="28"/>
      <c r="F687" s="28"/>
      <c r="G687" s="28"/>
      <c r="H687" s="22"/>
      <c r="I687" s="22"/>
      <c r="J687" s="28"/>
      <c r="K687" s="121"/>
      <c r="L687" s="31"/>
      <c r="M687" s="31"/>
      <c r="N687" s="31"/>
      <c r="O687" s="31"/>
      <c r="P687" s="31"/>
      <c r="Q687" s="31"/>
      <c r="R687" s="31"/>
      <c r="S687" s="22"/>
    </row>
    <row r="688" spans="2:19" ht="15">
      <c r="B688"/>
      <c r="C688" s="22"/>
      <c r="D688" s="28"/>
      <c r="E688" s="28"/>
      <c r="F688" s="28"/>
      <c r="G688" s="28"/>
      <c r="H688" s="22"/>
      <c r="I688" s="22"/>
      <c r="J688" s="28"/>
      <c r="K688" s="121"/>
      <c r="L688" s="31"/>
      <c r="M688" s="31"/>
      <c r="N688" s="31"/>
      <c r="O688" s="31"/>
      <c r="P688" s="31"/>
      <c r="Q688" s="31"/>
      <c r="R688" s="31"/>
      <c r="S688" s="22"/>
    </row>
    <row r="689" spans="2:19" ht="15">
      <c r="B689"/>
      <c r="C689" s="22"/>
      <c r="D689" s="28"/>
      <c r="E689" s="28"/>
      <c r="F689" s="28"/>
      <c r="G689" s="28"/>
      <c r="H689" s="22"/>
      <c r="I689" s="22"/>
      <c r="J689" s="28"/>
      <c r="K689" s="121"/>
      <c r="L689" s="31"/>
      <c r="M689" s="31"/>
      <c r="N689" s="31"/>
      <c r="O689" s="31"/>
      <c r="P689" s="31"/>
      <c r="Q689" s="31"/>
      <c r="R689" s="31"/>
      <c r="S689" s="22"/>
    </row>
    <row r="690" spans="2:19" ht="15">
      <c r="B690"/>
      <c r="C690" s="22"/>
      <c r="D690" s="28"/>
      <c r="E690" s="28"/>
      <c r="F690" s="28"/>
      <c r="G690" s="28"/>
      <c r="H690" s="22"/>
      <c r="I690" s="22"/>
      <c r="J690" s="28"/>
      <c r="K690" s="121"/>
      <c r="L690" s="31"/>
      <c r="M690" s="31"/>
      <c r="N690" s="31"/>
      <c r="O690" s="31"/>
      <c r="P690" s="31"/>
      <c r="Q690" s="31"/>
      <c r="R690" s="31"/>
      <c r="S690" s="22"/>
    </row>
    <row r="691" spans="2:19" ht="15">
      <c r="B691"/>
      <c r="C691" s="22"/>
      <c r="D691" s="28"/>
      <c r="E691" s="28"/>
      <c r="F691" s="28"/>
      <c r="G691" s="28"/>
      <c r="H691" s="22"/>
      <c r="I691" s="22"/>
      <c r="J691" s="28"/>
      <c r="K691" s="121"/>
      <c r="L691" s="31"/>
      <c r="M691" s="31"/>
      <c r="N691" s="31"/>
      <c r="O691" s="31"/>
      <c r="P691" s="31"/>
      <c r="Q691" s="31"/>
      <c r="R691" s="31"/>
      <c r="S691" s="22"/>
    </row>
    <row r="692" spans="2:19" ht="15">
      <c r="B692"/>
      <c r="C692" s="22"/>
      <c r="D692" s="28"/>
      <c r="E692" s="28"/>
      <c r="F692" s="28"/>
      <c r="G692" s="28"/>
      <c r="H692" s="22"/>
      <c r="I692" s="22"/>
      <c r="J692" s="28"/>
      <c r="K692" s="121"/>
      <c r="L692" s="31"/>
      <c r="M692" s="31"/>
      <c r="N692" s="31"/>
      <c r="O692" s="31"/>
      <c r="P692" s="31"/>
      <c r="Q692" s="31"/>
      <c r="R692" s="31"/>
      <c r="S692" s="22"/>
    </row>
    <row r="693" spans="2:19" ht="15">
      <c r="B693"/>
      <c r="C693" s="22"/>
      <c r="D693" s="28"/>
      <c r="E693" s="28"/>
      <c r="F693" s="28"/>
      <c r="G693" s="28"/>
      <c r="H693" s="22"/>
      <c r="I693" s="22"/>
      <c r="J693" s="28"/>
      <c r="K693" s="121"/>
      <c r="L693" s="31"/>
      <c r="M693" s="31"/>
      <c r="N693" s="31"/>
      <c r="O693" s="31"/>
      <c r="P693" s="31"/>
      <c r="Q693" s="31"/>
      <c r="R693" s="31"/>
      <c r="S693" s="22"/>
    </row>
    <row r="694" spans="2:19" ht="15">
      <c r="B694"/>
      <c r="C694" s="22"/>
      <c r="D694" s="28"/>
      <c r="E694" s="28"/>
      <c r="F694" s="28"/>
      <c r="G694" s="28"/>
      <c r="H694" s="22"/>
      <c r="I694" s="22"/>
      <c r="J694" s="28"/>
      <c r="K694" s="121"/>
      <c r="L694" s="31"/>
      <c r="M694" s="31"/>
      <c r="N694" s="31"/>
      <c r="O694" s="31"/>
      <c r="P694" s="31"/>
      <c r="Q694" s="31"/>
      <c r="R694" s="31"/>
      <c r="S694" s="22"/>
    </row>
    <row r="695" spans="2:19" ht="15">
      <c r="B695"/>
      <c r="C695" s="22"/>
      <c r="D695" s="28"/>
      <c r="E695" s="28"/>
      <c r="F695" s="28"/>
      <c r="G695" s="28"/>
      <c r="H695" s="22"/>
      <c r="I695" s="22"/>
      <c r="J695" s="28"/>
      <c r="K695" s="121"/>
      <c r="L695" s="31"/>
      <c r="M695" s="31"/>
      <c r="N695" s="31"/>
      <c r="O695" s="31"/>
      <c r="P695" s="31"/>
      <c r="Q695" s="31"/>
      <c r="R695" s="31"/>
      <c r="S695" s="22"/>
    </row>
    <row r="696" spans="2:19" ht="15">
      <c r="B696"/>
      <c r="C696" s="22"/>
      <c r="D696" s="28"/>
      <c r="E696" s="28"/>
      <c r="F696" s="28"/>
      <c r="G696" s="28"/>
      <c r="H696" s="22"/>
      <c r="I696" s="22"/>
      <c r="J696" s="28"/>
      <c r="K696" s="121"/>
      <c r="L696" s="31"/>
      <c r="M696" s="31"/>
      <c r="N696" s="31"/>
      <c r="O696" s="31"/>
      <c r="P696" s="31"/>
      <c r="Q696" s="31"/>
      <c r="R696" s="31"/>
      <c r="S696" s="22"/>
    </row>
    <row r="697" spans="2:19" ht="15">
      <c r="B697"/>
      <c r="C697" s="22"/>
      <c r="D697" s="28"/>
      <c r="E697" s="28"/>
      <c r="F697" s="28"/>
      <c r="G697" s="28"/>
      <c r="H697" s="22"/>
      <c r="I697" s="22"/>
      <c r="J697" s="28"/>
      <c r="K697" s="121"/>
      <c r="L697" s="31"/>
      <c r="M697" s="31"/>
      <c r="N697" s="31"/>
      <c r="O697" s="31"/>
      <c r="P697" s="31"/>
      <c r="Q697" s="31"/>
      <c r="R697" s="31"/>
      <c r="S697" s="22"/>
    </row>
    <row r="698" spans="2:19" ht="15">
      <c r="B698"/>
      <c r="C698" s="22"/>
      <c r="D698" s="28"/>
      <c r="E698" s="28"/>
      <c r="F698" s="28"/>
      <c r="G698" s="28"/>
      <c r="H698" s="22"/>
      <c r="I698" s="22"/>
      <c r="J698" s="28"/>
      <c r="K698" s="121"/>
      <c r="L698" s="31"/>
      <c r="M698" s="31"/>
      <c r="N698" s="31"/>
      <c r="O698" s="31"/>
      <c r="P698" s="31"/>
      <c r="Q698" s="31"/>
      <c r="R698" s="31"/>
      <c r="S698" s="22"/>
    </row>
    <row r="699" spans="2:19" ht="15">
      <c r="B699"/>
      <c r="C699" s="22"/>
      <c r="D699" s="28"/>
      <c r="E699" s="28"/>
      <c r="F699" s="28"/>
      <c r="G699" s="28"/>
      <c r="H699" s="22"/>
      <c r="I699" s="22"/>
      <c r="J699" s="28"/>
      <c r="K699" s="121"/>
      <c r="L699" s="31"/>
      <c r="M699" s="31"/>
      <c r="N699" s="31"/>
      <c r="O699" s="31"/>
      <c r="P699" s="31"/>
      <c r="Q699" s="31"/>
      <c r="R699" s="31"/>
      <c r="S699" s="22"/>
    </row>
    <row r="700" spans="2:19" ht="15">
      <c r="B700"/>
      <c r="C700" s="22"/>
      <c r="D700" s="28"/>
      <c r="E700" s="28"/>
      <c r="F700" s="28"/>
      <c r="G700" s="28"/>
      <c r="H700" s="22"/>
      <c r="I700" s="22"/>
      <c r="J700" s="28"/>
      <c r="K700" s="121"/>
      <c r="L700" s="31"/>
      <c r="M700" s="31"/>
      <c r="N700" s="31"/>
      <c r="O700" s="31"/>
      <c r="P700" s="31"/>
      <c r="Q700" s="31"/>
      <c r="R700" s="31"/>
      <c r="S700" s="22"/>
    </row>
    <row r="701" spans="2:19" ht="15">
      <c r="B701"/>
      <c r="C701" s="22"/>
      <c r="D701" s="28"/>
      <c r="E701" s="28"/>
      <c r="F701" s="28"/>
      <c r="G701" s="28"/>
      <c r="H701" s="22"/>
      <c r="I701" s="22"/>
      <c r="J701" s="28"/>
      <c r="K701" s="121"/>
      <c r="L701" s="31"/>
      <c r="M701" s="31"/>
      <c r="N701" s="31"/>
      <c r="O701" s="31"/>
      <c r="P701" s="31"/>
      <c r="Q701" s="31"/>
      <c r="R701" s="31"/>
      <c r="S701" s="22"/>
    </row>
    <row r="702" spans="2:19" ht="15">
      <c r="B702"/>
      <c r="C702" s="22"/>
      <c r="D702" s="28"/>
      <c r="E702" s="28"/>
      <c r="F702" s="28"/>
      <c r="G702" s="28"/>
      <c r="H702" s="22"/>
      <c r="I702" s="22"/>
      <c r="J702" s="28"/>
      <c r="K702" s="121"/>
      <c r="L702" s="31"/>
      <c r="M702" s="31"/>
      <c r="N702" s="31"/>
      <c r="O702" s="31"/>
      <c r="P702" s="31"/>
      <c r="Q702" s="31"/>
      <c r="R702" s="31"/>
      <c r="S702" s="22"/>
    </row>
    <row r="703" spans="2:19" ht="15">
      <c r="B703"/>
      <c r="C703" s="22"/>
      <c r="D703" s="28"/>
      <c r="E703" s="28"/>
      <c r="F703" s="28"/>
      <c r="G703" s="28"/>
      <c r="H703" s="22"/>
      <c r="I703" s="22"/>
      <c r="J703" s="28"/>
      <c r="K703" s="121"/>
      <c r="L703" s="31"/>
      <c r="M703" s="31"/>
      <c r="N703" s="31"/>
      <c r="O703" s="31"/>
      <c r="P703" s="31"/>
      <c r="Q703" s="31"/>
      <c r="R703" s="31"/>
      <c r="S703" s="22"/>
    </row>
    <row r="704" spans="2:19" ht="15">
      <c r="B704"/>
      <c r="C704" s="22"/>
      <c r="D704" s="28"/>
      <c r="E704" s="28"/>
      <c r="F704" s="28"/>
      <c r="G704" s="28"/>
      <c r="H704" s="22"/>
      <c r="I704" s="22"/>
      <c r="J704" s="28"/>
      <c r="K704" s="121"/>
      <c r="L704" s="31"/>
      <c r="M704" s="31"/>
      <c r="N704" s="31"/>
      <c r="O704" s="31"/>
      <c r="P704" s="31"/>
      <c r="Q704" s="31"/>
      <c r="R704" s="31"/>
      <c r="S704" s="22"/>
    </row>
    <row r="705" spans="2:19" ht="15">
      <c r="B705"/>
      <c r="C705" s="22"/>
      <c r="D705" s="28"/>
      <c r="E705" s="28"/>
      <c r="F705" s="28"/>
      <c r="G705" s="28"/>
      <c r="H705" s="22"/>
      <c r="I705" s="22"/>
      <c r="J705" s="28"/>
      <c r="K705" s="121"/>
      <c r="L705" s="31"/>
      <c r="M705" s="31"/>
      <c r="N705" s="31"/>
      <c r="O705" s="31"/>
      <c r="P705" s="31"/>
      <c r="Q705" s="31"/>
      <c r="R705" s="31"/>
      <c r="S705" s="22"/>
    </row>
    <row r="706" spans="2:19" ht="15">
      <c r="B706"/>
      <c r="C706" s="22"/>
      <c r="D706" s="28"/>
      <c r="E706" s="28"/>
      <c r="F706" s="28"/>
      <c r="G706" s="28"/>
      <c r="H706" s="22"/>
      <c r="I706" s="22"/>
      <c r="J706" s="28"/>
      <c r="K706" s="121"/>
      <c r="L706" s="31"/>
      <c r="M706" s="31"/>
      <c r="N706" s="31"/>
      <c r="O706" s="31"/>
      <c r="P706" s="31"/>
      <c r="Q706" s="31"/>
      <c r="R706" s="31"/>
      <c r="S706" s="22"/>
    </row>
    <row r="707" spans="2:19" ht="15">
      <c r="B707"/>
      <c r="C707" s="22"/>
      <c r="D707" s="28"/>
      <c r="E707" s="28"/>
      <c r="F707" s="28"/>
      <c r="G707" s="28"/>
      <c r="H707" s="22"/>
      <c r="I707" s="22"/>
      <c r="J707" s="28"/>
      <c r="K707" s="121"/>
      <c r="L707" s="31"/>
      <c r="M707" s="31"/>
      <c r="N707" s="31"/>
      <c r="O707" s="31"/>
      <c r="P707" s="31"/>
      <c r="Q707" s="31"/>
      <c r="R707" s="31"/>
      <c r="S707" s="22"/>
    </row>
    <row r="708" spans="2:19" ht="15">
      <c r="B708"/>
      <c r="C708" s="22"/>
      <c r="D708" s="28"/>
      <c r="E708" s="28"/>
      <c r="F708" s="28"/>
      <c r="G708" s="28"/>
      <c r="H708" s="22"/>
      <c r="I708" s="22"/>
      <c r="J708" s="28"/>
      <c r="K708" s="121"/>
      <c r="L708" s="31"/>
      <c r="M708" s="31"/>
      <c r="N708" s="31"/>
      <c r="O708" s="31"/>
      <c r="P708" s="31"/>
      <c r="Q708" s="31"/>
      <c r="R708" s="31"/>
      <c r="S708" s="22"/>
    </row>
    <row r="709" spans="2:19" ht="15">
      <c r="B709"/>
      <c r="C709" s="22"/>
      <c r="D709" s="28"/>
      <c r="E709" s="28"/>
      <c r="F709" s="28"/>
      <c r="G709" s="28"/>
      <c r="H709" s="22"/>
      <c r="I709" s="22"/>
      <c r="J709" s="28"/>
      <c r="K709" s="121"/>
      <c r="L709" s="31"/>
      <c r="M709" s="31"/>
      <c r="N709" s="31"/>
      <c r="O709" s="31"/>
      <c r="P709" s="31"/>
      <c r="Q709" s="31"/>
      <c r="R709" s="31"/>
      <c r="S709" s="22"/>
    </row>
    <row r="710" spans="2:19" ht="15">
      <c r="B710"/>
      <c r="C710" s="22"/>
      <c r="D710" s="28"/>
      <c r="E710" s="28"/>
      <c r="F710" s="28"/>
      <c r="G710" s="28"/>
      <c r="H710" s="22"/>
      <c r="I710" s="22"/>
      <c r="J710" s="28"/>
      <c r="K710" s="121"/>
      <c r="L710" s="31"/>
      <c r="M710" s="31"/>
      <c r="N710" s="31"/>
      <c r="O710" s="31"/>
      <c r="P710" s="31"/>
      <c r="Q710" s="31"/>
      <c r="R710" s="31"/>
      <c r="S710" s="22"/>
    </row>
    <row r="711" spans="2:19" ht="15">
      <c r="B711"/>
      <c r="C711" s="22"/>
      <c r="D711" s="28"/>
      <c r="E711" s="28"/>
      <c r="F711" s="28"/>
      <c r="G711" s="28"/>
      <c r="H711" s="22"/>
      <c r="I711" s="22"/>
      <c r="J711" s="28"/>
      <c r="K711" s="121"/>
      <c r="L711" s="31"/>
      <c r="M711" s="31"/>
      <c r="N711" s="31"/>
      <c r="O711" s="31"/>
      <c r="P711" s="31"/>
      <c r="Q711" s="31"/>
      <c r="R711" s="31"/>
      <c r="S711" s="22"/>
    </row>
    <row r="712" spans="2:19" ht="15">
      <c r="B712"/>
      <c r="C712" s="22"/>
      <c r="D712" s="28"/>
      <c r="E712" s="28"/>
      <c r="F712" s="28"/>
      <c r="G712" s="28"/>
      <c r="H712" s="22"/>
      <c r="I712" s="22"/>
      <c r="J712" s="28"/>
      <c r="K712" s="121"/>
      <c r="L712" s="31"/>
      <c r="M712" s="31"/>
      <c r="N712" s="31"/>
      <c r="O712" s="31"/>
      <c r="P712" s="31"/>
      <c r="Q712" s="31"/>
      <c r="R712" s="31"/>
      <c r="S712" s="22"/>
    </row>
    <row r="713" spans="2:19" ht="15">
      <c r="B713"/>
      <c r="C713" s="22"/>
      <c r="D713" s="28"/>
      <c r="E713" s="28"/>
      <c r="F713" s="28"/>
      <c r="G713" s="28"/>
      <c r="H713" s="22"/>
      <c r="I713" s="22"/>
      <c r="J713" s="28"/>
      <c r="K713" s="121"/>
      <c r="L713" s="31"/>
      <c r="M713" s="31"/>
      <c r="N713" s="31"/>
      <c r="O713" s="31"/>
      <c r="P713" s="31"/>
      <c r="Q713" s="31"/>
      <c r="R713" s="31"/>
      <c r="S713" s="22"/>
    </row>
    <row r="714" spans="2:19" ht="15">
      <c r="B714"/>
      <c r="C714" s="22"/>
      <c r="D714" s="28"/>
      <c r="E714" s="28"/>
      <c r="F714" s="28"/>
      <c r="G714" s="28"/>
      <c r="H714" s="22"/>
      <c r="I714" s="22"/>
      <c r="J714" s="28"/>
      <c r="K714" s="121"/>
      <c r="L714" s="31"/>
      <c r="M714" s="31"/>
      <c r="N714" s="31"/>
      <c r="O714" s="31"/>
      <c r="P714" s="31"/>
      <c r="Q714" s="31"/>
      <c r="R714" s="31"/>
      <c r="S714" s="22"/>
    </row>
    <row r="715" spans="2:19" ht="15">
      <c r="B715"/>
      <c r="C715" s="22"/>
      <c r="D715" s="28"/>
      <c r="E715" s="28"/>
      <c r="F715" s="28"/>
      <c r="G715" s="28"/>
      <c r="H715" s="22"/>
      <c r="I715" s="22"/>
      <c r="J715" s="28"/>
      <c r="K715" s="121"/>
      <c r="L715" s="31"/>
      <c r="M715" s="31"/>
      <c r="N715" s="31"/>
      <c r="O715" s="31"/>
      <c r="P715" s="31"/>
      <c r="Q715" s="31"/>
      <c r="R715" s="31"/>
      <c r="S715" s="22"/>
    </row>
    <row r="716" spans="2:19" ht="15">
      <c r="B716"/>
      <c r="C716" s="22"/>
      <c r="D716" s="28"/>
      <c r="E716" s="28"/>
      <c r="F716" s="28"/>
      <c r="G716" s="28"/>
      <c r="H716" s="22"/>
      <c r="I716" s="22"/>
      <c r="J716" s="28"/>
      <c r="K716" s="121"/>
      <c r="L716" s="31"/>
      <c r="M716" s="31"/>
      <c r="N716" s="31"/>
      <c r="O716" s="31"/>
      <c r="P716" s="31"/>
      <c r="Q716" s="31"/>
      <c r="R716" s="31"/>
      <c r="S716" s="22"/>
    </row>
    <row r="717" spans="2:19" ht="15">
      <c r="B717"/>
      <c r="C717" s="22"/>
      <c r="D717" s="28"/>
      <c r="E717" s="28"/>
      <c r="F717" s="28"/>
      <c r="G717" s="28"/>
      <c r="H717" s="22"/>
      <c r="I717" s="22"/>
      <c r="J717" s="28"/>
      <c r="K717" s="121"/>
      <c r="L717" s="31"/>
      <c r="M717" s="31"/>
      <c r="N717" s="31"/>
      <c r="O717" s="31"/>
      <c r="P717" s="31"/>
      <c r="Q717" s="31"/>
      <c r="R717" s="31"/>
      <c r="S717" s="22"/>
    </row>
    <row r="718" spans="2:19" ht="15">
      <c r="B718"/>
      <c r="C718" s="22"/>
      <c r="D718" s="28"/>
      <c r="E718" s="28"/>
      <c r="F718" s="28"/>
      <c r="G718" s="28"/>
      <c r="H718" s="22"/>
      <c r="I718" s="22"/>
      <c r="J718" s="28"/>
      <c r="K718" s="121"/>
      <c r="L718" s="31"/>
      <c r="M718" s="31"/>
      <c r="N718" s="31"/>
      <c r="O718" s="31"/>
      <c r="P718" s="31"/>
      <c r="Q718" s="31"/>
      <c r="R718" s="31"/>
      <c r="S718" s="22"/>
    </row>
    <row r="719" spans="2:19" ht="15">
      <c r="B719"/>
      <c r="C719" s="22"/>
      <c r="D719" s="28"/>
      <c r="E719" s="28"/>
      <c r="F719" s="28"/>
      <c r="G719" s="28"/>
      <c r="H719" s="22"/>
      <c r="I719" s="22"/>
      <c r="J719" s="28"/>
      <c r="K719" s="121"/>
      <c r="L719" s="31"/>
      <c r="M719" s="31"/>
      <c r="N719" s="31"/>
      <c r="O719" s="31"/>
      <c r="P719" s="31"/>
      <c r="Q719" s="31"/>
      <c r="R719" s="31"/>
      <c r="S719" s="22"/>
    </row>
    <row r="720" spans="2:19" ht="15">
      <c r="B720"/>
      <c r="C720" s="22"/>
      <c r="D720" s="28"/>
      <c r="E720" s="28"/>
      <c r="F720" s="28"/>
      <c r="G720" s="28"/>
      <c r="H720" s="22"/>
      <c r="I720" s="22"/>
      <c r="J720" s="28"/>
      <c r="K720" s="121"/>
      <c r="L720" s="31"/>
      <c r="M720" s="31"/>
      <c r="N720" s="31"/>
      <c r="O720" s="31"/>
      <c r="P720" s="31"/>
      <c r="Q720" s="31"/>
      <c r="R720" s="31"/>
      <c r="S720" s="22"/>
    </row>
    <row r="721" spans="2:19" ht="15">
      <c r="B721"/>
      <c r="C721" s="22"/>
      <c r="D721" s="28"/>
      <c r="E721" s="28"/>
      <c r="F721" s="28"/>
      <c r="G721" s="28"/>
      <c r="H721" s="22"/>
      <c r="I721" s="22"/>
      <c r="J721" s="28"/>
      <c r="K721" s="121"/>
      <c r="L721" s="31"/>
      <c r="M721" s="31"/>
      <c r="N721" s="31"/>
      <c r="O721" s="31"/>
      <c r="P721" s="31"/>
      <c r="Q721" s="31"/>
      <c r="R721" s="31"/>
      <c r="S721" s="22"/>
    </row>
    <row r="722" spans="2:19" ht="15">
      <c r="B722"/>
      <c r="C722" s="22"/>
      <c r="D722" s="28"/>
      <c r="E722" s="28"/>
      <c r="F722" s="28"/>
      <c r="G722" s="28"/>
      <c r="H722" s="22"/>
      <c r="I722" s="22"/>
      <c r="J722" s="28"/>
      <c r="K722" s="121"/>
      <c r="L722" s="31"/>
      <c r="M722" s="31"/>
      <c r="N722" s="31"/>
      <c r="O722" s="31"/>
      <c r="P722" s="31"/>
      <c r="Q722" s="31"/>
      <c r="R722" s="31"/>
      <c r="S722" s="22"/>
    </row>
    <row r="723" spans="2:19" ht="15">
      <c r="B723"/>
      <c r="C723" s="22"/>
      <c r="D723" s="28"/>
      <c r="E723" s="28"/>
      <c r="F723" s="28"/>
      <c r="G723" s="28"/>
      <c r="H723" s="22"/>
      <c r="I723" s="22"/>
      <c r="J723" s="28"/>
      <c r="K723" s="121"/>
      <c r="L723" s="31"/>
      <c r="M723" s="31"/>
      <c r="N723" s="31"/>
      <c r="O723" s="31"/>
      <c r="P723" s="31"/>
      <c r="Q723" s="31"/>
      <c r="R723" s="31"/>
      <c r="S723" s="22"/>
    </row>
    <row r="724" spans="2:19" ht="15">
      <c r="B724"/>
      <c r="C724" s="22"/>
      <c r="D724" s="28"/>
      <c r="E724" s="28"/>
      <c r="F724" s="28"/>
      <c r="G724" s="28"/>
      <c r="H724" s="22"/>
      <c r="I724" s="22"/>
      <c r="J724" s="28"/>
      <c r="K724" s="121"/>
      <c r="L724" s="31"/>
      <c r="M724" s="31"/>
      <c r="N724" s="31"/>
      <c r="O724" s="31"/>
      <c r="P724" s="31"/>
      <c r="Q724" s="31"/>
      <c r="R724" s="31"/>
      <c r="S724" s="22"/>
    </row>
    <row r="725" spans="2:19" ht="15">
      <c r="B725"/>
      <c r="C725" s="22"/>
      <c r="D725" s="28"/>
      <c r="E725" s="28"/>
      <c r="F725" s="28"/>
      <c r="G725" s="28"/>
      <c r="H725" s="22"/>
      <c r="I725" s="22"/>
      <c r="J725" s="28"/>
      <c r="K725" s="121"/>
      <c r="L725" s="31"/>
      <c r="M725" s="31"/>
      <c r="N725" s="31"/>
      <c r="O725" s="31"/>
      <c r="P725" s="31"/>
      <c r="Q725" s="31"/>
      <c r="R725" s="31"/>
      <c r="S725" s="22"/>
    </row>
    <row r="726" spans="2:19" ht="15">
      <c r="B726"/>
      <c r="C726" s="22"/>
      <c r="D726" s="28"/>
      <c r="E726" s="28"/>
      <c r="F726" s="28"/>
      <c r="G726" s="28"/>
      <c r="H726" s="22"/>
      <c r="I726" s="22"/>
      <c r="J726" s="28"/>
      <c r="K726" s="121"/>
      <c r="L726" s="31"/>
      <c r="M726" s="31"/>
      <c r="N726" s="31"/>
      <c r="O726" s="31"/>
      <c r="P726" s="31"/>
      <c r="Q726" s="31"/>
      <c r="R726" s="31"/>
      <c r="S726" s="22"/>
    </row>
    <row r="727" spans="2:19" ht="15">
      <c r="B727"/>
      <c r="C727" s="22"/>
      <c r="D727" s="28"/>
      <c r="E727" s="28"/>
      <c r="F727" s="28"/>
      <c r="G727" s="28"/>
      <c r="H727" s="22"/>
      <c r="I727" s="22"/>
      <c r="J727" s="28"/>
      <c r="K727" s="121"/>
      <c r="L727" s="31"/>
      <c r="M727" s="31"/>
      <c r="N727" s="31"/>
      <c r="O727" s="31"/>
      <c r="P727" s="31"/>
      <c r="Q727" s="31"/>
      <c r="R727" s="31"/>
      <c r="S727" s="22"/>
    </row>
    <row r="728" spans="2:19" ht="15">
      <c r="B728"/>
      <c r="C728" s="22"/>
      <c r="D728" s="28"/>
      <c r="E728" s="28"/>
      <c r="F728" s="28"/>
      <c r="G728" s="28"/>
      <c r="H728" s="22"/>
      <c r="I728" s="22"/>
      <c r="J728" s="28"/>
      <c r="K728" s="121"/>
      <c r="L728" s="31"/>
      <c r="M728" s="31"/>
      <c r="N728" s="31"/>
      <c r="O728" s="31"/>
      <c r="P728" s="31"/>
      <c r="Q728" s="31"/>
      <c r="R728" s="31"/>
      <c r="S728" s="22"/>
    </row>
    <row r="729" spans="2:19" ht="15">
      <c r="B729"/>
      <c r="C729" s="22"/>
      <c r="D729" s="28"/>
      <c r="E729" s="28"/>
      <c r="F729" s="28"/>
      <c r="G729" s="28"/>
      <c r="H729" s="22"/>
      <c r="I729" s="22"/>
      <c r="J729" s="28"/>
      <c r="K729" s="121"/>
      <c r="L729" s="31"/>
      <c r="M729" s="31"/>
      <c r="N729" s="31"/>
      <c r="O729" s="31"/>
      <c r="P729" s="31"/>
      <c r="Q729" s="31"/>
      <c r="R729" s="31"/>
      <c r="S729" s="22"/>
    </row>
    <row r="730" spans="2:19" ht="15">
      <c r="B730"/>
      <c r="C730" s="22"/>
      <c r="D730" s="28"/>
      <c r="E730" s="28"/>
      <c r="F730" s="28"/>
      <c r="G730" s="28"/>
      <c r="H730" s="22"/>
      <c r="I730" s="22"/>
      <c r="J730" s="28"/>
      <c r="K730" s="121"/>
      <c r="L730" s="31"/>
      <c r="M730" s="31"/>
      <c r="N730" s="31"/>
      <c r="O730" s="31"/>
      <c r="P730" s="31"/>
      <c r="Q730" s="31"/>
      <c r="R730" s="31"/>
      <c r="S730" s="22"/>
    </row>
    <row r="731" spans="2:19" ht="15">
      <c r="B731"/>
      <c r="C731" s="22"/>
      <c r="D731" s="28"/>
      <c r="E731" s="28"/>
      <c r="F731" s="28"/>
      <c r="G731" s="28"/>
      <c r="H731" s="22"/>
      <c r="I731" s="22"/>
      <c r="J731" s="28"/>
      <c r="K731" s="121"/>
      <c r="L731" s="31"/>
      <c r="M731" s="31"/>
      <c r="N731" s="31"/>
      <c r="O731" s="31"/>
      <c r="P731" s="31"/>
      <c r="Q731" s="31"/>
      <c r="R731" s="31"/>
      <c r="S731" s="22"/>
    </row>
    <row r="732" spans="2:19" ht="15">
      <c r="B732"/>
      <c r="C732" s="22"/>
      <c r="D732" s="28"/>
      <c r="E732" s="28"/>
      <c r="F732" s="28"/>
      <c r="G732" s="28"/>
      <c r="H732" s="22"/>
      <c r="I732" s="22"/>
      <c r="J732" s="28"/>
      <c r="K732" s="121"/>
      <c r="L732" s="31"/>
      <c r="M732" s="31"/>
      <c r="N732" s="31"/>
      <c r="O732" s="31"/>
      <c r="P732" s="31"/>
      <c r="Q732" s="31"/>
      <c r="R732" s="31"/>
      <c r="S732" s="22"/>
    </row>
    <row r="733" spans="2:19" ht="15">
      <c r="B733"/>
      <c r="C733" s="22"/>
      <c r="D733" s="28"/>
      <c r="E733" s="28"/>
      <c r="F733" s="28"/>
      <c r="G733" s="28"/>
      <c r="H733" s="22"/>
      <c r="I733" s="22"/>
      <c r="J733" s="28"/>
      <c r="K733" s="121"/>
      <c r="L733" s="31"/>
      <c r="M733" s="31"/>
      <c r="N733" s="31"/>
      <c r="O733" s="31"/>
      <c r="P733" s="31"/>
      <c r="Q733" s="31"/>
      <c r="R733" s="31"/>
      <c r="S733" s="22"/>
    </row>
    <row r="734" spans="2:19" ht="15">
      <c r="B734"/>
      <c r="C734" s="22"/>
      <c r="D734" s="28"/>
      <c r="E734" s="28"/>
      <c r="F734" s="28"/>
      <c r="G734" s="28"/>
      <c r="H734" s="22"/>
      <c r="I734" s="22"/>
      <c r="J734" s="28"/>
      <c r="K734" s="121"/>
      <c r="L734" s="31"/>
      <c r="M734" s="31"/>
      <c r="N734" s="31"/>
      <c r="O734" s="31"/>
      <c r="P734" s="31"/>
      <c r="Q734" s="31"/>
      <c r="R734" s="31"/>
      <c r="S734" s="22"/>
    </row>
    <row r="735" spans="2:19" ht="15">
      <c r="B735"/>
      <c r="C735" s="22"/>
      <c r="D735" s="28"/>
      <c r="E735" s="28"/>
      <c r="F735" s="28"/>
      <c r="G735" s="28"/>
      <c r="H735" s="22"/>
      <c r="I735" s="22"/>
      <c r="J735" s="28"/>
      <c r="K735" s="121"/>
      <c r="L735" s="31"/>
      <c r="M735" s="31"/>
      <c r="N735" s="31"/>
      <c r="O735" s="31"/>
      <c r="P735" s="31"/>
      <c r="Q735" s="31"/>
      <c r="R735" s="31"/>
      <c r="S735" s="22"/>
    </row>
    <row r="736" spans="2:19" ht="15">
      <c r="B736"/>
      <c r="C736" s="22"/>
      <c r="D736" s="28"/>
      <c r="E736" s="28"/>
      <c r="F736" s="28"/>
      <c r="G736" s="28"/>
      <c r="H736" s="22"/>
      <c r="I736" s="22"/>
      <c r="J736" s="28"/>
      <c r="K736" s="121"/>
      <c r="L736" s="31"/>
      <c r="M736" s="31"/>
      <c r="N736" s="31"/>
      <c r="O736" s="31"/>
      <c r="P736" s="31"/>
      <c r="Q736" s="31"/>
      <c r="R736" s="31"/>
      <c r="S736" s="22"/>
    </row>
    <row r="737" spans="2:19" ht="15">
      <c r="B737"/>
      <c r="C737" s="22"/>
      <c r="D737" s="28"/>
      <c r="E737" s="28"/>
      <c r="F737" s="28"/>
      <c r="G737" s="28"/>
      <c r="H737" s="22"/>
      <c r="I737" s="22"/>
      <c r="J737" s="28"/>
      <c r="K737" s="121"/>
      <c r="L737" s="31"/>
      <c r="M737" s="31"/>
      <c r="N737" s="31"/>
      <c r="O737" s="31"/>
      <c r="P737" s="31"/>
      <c r="Q737" s="31"/>
      <c r="R737" s="31"/>
      <c r="S737" s="22"/>
    </row>
    <row r="738" spans="2:19" ht="15">
      <c r="B738"/>
      <c r="C738" s="22"/>
      <c r="D738" s="28"/>
      <c r="E738" s="28"/>
      <c r="F738" s="28"/>
      <c r="G738" s="28"/>
      <c r="H738" s="22"/>
      <c r="I738" s="22"/>
      <c r="J738" s="28"/>
      <c r="K738" s="121"/>
      <c r="L738" s="31"/>
      <c r="M738" s="31"/>
      <c r="N738" s="31"/>
      <c r="O738" s="31"/>
      <c r="P738" s="31"/>
      <c r="Q738" s="31"/>
      <c r="R738" s="31"/>
      <c r="S738" s="22"/>
    </row>
    <row r="739" spans="2:19" ht="15">
      <c r="B739"/>
      <c r="C739" s="22"/>
      <c r="D739" s="28"/>
      <c r="E739" s="28"/>
      <c r="F739" s="28"/>
      <c r="G739" s="28"/>
      <c r="H739" s="22"/>
      <c r="I739" s="22"/>
      <c r="J739" s="28"/>
      <c r="K739" s="121"/>
      <c r="L739" s="31"/>
      <c r="M739" s="31"/>
      <c r="N739" s="31"/>
      <c r="O739" s="31"/>
      <c r="P739" s="31"/>
      <c r="Q739" s="31"/>
      <c r="R739" s="31"/>
      <c r="S739" s="22"/>
    </row>
    <row r="740" spans="2:19" ht="15">
      <c r="B740"/>
      <c r="C740" s="22"/>
      <c r="D740" s="28"/>
      <c r="E740" s="28"/>
      <c r="F740" s="28"/>
      <c r="G740" s="28"/>
      <c r="H740" s="22"/>
      <c r="I740" s="22"/>
      <c r="J740" s="28"/>
      <c r="K740" s="121"/>
      <c r="L740" s="31"/>
      <c r="M740" s="31"/>
      <c r="N740" s="31"/>
      <c r="O740" s="31"/>
      <c r="P740" s="31"/>
      <c r="Q740" s="31"/>
      <c r="R740" s="31"/>
      <c r="S740" s="22"/>
    </row>
    <row r="741" spans="2:19" ht="15">
      <c r="B741"/>
      <c r="C741" s="22"/>
      <c r="D741" s="28"/>
      <c r="E741" s="28"/>
      <c r="F741" s="28"/>
      <c r="G741" s="28"/>
      <c r="H741" s="22"/>
      <c r="I741" s="22"/>
      <c r="J741" s="28"/>
      <c r="K741" s="121"/>
      <c r="L741" s="31"/>
      <c r="M741" s="31"/>
      <c r="N741" s="31"/>
      <c r="O741" s="31"/>
      <c r="P741" s="31"/>
      <c r="Q741" s="31"/>
      <c r="R741" s="31"/>
      <c r="S741" s="22"/>
    </row>
    <row r="742" spans="2:19" ht="15">
      <c r="B742"/>
      <c r="C742" s="22"/>
      <c r="D742" s="28"/>
      <c r="E742" s="28"/>
      <c r="F742" s="28"/>
      <c r="G742" s="28"/>
      <c r="H742" s="22"/>
      <c r="I742" s="22"/>
      <c r="J742" s="28"/>
      <c r="K742" s="121"/>
      <c r="L742" s="31"/>
      <c r="M742" s="31"/>
      <c r="N742" s="31"/>
      <c r="O742" s="31"/>
      <c r="P742" s="31"/>
      <c r="Q742" s="31"/>
      <c r="R742" s="31"/>
      <c r="S742" s="22"/>
    </row>
    <row r="743" spans="2:19" ht="15">
      <c r="B743"/>
      <c r="C743" s="22"/>
      <c r="D743" s="28"/>
      <c r="E743" s="28"/>
      <c r="F743" s="28"/>
      <c r="G743" s="28"/>
      <c r="H743" s="22"/>
      <c r="I743" s="22"/>
      <c r="J743" s="28"/>
      <c r="K743" s="121"/>
      <c r="L743" s="31"/>
      <c r="M743" s="31"/>
      <c r="N743" s="31"/>
      <c r="O743" s="31"/>
      <c r="P743" s="31"/>
      <c r="Q743" s="31"/>
      <c r="R743" s="31"/>
      <c r="S743" s="22"/>
    </row>
    <row r="744" spans="2:19" ht="15">
      <c r="B744"/>
      <c r="C744" s="22"/>
      <c r="D744" s="28"/>
      <c r="E744" s="28"/>
      <c r="F744" s="28"/>
      <c r="G744" s="28"/>
      <c r="H744" s="22"/>
      <c r="I744" s="22"/>
      <c r="J744" s="28"/>
      <c r="K744" s="121"/>
      <c r="L744" s="31"/>
      <c r="M744" s="31"/>
      <c r="N744" s="31"/>
      <c r="O744" s="31"/>
      <c r="P744" s="31"/>
      <c r="Q744" s="31"/>
      <c r="R744" s="31"/>
      <c r="S744" s="22"/>
    </row>
    <row r="745" spans="2:19" ht="15">
      <c r="B745"/>
      <c r="C745" s="22"/>
      <c r="D745" s="28"/>
      <c r="E745" s="28"/>
      <c r="F745" s="28"/>
      <c r="G745" s="28"/>
      <c r="H745" s="22"/>
      <c r="I745" s="22"/>
      <c r="J745" s="28"/>
      <c r="K745" s="121"/>
      <c r="L745" s="31"/>
      <c r="M745" s="31"/>
      <c r="N745" s="31"/>
      <c r="O745" s="31"/>
      <c r="P745" s="31"/>
      <c r="Q745" s="31"/>
      <c r="R745" s="31"/>
      <c r="S745" s="22"/>
    </row>
    <row r="746" spans="2:19" ht="15">
      <c r="B746"/>
      <c r="C746" s="22"/>
      <c r="D746" s="28"/>
      <c r="E746" s="28"/>
      <c r="F746" s="28"/>
      <c r="G746" s="28"/>
      <c r="H746" s="22"/>
      <c r="I746" s="22"/>
      <c r="J746" s="28"/>
      <c r="K746" s="121"/>
      <c r="L746" s="31"/>
      <c r="M746" s="31"/>
      <c r="N746" s="31"/>
      <c r="O746" s="31"/>
      <c r="P746" s="31"/>
      <c r="Q746" s="31"/>
      <c r="R746" s="31"/>
      <c r="S746" s="22"/>
    </row>
    <row r="747" spans="2:19" ht="15">
      <c r="B747"/>
      <c r="C747" s="22"/>
      <c r="D747" s="28"/>
      <c r="E747" s="28"/>
      <c r="F747" s="28"/>
      <c r="G747" s="28"/>
      <c r="H747" s="22"/>
      <c r="I747" s="22"/>
      <c r="J747" s="28"/>
      <c r="K747" s="121"/>
      <c r="L747" s="31"/>
      <c r="M747" s="31"/>
      <c r="N747" s="31"/>
      <c r="O747" s="31"/>
      <c r="P747" s="31"/>
      <c r="Q747" s="31"/>
      <c r="R747" s="31"/>
      <c r="S747" s="22"/>
    </row>
    <row r="748" spans="2:19" ht="15">
      <c r="B748"/>
      <c r="C748" s="22"/>
      <c r="D748" s="28"/>
      <c r="E748" s="28"/>
      <c r="F748" s="28"/>
      <c r="G748" s="28"/>
      <c r="H748" s="22"/>
      <c r="I748" s="22"/>
      <c r="J748" s="28"/>
      <c r="K748" s="121"/>
      <c r="L748" s="31"/>
      <c r="M748" s="31"/>
      <c r="N748" s="31"/>
      <c r="O748" s="31"/>
      <c r="P748" s="31"/>
      <c r="Q748" s="31"/>
      <c r="R748" s="31"/>
      <c r="S748" s="22"/>
    </row>
    <row r="749" spans="2:19" ht="15">
      <c r="B749"/>
      <c r="C749" s="22"/>
      <c r="D749" s="28"/>
      <c r="E749" s="28"/>
      <c r="F749" s="28"/>
      <c r="G749" s="28"/>
      <c r="H749" s="22"/>
      <c r="I749" s="22"/>
      <c r="J749" s="28"/>
      <c r="K749" s="121"/>
      <c r="L749" s="31"/>
      <c r="M749" s="31"/>
      <c r="N749" s="31"/>
      <c r="O749" s="31"/>
      <c r="P749" s="31"/>
      <c r="Q749" s="31"/>
      <c r="R749" s="31"/>
      <c r="S749" s="22"/>
    </row>
    <row r="750" spans="2:19" ht="15">
      <c r="B750"/>
      <c r="C750" s="22"/>
      <c r="D750" s="28"/>
      <c r="E750" s="28"/>
      <c r="F750" s="28"/>
      <c r="G750" s="28"/>
      <c r="H750" s="22"/>
      <c r="I750" s="22"/>
      <c r="J750" s="28"/>
      <c r="K750" s="121"/>
      <c r="L750" s="31"/>
      <c r="M750" s="31"/>
      <c r="N750" s="31"/>
      <c r="O750" s="31"/>
      <c r="P750" s="31"/>
      <c r="Q750" s="31"/>
      <c r="R750" s="31"/>
      <c r="S750" s="22"/>
    </row>
    <row r="751" spans="2:19" ht="15">
      <c r="B751"/>
      <c r="C751" s="22"/>
      <c r="D751" s="28"/>
      <c r="E751" s="28"/>
      <c r="F751" s="28"/>
      <c r="G751" s="28"/>
      <c r="H751" s="22"/>
      <c r="I751" s="22"/>
      <c r="J751" s="28"/>
      <c r="K751" s="121"/>
      <c r="L751" s="31"/>
      <c r="M751" s="31"/>
      <c r="N751" s="31"/>
      <c r="O751" s="31"/>
      <c r="P751" s="31"/>
      <c r="Q751" s="31"/>
      <c r="R751" s="31"/>
      <c r="S751" s="22"/>
    </row>
    <row r="752" spans="2:19" ht="15">
      <c r="B752"/>
      <c r="C752" s="22"/>
      <c r="D752" s="28"/>
      <c r="E752" s="28"/>
      <c r="F752" s="28"/>
      <c r="G752" s="28"/>
      <c r="H752" s="22"/>
      <c r="I752" s="22"/>
      <c r="J752" s="28"/>
      <c r="K752" s="121"/>
      <c r="L752" s="31"/>
      <c r="M752" s="31"/>
      <c r="N752" s="31"/>
      <c r="O752" s="31"/>
      <c r="P752" s="31"/>
      <c r="Q752" s="31"/>
      <c r="R752" s="31"/>
      <c r="S752" s="22"/>
    </row>
    <row r="753" spans="2:19" ht="15">
      <c r="B753"/>
      <c r="C753" s="22"/>
      <c r="D753" s="28"/>
      <c r="E753" s="28"/>
      <c r="F753" s="28"/>
      <c r="G753" s="28"/>
      <c r="H753" s="22"/>
      <c r="I753" s="22"/>
      <c r="J753" s="28"/>
      <c r="K753" s="121"/>
      <c r="L753" s="31"/>
      <c r="M753" s="31"/>
      <c r="N753" s="31"/>
      <c r="O753" s="31"/>
      <c r="P753" s="31"/>
      <c r="Q753" s="31"/>
      <c r="R753" s="31"/>
      <c r="S753" s="22"/>
    </row>
    <row r="754" spans="2:19" ht="15">
      <c r="B754"/>
      <c r="C754" s="22"/>
      <c r="D754" s="28"/>
      <c r="E754" s="28"/>
      <c r="F754" s="28"/>
      <c r="G754" s="28"/>
      <c r="H754" s="22"/>
      <c r="I754" s="22"/>
      <c r="J754" s="28"/>
      <c r="K754" s="121"/>
      <c r="L754" s="31"/>
      <c r="M754" s="31"/>
      <c r="N754" s="31"/>
      <c r="O754" s="31"/>
      <c r="P754" s="31"/>
      <c r="Q754" s="31"/>
      <c r="R754" s="31"/>
      <c r="S754" s="22"/>
    </row>
    <row r="755" spans="2:19" ht="15">
      <c r="B755"/>
      <c r="C755" s="22"/>
      <c r="D755" s="28"/>
      <c r="E755" s="28"/>
      <c r="F755" s="28"/>
      <c r="G755" s="28"/>
      <c r="H755" s="22"/>
      <c r="I755" s="22"/>
      <c r="J755" s="28"/>
      <c r="K755" s="121"/>
      <c r="L755" s="31"/>
      <c r="M755" s="31"/>
      <c r="N755" s="31"/>
      <c r="O755" s="31"/>
      <c r="P755" s="31"/>
      <c r="Q755" s="31"/>
      <c r="R755" s="31"/>
      <c r="S755" s="22"/>
    </row>
    <row r="756" spans="2:19" ht="15">
      <c r="B756"/>
      <c r="C756" s="22"/>
      <c r="D756" s="28"/>
      <c r="E756" s="28"/>
      <c r="F756" s="28"/>
      <c r="G756" s="28"/>
      <c r="H756" s="22"/>
      <c r="I756" s="22"/>
      <c r="J756" s="28"/>
      <c r="K756" s="121"/>
      <c r="L756" s="31"/>
      <c r="M756" s="31"/>
      <c r="N756" s="31"/>
      <c r="O756" s="31"/>
      <c r="P756" s="31"/>
      <c r="Q756" s="31"/>
      <c r="R756" s="31"/>
      <c r="S756" s="22"/>
    </row>
    <row r="757" spans="2:19" ht="15">
      <c r="B757"/>
      <c r="C757" s="22"/>
      <c r="D757" s="28"/>
      <c r="E757" s="28"/>
      <c r="F757" s="28"/>
      <c r="G757" s="28"/>
      <c r="H757" s="22"/>
      <c r="I757" s="22"/>
      <c r="J757" s="28"/>
      <c r="K757" s="121"/>
      <c r="L757" s="31"/>
      <c r="M757" s="31"/>
      <c r="N757" s="31"/>
      <c r="O757" s="31"/>
      <c r="P757" s="31"/>
      <c r="Q757" s="31"/>
      <c r="R757" s="31"/>
      <c r="S757" s="22"/>
    </row>
    <row r="758" spans="2:19" ht="15">
      <c r="B758"/>
      <c r="C758" s="22"/>
      <c r="D758" s="28"/>
      <c r="E758" s="28"/>
      <c r="F758" s="28"/>
      <c r="G758" s="28"/>
      <c r="H758" s="22"/>
      <c r="I758" s="22"/>
      <c r="J758" s="28"/>
      <c r="K758" s="121"/>
      <c r="L758" s="31"/>
      <c r="M758" s="31"/>
      <c r="N758" s="31"/>
      <c r="O758" s="31"/>
      <c r="P758" s="31"/>
      <c r="Q758" s="31"/>
      <c r="R758" s="31"/>
      <c r="S758" s="22"/>
    </row>
    <row r="759" spans="2:19" ht="15">
      <c r="B759"/>
      <c r="C759" s="22"/>
      <c r="D759" s="28"/>
      <c r="E759" s="28"/>
      <c r="F759" s="28"/>
      <c r="G759" s="28"/>
      <c r="H759" s="22"/>
      <c r="I759" s="22"/>
      <c r="J759" s="28"/>
      <c r="K759" s="121"/>
      <c r="L759" s="31"/>
      <c r="M759" s="31"/>
      <c r="N759" s="31"/>
      <c r="O759" s="31"/>
      <c r="P759" s="31"/>
      <c r="Q759" s="31"/>
      <c r="R759" s="31"/>
      <c r="S759" s="22"/>
    </row>
    <row r="760" spans="2:19" ht="15">
      <c r="B760"/>
      <c r="C760" s="22"/>
      <c r="D760" s="28"/>
      <c r="E760" s="28"/>
      <c r="F760" s="28"/>
      <c r="G760" s="28"/>
      <c r="H760" s="22"/>
      <c r="I760" s="22"/>
      <c r="J760" s="28"/>
      <c r="K760" s="121"/>
      <c r="L760" s="31"/>
      <c r="M760" s="31"/>
      <c r="N760" s="31"/>
      <c r="O760" s="31"/>
      <c r="P760" s="31"/>
      <c r="Q760" s="31"/>
      <c r="R760" s="31"/>
      <c r="S760" s="22"/>
    </row>
    <row r="761" spans="2:19" ht="15">
      <c r="B761"/>
      <c r="C761" s="22"/>
      <c r="D761" s="28"/>
      <c r="E761" s="28"/>
      <c r="F761" s="28"/>
      <c r="G761" s="28"/>
      <c r="H761" s="22"/>
      <c r="I761" s="22"/>
      <c r="J761" s="28"/>
      <c r="K761" s="121"/>
      <c r="L761" s="31"/>
      <c r="M761" s="31"/>
      <c r="N761" s="31"/>
      <c r="O761" s="31"/>
      <c r="P761" s="31"/>
      <c r="Q761" s="31"/>
      <c r="R761" s="31"/>
      <c r="S761" s="22"/>
    </row>
    <row r="762" spans="2:19" ht="15">
      <c r="B762"/>
      <c r="C762" s="22"/>
      <c r="D762" s="28"/>
      <c r="E762" s="28"/>
      <c r="F762" s="28"/>
      <c r="G762" s="28"/>
      <c r="H762" s="22"/>
      <c r="I762" s="22"/>
      <c r="J762" s="28"/>
      <c r="K762" s="121"/>
      <c r="L762" s="31"/>
      <c r="M762" s="31"/>
      <c r="N762" s="31"/>
      <c r="O762" s="31"/>
      <c r="P762" s="31"/>
      <c r="Q762" s="31"/>
      <c r="R762" s="31"/>
      <c r="S762" s="22"/>
    </row>
    <row r="763" spans="2:19" ht="15">
      <c r="B763"/>
      <c r="C763" s="22"/>
      <c r="D763" s="28"/>
      <c r="E763" s="28"/>
      <c r="F763" s="28"/>
      <c r="G763" s="28"/>
      <c r="H763" s="22"/>
      <c r="I763" s="22"/>
      <c r="J763" s="28"/>
      <c r="K763" s="121"/>
      <c r="L763" s="31"/>
      <c r="M763" s="31"/>
      <c r="N763" s="31"/>
      <c r="O763" s="31"/>
      <c r="P763" s="31"/>
      <c r="Q763" s="31"/>
      <c r="R763" s="31"/>
      <c r="S763" s="22"/>
    </row>
    <row r="764" spans="2:19" ht="15">
      <c r="B764"/>
      <c r="C764" s="22"/>
      <c r="D764" s="28"/>
      <c r="E764" s="28"/>
      <c r="F764" s="28"/>
      <c r="G764" s="28"/>
      <c r="H764" s="22"/>
      <c r="I764" s="22"/>
      <c r="J764" s="28"/>
      <c r="K764" s="121"/>
      <c r="L764" s="31"/>
      <c r="M764" s="31"/>
      <c r="N764" s="31"/>
      <c r="O764" s="31"/>
      <c r="P764" s="31"/>
      <c r="Q764" s="31"/>
      <c r="R764" s="31"/>
      <c r="S764" s="22"/>
    </row>
    <row r="765" spans="2:19" ht="15">
      <c r="B765"/>
      <c r="C765" s="22"/>
      <c r="D765" s="28"/>
      <c r="E765" s="28"/>
      <c r="F765" s="28"/>
      <c r="G765" s="28"/>
      <c r="H765" s="22"/>
      <c r="I765" s="22"/>
      <c r="J765" s="28"/>
      <c r="K765" s="121"/>
      <c r="L765" s="31"/>
      <c r="M765" s="31"/>
      <c r="N765" s="31"/>
      <c r="O765" s="31"/>
      <c r="P765" s="31"/>
      <c r="Q765" s="31"/>
      <c r="R765" s="31"/>
      <c r="S765" s="22"/>
    </row>
    <row r="766" spans="2:19" ht="15">
      <c r="B766"/>
      <c r="C766" s="22"/>
      <c r="D766" s="28"/>
      <c r="E766" s="28"/>
      <c r="F766" s="28"/>
      <c r="G766" s="28"/>
      <c r="H766" s="22"/>
      <c r="I766" s="22"/>
      <c r="J766" s="28"/>
      <c r="K766" s="121"/>
      <c r="L766" s="31"/>
      <c r="M766" s="31"/>
      <c r="N766" s="31"/>
      <c r="O766" s="31"/>
      <c r="P766" s="31"/>
      <c r="Q766" s="31"/>
      <c r="R766" s="31"/>
      <c r="S766" s="22"/>
    </row>
    <row r="767" spans="2:19" ht="15">
      <c r="B767"/>
      <c r="C767" s="22"/>
      <c r="D767" s="28"/>
      <c r="E767" s="28"/>
      <c r="F767" s="28"/>
      <c r="G767" s="28"/>
      <c r="H767" s="22"/>
      <c r="I767" s="22"/>
      <c r="J767" s="28"/>
      <c r="K767" s="121"/>
      <c r="L767" s="31"/>
      <c r="M767" s="31"/>
      <c r="N767" s="31"/>
      <c r="O767" s="31"/>
      <c r="P767" s="31"/>
      <c r="Q767" s="31"/>
      <c r="R767" s="31"/>
      <c r="S767" s="22"/>
    </row>
    <row r="768" spans="2:19" ht="15">
      <c r="B768"/>
      <c r="C768" s="22"/>
      <c r="D768" s="28"/>
      <c r="E768" s="28"/>
      <c r="F768" s="28"/>
      <c r="G768" s="28"/>
      <c r="H768" s="22"/>
      <c r="I768" s="22"/>
      <c r="J768" s="28"/>
      <c r="K768" s="121"/>
      <c r="L768" s="31"/>
      <c r="M768" s="31"/>
      <c r="N768" s="31"/>
      <c r="O768" s="31"/>
      <c r="P768" s="31"/>
      <c r="Q768" s="31"/>
      <c r="R768" s="31"/>
      <c r="S768" s="22"/>
    </row>
    <row r="769" spans="2:19" ht="15">
      <c r="B769"/>
      <c r="C769" s="22"/>
      <c r="D769" s="28"/>
      <c r="E769" s="28"/>
      <c r="F769" s="28"/>
      <c r="G769" s="28"/>
      <c r="H769" s="22"/>
      <c r="I769" s="22"/>
      <c r="J769" s="28"/>
      <c r="K769" s="121"/>
      <c r="L769" s="31"/>
      <c r="M769" s="31"/>
      <c r="N769" s="31"/>
      <c r="O769" s="31"/>
      <c r="P769" s="31"/>
      <c r="Q769" s="31"/>
      <c r="R769" s="31"/>
      <c r="S769" s="22"/>
    </row>
    <row r="770" spans="2:19" ht="15">
      <c r="B770"/>
      <c r="C770" s="22"/>
      <c r="D770" s="28"/>
      <c r="E770" s="28"/>
      <c r="F770" s="28"/>
      <c r="G770" s="28"/>
      <c r="H770" s="22"/>
      <c r="I770" s="22"/>
      <c r="J770" s="28"/>
      <c r="K770" s="121"/>
      <c r="L770" s="31"/>
      <c r="M770" s="31"/>
      <c r="N770" s="31"/>
      <c r="O770" s="31"/>
      <c r="P770" s="31"/>
      <c r="Q770" s="31"/>
      <c r="R770" s="31"/>
      <c r="S770" s="22"/>
    </row>
    <row r="771" spans="2:19" ht="15">
      <c r="B771"/>
      <c r="C771" s="22"/>
      <c r="D771" s="28"/>
      <c r="E771" s="28"/>
      <c r="F771" s="28"/>
      <c r="G771" s="28"/>
      <c r="H771" s="22"/>
      <c r="I771" s="22"/>
      <c r="J771" s="28"/>
      <c r="K771" s="121"/>
      <c r="L771" s="31"/>
      <c r="M771" s="31"/>
      <c r="N771" s="31"/>
      <c r="O771" s="31"/>
      <c r="P771" s="31"/>
      <c r="Q771" s="31"/>
      <c r="R771" s="31"/>
      <c r="S771" s="22"/>
    </row>
    <row r="772" spans="2:19" ht="15">
      <c r="B772"/>
      <c r="C772" s="22"/>
      <c r="D772" s="28"/>
      <c r="E772" s="28"/>
      <c r="F772" s="28"/>
      <c r="G772" s="28"/>
      <c r="H772" s="22"/>
      <c r="I772" s="22"/>
      <c r="J772" s="28"/>
      <c r="K772" s="121"/>
      <c r="L772" s="31"/>
      <c r="M772" s="31"/>
      <c r="N772" s="31"/>
      <c r="O772" s="31"/>
      <c r="P772" s="31"/>
      <c r="Q772" s="31"/>
      <c r="R772" s="31"/>
      <c r="S772" s="22"/>
    </row>
    <row r="773" spans="2:19" ht="15">
      <c r="B773"/>
      <c r="C773" s="22"/>
      <c r="D773" s="28"/>
      <c r="E773" s="28"/>
      <c r="F773" s="28"/>
      <c r="G773" s="28"/>
      <c r="H773" s="22"/>
      <c r="I773" s="22"/>
      <c r="J773" s="28"/>
      <c r="K773" s="121"/>
      <c r="L773" s="31"/>
      <c r="M773" s="31"/>
      <c r="N773" s="31"/>
      <c r="O773" s="31"/>
      <c r="P773" s="31"/>
      <c r="Q773" s="31"/>
      <c r="R773" s="31"/>
      <c r="S773" s="22"/>
    </row>
    <row r="774" spans="2:19" ht="15">
      <c r="B774"/>
      <c r="C774" s="22"/>
      <c r="D774" s="28"/>
      <c r="E774" s="28"/>
      <c r="F774" s="28"/>
      <c r="G774" s="28"/>
      <c r="H774" s="22"/>
      <c r="I774" s="22"/>
      <c r="J774" s="28"/>
      <c r="K774" s="121"/>
      <c r="L774" s="31"/>
      <c r="M774" s="31"/>
      <c r="N774" s="31"/>
      <c r="O774" s="31"/>
      <c r="P774" s="31"/>
      <c r="Q774" s="31"/>
      <c r="R774" s="31"/>
      <c r="S774" s="22"/>
    </row>
    <row r="775" spans="2:19" ht="15">
      <c r="B775"/>
      <c r="C775" s="22"/>
      <c r="D775" s="28"/>
      <c r="E775" s="28"/>
      <c r="F775" s="28"/>
      <c r="G775" s="28"/>
      <c r="H775" s="22"/>
      <c r="I775" s="22"/>
      <c r="J775" s="28"/>
      <c r="K775" s="121"/>
      <c r="L775" s="31"/>
      <c r="M775" s="31"/>
      <c r="N775" s="31"/>
      <c r="O775" s="31"/>
      <c r="P775" s="31"/>
      <c r="Q775" s="31"/>
      <c r="R775" s="31"/>
      <c r="S775" s="22"/>
    </row>
    <row r="776" spans="2:19" ht="15">
      <c r="B776"/>
      <c r="C776" s="22"/>
      <c r="D776" s="28"/>
      <c r="E776" s="28"/>
      <c r="F776" s="28"/>
      <c r="G776" s="28"/>
      <c r="H776" s="22"/>
      <c r="I776" s="22"/>
      <c r="J776" s="28"/>
      <c r="K776" s="121"/>
      <c r="L776" s="31"/>
      <c r="M776" s="31"/>
      <c r="N776" s="31"/>
      <c r="O776" s="31"/>
      <c r="P776" s="31"/>
      <c r="Q776" s="31"/>
      <c r="R776" s="31"/>
      <c r="S776" s="22"/>
    </row>
    <row r="777" spans="2:19" ht="15">
      <c r="B777"/>
      <c r="C777" s="22"/>
      <c r="D777" s="28"/>
      <c r="E777" s="28"/>
      <c r="F777" s="28"/>
      <c r="G777" s="28"/>
      <c r="H777" s="22"/>
      <c r="I777" s="22"/>
      <c r="J777" s="28"/>
      <c r="K777" s="121"/>
      <c r="L777" s="31"/>
      <c r="M777" s="31"/>
      <c r="N777" s="31"/>
      <c r="O777" s="31"/>
      <c r="P777" s="31"/>
      <c r="Q777" s="31"/>
      <c r="R777" s="31"/>
      <c r="S777" s="22"/>
    </row>
    <row r="778" spans="2:19" ht="15">
      <c r="B778"/>
      <c r="C778" s="22"/>
      <c r="D778" s="28"/>
      <c r="E778" s="28"/>
      <c r="F778" s="28"/>
      <c r="G778" s="28"/>
      <c r="H778" s="22"/>
      <c r="I778" s="22"/>
      <c r="J778" s="28"/>
      <c r="K778" s="121"/>
      <c r="L778" s="31"/>
      <c r="M778" s="31"/>
      <c r="N778" s="31"/>
      <c r="O778" s="31"/>
      <c r="P778" s="31"/>
      <c r="Q778" s="31"/>
      <c r="R778" s="31"/>
      <c r="S778" s="22"/>
    </row>
    <row r="779" spans="2:19" ht="15">
      <c r="B779"/>
      <c r="C779" s="22"/>
      <c r="D779" s="28"/>
      <c r="E779" s="28"/>
      <c r="F779" s="28"/>
      <c r="G779" s="28"/>
      <c r="H779" s="22"/>
      <c r="I779" s="22"/>
      <c r="J779" s="28"/>
      <c r="K779" s="121"/>
      <c r="L779" s="31"/>
      <c r="M779" s="31"/>
      <c r="N779" s="31"/>
      <c r="O779" s="31"/>
      <c r="P779" s="31"/>
      <c r="Q779" s="31"/>
      <c r="R779" s="31"/>
      <c r="S779" s="22"/>
    </row>
    <row r="780" spans="2:19" ht="15">
      <c r="B780"/>
      <c r="C780" s="22"/>
      <c r="D780" s="28"/>
      <c r="E780" s="28"/>
      <c r="F780" s="28"/>
      <c r="G780" s="28"/>
      <c r="H780" s="22"/>
      <c r="I780" s="22"/>
      <c r="J780" s="28"/>
      <c r="K780" s="121"/>
      <c r="L780" s="31"/>
      <c r="M780" s="31"/>
      <c r="N780" s="31"/>
      <c r="O780" s="31"/>
      <c r="P780" s="31"/>
      <c r="Q780" s="31"/>
      <c r="R780" s="31"/>
      <c r="S780" s="22"/>
    </row>
    <row r="781" spans="2:19" ht="15">
      <c r="B781"/>
      <c r="C781" s="22"/>
      <c r="D781" s="28"/>
      <c r="E781" s="28"/>
      <c r="F781" s="28"/>
      <c r="G781" s="28"/>
      <c r="H781" s="22"/>
      <c r="I781" s="22"/>
      <c r="J781" s="28"/>
      <c r="K781" s="121"/>
      <c r="L781" s="31"/>
      <c r="M781" s="31"/>
      <c r="N781" s="31"/>
      <c r="O781" s="31"/>
      <c r="P781" s="31"/>
      <c r="Q781" s="31"/>
      <c r="R781" s="31"/>
      <c r="S781" s="22"/>
    </row>
    <row r="782" spans="2:19" ht="15">
      <c r="B782"/>
      <c r="C782" s="22"/>
      <c r="D782" s="28"/>
      <c r="E782" s="28"/>
      <c r="F782" s="28"/>
      <c r="G782" s="28"/>
      <c r="H782" s="22"/>
      <c r="I782" s="22"/>
      <c r="J782" s="28"/>
      <c r="K782" s="121"/>
      <c r="L782" s="31"/>
      <c r="M782" s="31"/>
      <c r="N782" s="31"/>
      <c r="O782" s="31"/>
      <c r="P782" s="31"/>
      <c r="Q782" s="31"/>
      <c r="R782" s="31"/>
      <c r="S782" s="22"/>
    </row>
    <row r="783" spans="2:19" ht="15">
      <c r="B783"/>
      <c r="C783" s="22"/>
      <c r="D783" s="28"/>
      <c r="E783" s="28"/>
      <c r="F783" s="28"/>
      <c r="G783" s="28"/>
      <c r="H783" s="22"/>
      <c r="I783" s="22"/>
      <c r="J783" s="28"/>
      <c r="K783" s="121"/>
      <c r="L783" s="31"/>
      <c r="M783" s="31"/>
      <c r="N783" s="31"/>
      <c r="O783" s="31"/>
      <c r="P783" s="31"/>
      <c r="Q783" s="31"/>
      <c r="R783" s="31"/>
      <c r="S783" s="22"/>
    </row>
    <row r="784" spans="2:19" ht="15">
      <c r="B784"/>
      <c r="C784" s="22"/>
      <c r="D784" s="28"/>
      <c r="E784" s="28"/>
      <c r="F784" s="28"/>
      <c r="G784" s="28"/>
      <c r="H784" s="22"/>
      <c r="I784" s="22"/>
      <c r="J784" s="28"/>
      <c r="K784" s="121"/>
      <c r="L784" s="31"/>
      <c r="M784" s="31"/>
      <c r="N784" s="31"/>
      <c r="O784" s="31"/>
      <c r="P784" s="31"/>
      <c r="Q784" s="31"/>
      <c r="R784" s="31"/>
      <c r="S784" s="22"/>
    </row>
    <row r="785" spans="2:19" ht="15">
      <c r="B785"/>
      <c r="C785" s="22"/>
      <c r="D785" s="28"/>
      <c r="E785" s="28"/>
      <c r="F785" s="28"/>
      <c r="G785" s="28"/>
      <c r="H785" s="22"/>
      <c r="I785" s="22"/>
      <c r="J785" s="28"/>
      <c r="K785" s="121"/>
      <c r="L785" s="31"/>
      <c r="M785" s="31"/>
      <c r="N785" s="31"/>
      <c r="O785" s="31"/>
      <c r="P785" s="31"/>
      <c r="Q785" s="31"/>
      <c r="R785" s="31"/>
      <c r="S785" s="22"/>
    </row>
    <row r="786" spans="2:19" ht="15">
      <c r="B786"/>
      <c r="C786" s="22"/>
      <c r="D786" s="28"/>
      <c r="E786" s="28"/>
      <c r="F786" s="28"/>
      <c r="G786" s="28"/>
      <c r="H786" s="22"/>
      <c r="I786" s="22"/>
      <c r="J786" s="28"/>
      <c r="K786" s="121"/>
      <c r="L786" s="31"/>
      <c r="M786" s="31"/>
      <c r="N786" s="31"/>
      <c r="O786" s="31"/>
      <c r="P786" s="31"/>
      <c r="Q786" s="31"/>
      <c r="R786" s="31"/>
      <c r="S786" s="22"/>
    </row>
    <row r="787" spans="2:19" ht="15">
      <c r="B787"/>
      <c r="C787" s="22"/>
      <c r="D787" s="28"/>
      <c r="E787" s="28"/>
      <c r="F787" s="28"/>
      <c r="G787" s="28"/>
      <c r="H787" s="22"/>
      <c r="I787" s="22"/>
      <c r="J787" s="28"/>
      <c r="K787" s="121"/>
      <c r="L787" s="31"/>
      <c r="M787" s="31"/>
      <c r="N787" s="31"/>
      <c r="O787" s="31"/>
      <c r="P787" s="31"/>
      <c r="Q787" s="31"/>
      <c r="R787" s="31"/>
      <c r="S787" s="22"/>
    </row>
    <row r="788" spans="2:19" ht="15">
      <c r="B788"/>
      <c r="C788" s="22"/>
      <c r="D788" s="28"/>
      <c r="E788" s="28"/>
      <c r="F788" s="28"/>
      <c r="G788" s="28"/>
      <c r="H788" s="22"/>
      <c r="I788" s="22"/>
      <c r="J788" s="28"/>
      <c r="K788" s="121"/>
      <c r="L788" s="31"/>
      <c r="M788" s="31"/>
      <c r="N788" s="31"/>
      <c r="O788" s="31"/>
      <c r="P788" s="31"/>
      <c r="Q788" s="31"/>
      <c r="R788" s="31"/>
      <c r="S788" s="22"/>
    </row>
    <row r="789" spans="2:19" ht="15">
      <c r="B789"/>
      <c r="C789" s="22"/>
      <c r="D789" s="28"/>
      <c r="E789" s="28"/>
      <c r="F789" s="28"/>
      <c r="G789" s="28"/>
      <c r="H789" s="22"/>
      <c r="I789" s="22"/>
      <c r="J789" s="28"/>
      <c r="K789" s="121"/>
      <c r="L789" s="31"/>
      <c r="M789" s="31"/>
      <c r="N789" s="31"/>
      <c r="O789" s="31"/>
      <c r="P789" s="31"/>
      <c r="Q789" s="31"/>
      <c r="R789" s="31"/>
      <c r="S789" s="22"/>
    </row>
    <row r="790" spans="2:19" ht="15">
      <c r="B790"/>
      <c r="C790" s="22"/>
      <c r="D790" s="28"/>
      <c r="E790" s="28"/>
      <c r="F790" s="28"/>
      <c r="G790" s="28"/>
      <c r="H790" s="22"/>
      <c r="I790" s="22"/>
      <c r="J790" s="28"/>
      <c r="K790" s="121"/>
      <c r="L790" s="31"/>
      <c r="M790" s="31"/>
      <c r="N790" s="31"/>
      <c r="O790" s="31"/>
      <c r="P790" s="31"/>
      <c r="Q790" s="31"/>
      <c r="R790" s="31"/>
      <c r="S790" s="22"/>
    </row>
    <row r="791" spans="2:19" ht="15">
      <c r="B791"/>
      <c r="C791" s="22"/>
      <c r="D791" s="28"/>
      <c r="E791" s="28"/>
      <c r="F791" s="28"/>
      <c r="G791" s="28"/>
      <c r="H791" s="22"/>
      <c r="I791" s="22"/>
      <c r="J791" s="28"/>
      <c r="K791" s="121"/>
      <c r="L791" s="31"/>
      <c r="M791" s="31"/>
      <c r="N791" s="31"/>
      <c r="O791" s="31"/>
      <c r="P791" s="31"/>
      <c r="Q791" s="31"/>
      <c r="R791" s="31"/>
      <c r="S791" s="22"/>
    </row>
    <row r="792" spans="2:19" ht="15">
      <c r="B792"/>
      <c r="C792" s="22"/>
      <c r="D792" s="28"/>
      <c r="E792" s="28"/>
      <c r="F792" s="28"/>
      <c r="G792" s="28"/>
      <c r="H792" s="22"/>
      <c r="I792" s="22"/>
      <c r="J792" s="28"/>
      <c r="K792" s="121"/>
      <c r="L792" s="31"/>
      <c r="M792" s="31"/>
      <c r="N792" s="31"/>
      <c r="O792" s="31"/>
      <c r="P792" s="31"/>
      <c r="Q792" s="31"/>
      <c r="R792" s="31"/>
      <c r="S792" s="22"/>
    </row>
    <row r="793" spans="2:19" ht="15">
      <c r="B793"/>
      <c r="C793" s="22"/>
      <c r="D793" s="28"/>
      <c r="E793" s="28"/>
      <c r="F793" s="28"/>
      <c r="G793" s="28"/>
      <c r="H793" s="22"/>
      <c r="I793" s="22"/>
      <c r="J793" s="28"/>
      <c r="K793" s="121"/>
      <c r="L793" s="31"/>
      <c r="M793" s="31"/>
      <c r="N793" s="31"/>
      <c r="O793" s="31"/>
      <c r="P793" s="31"/>
      <c r="Q793" s="31"/>
      <c r="R793" s="31"/>
      <c r="S793" s="22"/>
    </row>
    <row r="794" spans="2:19" ht="15">
      <c r="B794"/>
      <c r="C794" s="22"/>
      <c r="D794" s="28"/>
      <c r="E794" s="28"/>
      <c r="F794" s="28"/>
      <c r="G794" s="28"/>
      <c r="H794" s="22"/>
      <c r="I794" s="22"/>
      <c r="J794" s="28"/>
      <c r="K794" s="121"/>
      <c r="L794" s="31"/>
      <c r="M794" s="31"/>
      <c r="N794" s="31"/>
      <c r="O794" s="31"/>
      <c r="P794" s="31"/>
      <c r="Q794" s="31"/>
      <c r="R794" s="31"/>
      <c r="S794" s="22"/>
    </row>
    <row r="795" spans="2:19" ht="15">
      <c r="B795"/>
      <c r="C795" s="22"/>
      <c r="D795" s="28"/>
      <c r="E795" s="28"/>
      <c r="F795" s="28"/>
      <c r="G795" s="28"/>
      <c r="H795" s="22"/>
      <c r="I795" s="22"/>
      <c r="J795" s="28"/>
      <c r="K795" s="121"/>
      <c r="L795" s="31"/>
      <c r="M795" s="31"/>
      <c r="N795" s="31"/>
      <c r="O795" s="31"/>
      <c r="P795" s="31"/>
      <c r="Q795" s="31"/>
      <c r="R795" s="31"/>
      <c r="S795" s="22"/>
    </row>
    <row r="796" spans="2:19" ht="15">
      <c r="B796"/>
      <c r="C796" s="22"/>
      <c r="D796" s="28"/>
      <c r="E796" s="28"/>
      <c r="F796" s="28"/>
      <c r="G796" s="28"/>
      <c r="H796" s="22"/>
      <c r="I796" s="22"/>
      <c r="J796" s="28"/>
      <c r="K796" s="121"/>
      <c r="L796" s="31"/>
      <c r="M796" s="31"/>
      <c r="N796" s="31"/>
      <c r="O796" s="31"/>
      <c r="P796" s="31"/>
      <c r="Q796" s="31"/>
      <c r="R796" s="31"/>
      <c r="S796" s="22"/>
    </row>
    <row r="797" spans="2:19" ht="15">
      <c r="B797"/>
      <c r="C797" s="22"/>
      <c r="D797" s="28"/>
      <c r="E797" s="28"/>
      <c r="F797" s="28"/>
      <c r="G797" s="28"/>
      <c r="H797" s="22"/>
      <c r="I797" s="22"/>
      <c r="J797" s="28"/>
      <c r="K797" s="121"/>
      <c r="L797" s="31"/>
      <c r="M797" s="31"/>
      <c r="N797" s="31"/>
      <c r="O797" s="31"/>
      <c r="P797" s="31"/>
      <c r="Q797" s="31"/>
      <c r="R797" s="31"/>
      <c r="S797" s="22"/>
    </row>
    <row r="798" spans="2:19" ht="15">
      <c r="B798"/>
      <c r="C798" s="22"/>
      <c r="D798" s="28"/>
      <c r="E798" s="28"/>
      <c r="F798" s="28"/>
      <c r="G798" s="28"/>
      <c r="H798" s="22"/>
      <c r="I798" s="22"/>
      <c r="J798" s="28"/>
      <c r="K798" s="121"/>
      <c r="L798" s="31"/>
      <c r="M798" s="31"/>
      <c r="N798" s="31"/>
      <c r="O798" s="31"/>
      <c r="P798" s="31"/>
      <c r="Q798" s="31"/>
      <c r="R798" s="31"/>
      <c r="S798" s="22"/>
    </row>
    <row r="799" spans="2:19" ht="15">
      <c r="B799"/>
      <c r="C799" s="22"/>
      <c r="D799" s="28"/>
      <c r="E799" s="28"/>
      <c r="F799" s="28"/>
      <c r="G799" s="28"/>
      <c r="H799" s="22"/>
      <c r="I799" s="22"/>
      <c r="J799" s="28"/>
      <c r="K799" s="121"/>
      <c r="L799" s="31"/>
      <c r="M799" s="31"/>
      <c r="N799" s="31"/>
      <c r="O799" s="31"/>
      <c r="P799" s="31"/>
      <c r="Q799" s="31"/>
      <c r="R799" s="31"/>
      <c r="S799" s="22"/>
    </row>
    <row r="800" spans="2:19" ht="15">
      <c r="B800"/>
      <c r="C800" s="22"/>
      <c r="D800" s="28"/>
      <c r="E800" s="28"/>
      <c r="F800" s="28"/>
      <c r="G800" s="28"/>
      <c r="H800" s="22"/>
      <c r="I800" s="22"/>
      <c r="J800" s="28"/>
      <c r="K800" s="121"/>
      <c r="L800" s="31"/>
      <c r="M800" s="31"/>
      <c r="N800" s="31"/>
      <c r="O800" s="31"/>
      <c r="P800" s="31"/>
      <c r="Q800" s="31"/>
      <c r="R800" s="31"/>
      <c r="S800" s="22"/>
    </row>
    <row r="801" spans="2:19" ht="15">
      <c r="B801"/>
      <c r="C801" s="22"/>
      <c r="D801" s="28"/>
      <c r="E801" s="28"/>
      <c r="F801" s="28"/>
      <c r="G801" s="28"/>
      <c r="H801" s="22"/>
      <c r="I801" s="22"/>
      <c r="J801" s="28"/>
      <c r="K801" s="121"/>
      <c r="L801" s="31"/>
      <c r="M801" s="31"/>
      <c r="N801" s="31"/>
      <c r="O801" s="31"/>
      <c r="P801" s="31"/>
      <c r="Q801" s="31"/>
      <c r="R801" s="31"/>
      <c r="S801" s="22"/>
    </row>
    <row r="802" spans="2:19" ht="15">
      <c r="B802"/>
      <c r="C802" s="22"/>
      <c r="D802" s="28"/>
      <c r="E802" s="28"/>
      <c r="F802" s="28"/>
      <c r="G802" s="28"/>
      <c r="H802" s="22"/>
      <c r="I802" s="22"/>
      <c r="J802" s="28"/>
      <c r="K802" s="121"/>
      <c r="L802" s="31"/>
      <c r="M802" s="31"/>
      <c r="N802" s="31"/>
      <c r="O802" s="31"/>
      <c r="P802" s="31"/>
      <c r="Q802" s="31"/>
      <c r="R802" s="31"/>
      <c r="S802" s="22"/>
    </row>
    <row r="803" spans="2:19" ht="15">
      <c r="B803"/>
      <c r="C803" s="22"/>
      <c r="D803" s="28"/>
      <c r="E803" s="28"/>
      <c r="F803" s="28"/>
      <c r="G803" s="28"/>
      <c r="H803" s="22"/>
      <c r="I803" s="22"/>
      <c r="J803" s="28"/>
      <c r="K803" s="121"/>
      <c r="L803" s="31"/>
      <c r="M803" s="31"/>
      <c r="N803" s="31"/>
      <c r="O803" s="31"/>
      <c r="P803" s="31"/>
      <c r="Q803" s="31"/>
      <c r="R803" s="31"/>
      <c r="S803" s="22"/>
    </row>
    <row r="804" spans="2:19" ht="15">
      <c r="B804"/>
      <c r="C804" s="22"/>
      <c r="D804" s="28"/>
      <c r="E804" s="28"/>
      <c r="F804" s="28"/>
      <c r="G804" s="28"/>
      <c r="H804" s="22"/>
      <c r="I804" s="22"/>
      <c r="J804" s="28"/>
      <c r="K804" s="121"/>
      <c r="L804" s="31"/>
      <c r="M804" s="31"/>
      <c r="N804" s="31"/>
      <c r="O804" s="31"/>
      <c r="P804" s="31"/>
      <c r="Q804" s="31"/>
      <c r="R804" s="31"/>
      <c r="S804" s="22"/>
    </row>
    <row r="805" spans="2:19" ht="15">
      <c r="B805"/>
      <c r="C805" s="22"/>
      <c r="D805" s="28"/>
      <c r="E805" s="28"/>
      <c r="F805" s="28"/>
      <c r="G805" s="28"/>
      <c r="H805" s="22"/>
      <c r="I805" s="22"/>
      <c r="J805" s="28"/>
      <c r="K805" s="121"/>
      <c r="L805" s="31"/>
      <c r="M805" s="31"/>
      <c r="N805" s="31"/>
      <c r="O805" s="31"/>
      <c r="P805" s="31"/>
      <c r="Q805" s="31"/>
      <c r="R805" s="31"/>
      <c r="S805" s="22"/>
    </row>
    <row r="806" spans="2:19" ht="15">
      <c r="B806"/>
      <c r="C806" s="22"/>
      <c r="D806" s="28"/>
      <c r="E806" s="28"/>
      <c r="F806" s="28"/>
      <c r="G806" s="28"/>
      <c r="H806" s="22"/>
      <c r="I806" s="22"/>
      <c r="J806" s="28"/>
      <c r="K806" s="121"/>
      <c r="L806" s="31"/>
      <c r="M806" s="31"/>
      <c r="N806" s="31"/>
      <c r="O806" s="31"/>
      <c r="P806" s="31"/>
      <c r="Q806" s="31"/>
      <c r="R806" s="31"/>
      <c r="S806" s="22"/>
    </row>
    <row r="807" spans="2:19" ht="15">
      <c r="B807"/>
      <c r="C807" s="22"/>
      <c r="D807" s="28"/>
      <c r="E807" s="28"/>
      <c r="F807" s="28"/>
      <c r="G807" s="28"/>
      <c r="H807" s="22"/>
      <c r="I807" s="22"/>
      <c r="J807" s="28"/>
      <c r="K807" s="121"/>
      <c r="L807" s="31"/>
      <c r="M807" s="31"/>
      <c r="N807" s="31"/>
      <c r="O807" s="31"/>
      <c r="P807" s="31"/>
      <c r="Q807" s="31"/>
      <c r="R807" s="31"/>
      <c r="S807" s="22"/>
    </row>
    <row r="808" spans="2:19" ht="15">
      <c r="B808"/>
      <c r="C808" s="22"/>
      <c r="D808" s="28"/>
      <c r="E808" s="28"/>
      <c r="F808" s="28"/>
      <c r="G808" s="28"/>
      <c r="H808" s="22"/>
      <c r="I808" s="22"/>
      <c r="J808" s="28"/>
      <c r="K808" s="121"/>
      <c r="L808" s="31"/>
      <c r="M808" s="31"/>
      <c r="N808" s="31"/>
      <c r="O808" s="31"/>
      <c r="P808" s="31"/>
      <c r="Q808" s="31"/>
      <c r="R808" s="31"/>
      <c r="S808" s="22"/>
    </row>
    <row r="809" spans="2:19" ht="15">
      <c r="B809"/>
      <c r="C809" s="22"/>
      <c r="D809" s="28"/>
      <c r="E809" s="28"/>
      <c r="F809" s="28"/>
      <c r="G809" s="28"/>
      <c r="H809" s="22"/>
      <c r="I809" s="22"/>
      <c r="J809" s="28"/>
      <c r="K809" s="121"/>
      <c r="L809" s="31"/>
      <c r="M809" s="31"/>
      <c r="N809" s="31"/>
      <c r="O809" s="31"/>
      <c r="P809" s="31"/>
      <c r="Q809" s="31"/>
      <c r="R809" s="31"/>
      <c r="S809" s="22"/>
    </row>
    <row r="810" spans="2:19" ht="15">
      <c r="B810"/>
      <c r="C810" s="22"/>
      <c r="D810" s="28"/>
      <c r="E810" s="28"/>
      <c r="F810" s="28"/>
      <c r="G810" s="28"/>
      <c r="H810" s="22"/>
      <c r="I810" s="22"/>
      <c r="J810" s="28"/>
      <c r="K810" s="121"/>
      <c r="L810" s="31"/>
      <c r="M810" s="31"/>
      <c r="N810" s="31"/>
      <c r="O810" s="31"/>
      <c r="P810" s="31"/>
      <c r="Q810" s="31"/>
      <c r="R810" s="31"/>
      <c r="S810" s="22"/>
    </row>
    <row r="811" spans="2:19" ht="15">
      <c r="B811"/>
      <c r="I811" s="22"/>
      <c r="Q811" s="31"/>
      <c r="S811" s="22"/>
    </row>
    <row r="812" spans="2:19" ht="15">
      <c r="B812"/>
      <c r="I812" s="22"/>
      <c r="Q812" s="31"/>
      <c r="S812" s="22"/>
    </row>
    <row r="813" spans="2:19" ht="15">
      <c r="B813"/>
      <c r="I813" s="22"/>
      <c r="Q813" s="31"/>
      <c r="S813" s="22"/>
    </row>
    <row r="814" spans="2:19" ht="15">
      <c r="B814"/>
      <c r="I814" s="22"/>
      <c r="Q814" s="31"/>
      <c r="S814" s="22"/>
    </row>
    <row r="815" spans="2:19" ht="15">
      <c r="B815"/>
      <c r="I815" s="22"/>
      <c r="Q815" s="31"/>
      <c r="S815" s="22"/>
    </row>
    <row r="816" spans="2:19" ht="15">
      <c r="B816"/>
      <c r="I816" s="22"/>
      <c r="Q816" s="31"/>
      <c r="S816" s="22"/>
    </row>
    <row r="817" spans="2:19" ht="15">
      <c r="B817"/>
      <c r="I817" s="22"/>
      <c r="Q817" s="31"/>
      <c r="S817" s="22"/>
    </row>
    <row r="818" spans="2:19" ht="15">
      <c r="B818"/>
      <c r="I818" s="22"/>
      <c r="Q818" s="31"/>
      <c r="S818" s="22"/>
    </row>
    <row r="819" spans="2:19" ht="15">
      <c r="B819"/>
      <c r="I819" s="22"/>
      <c r="Q819" s="31"/>
      <c r="S819" s="22"/>
    </row>
    <row r="820" spans="2:19" ht="15">
      <c r="B820"/>
      <c r="I820" s="22"/>
      <c r="Q820" s="31"/>
      <c r="S820" s="22"/>
    </row>
    <row r="821" spans="2:19" ht="15">
      <c r="B821"/>
      <c r="I821" s="22"/>
      <c r="Q821" s="31"/>
      <c r="S821" s="22"/>
    </row>
    <row r="822" spans="2:19" ht="15">
      <c r="B822"/>
      <c r="D822"/>
      <c r="E822"/>
      <c r="F822"/>
      <c r="G822"/>
      <c r="H822"/>
      <c r="I822" s="22"/>
      <c r="Q822" s="31"/>
      <c r="S822" s="22"/>
    </row>
    <row r="823" spans="2:19" ht="15">
      <c r="B823"/>
      <c r="D823"/>
      <c r="E823"/>
      <c r="F823"/>
      <c r="G823"/>
      <c r="H823"/>
      <c r="I823" s="22"/>
      <c r="Q823" s="31"/>
      <c r="S823" s="22"/>
    </row>
    <row r="824" spans="2:19" ht="15">
      <c r="B824"/>
      <c r="D824"/>
      <c r="E824"/>
      <c r="F824"/>
      <c r="G824"/>
      <c r="H824"/>
      <c r="I824" s="22"/>
      <c r="Q824" s="31"/>
      <c r="S824" s="22"/>
    </row>
    <row r="825" spans="2:19" ht="15">
      <c r="B825"/>
      <c r="D825"/>
      <c r="E825"/>
      <c r="F825"/>
      <c r="G825"/>
      <c r="H825"/>
      <c r="I825" s="22"/>
      <c r="Q825" s="31"/>
      <c r="S825" s="22"/>
    </row>
    <row r="826" spans="2:19" ht="15">
      <c r="B826"/>
      <c r="D826"/>
      <c r="E826"/>
      <c r="F826"/>
      <c r="G826"/>
      <c r="H826"/>
      <c r="I826" s="22"/>
      <c r="Q826" s="31"/>
      <c r="S826" s="22"/>
    </row>
    <row r="827" spans="2:19" ht="15">
      <c r="B827"/>
      <c r="D827"/>
      <c r="E827"/>
      <c r="F827"/>
      <c r="G827"/>
      <c r="H827"/>
      <c r="I827" s="22"/>
      <c r="Q827" s="31"/>
      <c r="S827" s="22"/>
    </row>
    <row r="828" spans="2:19" ht="15">
      <c r="B828"/>
      <c r="D828"/>
      <c r="E828"/>
      <c r="F828"/>
      <c r="G828"/>
      <c r="H828"/>
      <c r="I828" s="22"/>
      <c r="Q828" s="31"/>
      <c r="S828" s="22"/>
    </row>
    <row r="829" spans="2:19" ht="15">
      <c r="B829"/>
      <c r="D829"/>
      <c r="E829"/>
      <c r="F829"/>
      <c r="G829"/>
      <c r="H829"/>
      <c r="I829" s="22"/>
      <c r="Q829" s="31"/>
      <c r="S829" s="22"/>
    </row>
    <row r="830" spans="2:19" ht="15">
      <c r="B830"/>
      <c r="D830"/>
      <c r="E830"/>
      <c r="F830"/>
      <c r="G830"/>
      <c r="H830"/>
      <c r="I830" s="22"/>
      <c r="Q830" s="31"/>
      <c r="S830" s="22"/>
    </row>
    <row r="831" spans="2:19" ht="15">
      <c r="B831"/>
      <c r="D831"/>
      <c r="E831"/>
      <c r="F831"/>
      <c r="G831"/>
      <c r="H831"/>
      <c r="I831" s="22"/>
      <c r="Q831" s="31"/>
      <c r="S831" s="22"/>
    </row>
    <row r="832" spans="2:19" ht="15">
      <c r="B832"/>
      <c r="D832"/>
      <c r="E832"/>
      <c r="F832"/>
      <c r="G832"/>
      <c r="H832"/>
      <c r="I832" s="22"/>
      <c r="Q832" s="31"/>
      <c r="S832" s="22"/>
    </row>
    <row r="833" spans="2:19" ht="15">
      <c r="B833"/>
      <c r="D833"/>
      <c r="E833"/>
      <c r="F833"/>
      <c r="G833"/>
      <c r="H833"/>
      <c r="I833" s="22"/>
      <c r="Q833" s="31"/>
      <c r="S833" s="22"/>
    </row>
    <row r="834" spans="2:19" ht="15">
      <c r="B834"/>
      <c r="D834"/>
      <c r="E834"/>
      <c r="F834"/>
      <c r="G834"/>
      <c r="H834"/>
      <c r="I834" s="22"/>
      <c r="Q834" s="31"/>
      <c r="S834" s="22"/>
    </row>
    <row r="835" spans="2:19" ht="15">
      <c r="B835"/>
      <c r="D835"/>
      <c r="E835"/>
      <c r="F835"/>
      <c r="G835"/>
      <c r="H835"/>
      <c r="I835" s="22"/>
      <c r="Q835" s="31"/>
      <c r="S835" s="22"/>
    </row>
    <row r="836" spans="2:19" ht="15">
      <c r="B836"/>
      <c r="D836"/>
      <c r="E836"/>
      <c r="F836"/>
      <c r="G836"/>
      <c r="H836"/>
      <c r="I836" s="22"/>
      <c r="Q836" s="31"/>
      <c r="S836" s="22"/>
    </row>
    <row r="837" spans="2:19" ht="15">
      <c r="B837"/>
      <c r="D837"/>
      <c r="E837"/>
      <c r="F837"/>
      <c r="G837"/>
      <c r="H837"/>
      <c r="I837" s="22"/>
      <c r="Q837" s="31"/>
      <c r="S837" s="22"/>
    </row>
    <row r="838" spans="2:19" ht="15">
      <c r="B838"/>
      <c r="D838"/>
      <c r="E838"/>
      <c r="F838"/>
      <c r="G838"/>
      <c r="H838"/>
      <c r="I838" s="22"/>
      <c r="Q838" s="31"/>
      <c r="S838" s="22"/>
    </row>
    <row r="839" spans="2:19" ht="15">
      <c r="B839"/>
      <c r="D839"/>
      <c r="E839"/>
      <c r="F839"/>
      <c r="G839"/>
      <c r="H839"/>
      <c r="I839" s="22"/>
      <c r="Q839" s="31"/>
      <c r="S839" s="22"/>
    </row>
    <row r="840" spans="2:19" ht="15">
      <c r="B840"/>
      <c r="D840"/>
      <c r="E840"/>
      <c r="F840"/>
      <c r="G840"/>
      <c r="H840"/>
      <c r="I840" s="22"/>
      <c r="Q840" s="31"/>
      <c r="S840" s="22"/>
    </row>
    <row r="841" spans="2:19" ht="15">
      <c r="B841"/>
      <c r="D841"/>
      <c r="E841"/>
      <c r="F841"/>
      <c r="G841"/>
      <c r="H841"/>
      <c r="I841" s="22"/>
      <c r="Q841" s="31"/>
      <c r="S841" s="22"/>
    </row>
    <row r="842" spans="2:19" ht="15">
      <c r="B842"/>
      <c r="D842"/>
      <c r="E842"/>
      <c r="F842"/>
      <c r="G842"/>
      <c r="H842"/>
      <c r="I842" s="22"/>
      <c r="Q842" s="31"/>
      <c r="S842" s="22"/>
    </row>
    <row r="843" spans="2:19" ht="15">
      <c r="B843"/>
      <c r="D843"/>
      <c r="E843"/>
      <c r="F843"/>
      <c r="G843"/>
      <c r="H843"/>
      <c r="I843" s="22"/>
      <c r="Q843" s="31"/>
      <c r="S843" s="22"/>
    </row>
    <row r="844" spans="2:19" ht="15">
      <c r="B844"/>
      <c r="D844"/>
      <c r="E844"/>
      <c r="F844"/>
      <c r="G844"/>
      <c r="H844"/>
      <c r="I844" s="22"/>
      <c r="Q844" s="31"/>
      <c r="S844" s="22"/>
    </row>
    <row r="845" spans="2:19" ht="15">
      <c r="B845"/>
      <c r="D845"/>
      <c r="E845"/>
      <c r="F845"/>
      <c r="G845"/>
      <c r="H845"/>
      <c r="I845" s="22"/>
      <c r="Q845" s="31"/>
      <c r="S845" s="22"/>
    </row>
    <row r="846" spans="2:19" ht="15">
      <c r="B846"/>
      <c r="D846"/>
      <c r="E846"/>
      <c r="F846"/>
      <c r="G846"/>
      <c r="H846"/>
      <c r="I846" s="22"/>
      <c r="Q846" s="31"/>
      <c r="S846" s="22"/>
    </row>
    <row r="847" spans="2:19" ht="15">
      <c r="B847"/>
      <c r="D847"/>
      <c r="E847"/>
      <c r="F847"/>
      <c r="G847"/>
      <c r="H847"/>
      <c r="I847" s="22"/>
      <c r="Q847" s="31"/>
      <c r="S847" s="22"/>
    </row>
    <row r="848" spans="2:19" ht="15">
      <c r="B848"/>
      <c r="D848"/>
      <c r="E848"/>
      <c r="F848"/>
      <c r="G848"/>
      <c r="H848"/>
      <c r="I848" s="22"/>
      <c r="Q848" s="31"/>
      <c r="S848" s="22"/>
    </row>
    <row r="849" spans="2:19" ht="15">
      <c r="B849"/>
      <c r="D849"/>
      <c r="E849"/>
      <c r="F849"/>
      <c r="G849"/>
      <c r="H849"/>
      <c r="I849" s="22"/>
      <c r="Q849" s="31"/>
      <c r="S849" s="22"/>
    </row>
    <row r="850" spans="2:19" ht="15">
      <c r="B850"/>
      <c r="D850"/>
      <c r="E850"/>
      <c r="F850"/>
      <c r="G850"/>
      <c r="H850"/>
      <c r="I850" s="22"/>
      <c r="Q850" s="31"/>
      <c r="S850" s="22"/>
    </row>
    <row r="851" spans="2:19" ht="15">
      <c r="B851"/>
      <c r="D851"/>
      <c r="E851"/>
      <c r="F851"/>
      <c r="G851"/>
      <c r="H851"/>
      <c r="I851" s="22"/>
      <c r="Q851" s="31"/>
      <c r="S851" s="22"/>
    </row>
    <row r="852" spans="2:19" ht="15">
      <c r="B852"/>
      <c r="D852"/>
      <c r="E852"/>
      <c r="F852"/>
      <c r="G852"/>
      <c r="H852"/>
      <c r="I852" s="22"/>
      <c r="Q852" s="31"/>
      <c r="S852" s="22"/>
    </row>
    <row r="853" spans="2:19" ht="15">
      <c r="B853"/>
      <c r="D853"/>
      <c r="E853"/>
      <c r="F853"/>
      <c r="G853"/>
      <c r="H853"/>
      <c r="I853" s="22"/>
      <c r="Q853" s="31"/>
      <c r="S853" s="22"/>
    </row>
    <row r="854" spans="2:19" ht="15">
      <c r="B854"/>
      <c r="D854"/>
      <c r="E854"/>
      <c r="F854"/>
      <c r="G854"/>
      <c r="H854"/>
      <c r="I854" s="22"/>
      <c r="Q854" s="31"/>
      <c r="S854" s="22"/>
    </row>
    <row r="855" spans="2:19" ht="15">
      <c r="B855"/>
      <c r="D855"/>
      <c r="E855"/>
      <c r="F855"/>
      <c r="G855"/>
      <c r="H855"/>
      <c r="I855" s="22"/>
      <c r="Q855" s="31"/>
      <c r="S855" s="22"/>
    </row>
    <row r="856" spans="2:19" ht="15">
      <c r="B856"/>
      <c r="D856"/>
      <c r="E856"/>
      <c r="F856"/>
      <c r="G856"/>
      <c r="H856"/>
      <c r="I856" s="22"/>
      <c r="Q856" s="31"/>
      <c r="S856" s="22"/>
    </row>
    <row r="857" spans="2:19" ht="15">
      <c r="B857"/>
      <c r="D857"/>
      <c r="E857"/>
      <c r="F857"/>
      <c r="G857"/>
      <c r="H857"/>
      <c r="I857" s="22"/>
      <c r="Q857" s="31"/>
      <c r="S857" s="22"/>
    </row>
    <row r="858" spans="2:19" ht="15">
      <c r="B858"/>
      <c r="D858"/>
      <c r="E858"/>
      <c r="F858"/>
      <c r="G858"/>
      <c r="H858"/>
      <c r="I858" s="22"/>
      <c r="Q858" s="31"/>
      <c r="S858" s="22"/>
    </row>
    <row r="859" spans="2:19" ht="15">
      <c r="B859"/>
      <c r="D859"/>
      <c r="E859"/>
      <c r="F859"/>
      <c r="G859"/>
      <c r="H859"/>
      <c r="I859" s="22"/>
      <c r="Q859" s="31"/>
      <c r="S859" s="22"/>
    </row>
    <row r="860" spans="2:19" ht="15">
      <c r="B860"/>
      <c r="D860"/>
      <c r="E860"/>
      <c r="F860"/>
      <c r="G860"/>
      <c r="H860"/>
      <c r="I860" s="22"/>
      <c r="Q860" s="31"/>
      <c r="S860" s="22"/>
    </row>
    <row r="861" spans="2:19" ht="15">
      <c r="B861"/>
      <c r="D861"/>
      <c r="E861"/>
      <c r="F861"/>
      <c r="G861"/>
      <c r="H861"/>
      <c r="I861" s="22"/>
      <c r="Q861" s="31"/>
      <c r="S861" s="22"/>
    </row>
    <row r="862" spans="2:19" ht="15">
      <c r="B862"/>
      <c r="D862"/>
      <c r="E862"/>
      <c r="F862"/>
      <c r="G862"/>
      <c r="H862"/>
      <c r="I862" s="22"/>
      <c r="Q862" s="31"/>
      <c r="S862" s="22"/>
    </row>
    <row r="863" spans="2:19" ht="15">
      <c r="B863"/>
      <c r="D863"/>
      <c r="E863"/>
      <c r="F863"/>
      <c r="G863"/>
      <c r="H863"/>
      <c r="I863" s="22"/>
      <c r="Q863" s="31"/>
      <c r="S863" s="22"/>
    </row>
    <row r="864" spans="2:19" ht="15">
      <c r="B864"/>
      <c r="D864"/>
      <c r="E864"/>
      <c r="F864"/>
      <c r="G864"/>
      <c r="H864"/>
      <c r="I864" s="22"/>
      <c r="Q864" s="31"/>
      <c r="S864" s="22"/>
    </row>
    <row r="865" spans="2:19" ht="15">
      <c r="B865"/>
      <c r="D865"/>
      <c r="E865"/>
      <c r="F865"/>
      <c r="G865"/>
      <c r="H865"/>
      <c r="I865" s="22"/>
      <c r="Q865" s="31"/>
      <c r="S865" s="22"/>
    </row>
    <row r="866" spans="2:19" ht="15">
      <c r="B866"/>
      <c r="D866"/>
      <c r="E866"/>
      <c r="F866"/>
      <c r="G866"/>
      <c r="H866"/>
      <c r="I866" s="22"/>
      <c r="Q866" s="31"/>
      <c r="S866" s="22"/>
    </row>
    <row r="867" spans="2:19" ht="15">
      <c r="B867"/>
      <c r="D867"/>
      <c r="E867"/>
      <c r="F867"/>
      <c r="G867"/>
      <c r="H867"/>
      <c r="I867" s="22"/>
      <c r="Q867" s="31"/>
      <c r="S867" s="22"/>
    </row>
    <row r="868" spans="2:19" ht="15">
      <c r="B868"/>
      <c r="D868"/>
      <c r="E868"/>
      <c r="F868"/>
      <c r="G868"/>
      <c r="H868"/>
      <c r="I868" s="22"/>
      <c r="Q868" s="31"/>
      <c r="S868" s="22"/>
    </row>
    <row r="869" spans="2:19" ht="15">
      <c r="B869"/>
      <c r="D869"/>
      <c r="E869"/>
      <c r="F869"/>
      <c r="G869"/>
      <c r="H869"/>
      <c r="I869" s="22"/>
      <c r="Q869" s="31"/>
      <c r="S869" s="22"/>
    </row>
    <row r="870" spans="2:19" ht="15">
      <c r="B870"/>
      <c r="D870"/>
      <c r="E870"/>
      <c r="F870"/>
      <c r="G870"/>
      <c r="H870"/>
      <c r="I870" s="22"/>
      <c r="Q870" s="31"/>
      <c r="S870" s="22"/>
    </row>
    <row r="871" spans="2:19" ht="15">
      <c r="B871"/>
      <c r="D871"/>
      <c r="E871"/>
      <c r="F871"/>
      <c r="G871"/>
      <c r="H871"/>
      <c r="I871" s="22"/>
      <c r="Q871" s="31"/>
      <c r="S871" s="22"/>
    </row>
    <row r="872" spans="2:19" ht="15">
      <c r="B872"/>
      <c r="D872"/>
      <c r="E872"/>
      <c r="F872"/>
      <c r="G872"/>
      <c r="H872"/>
      <c r="I872" s="22"/>
      <c r="Q872" s="31"/>
      <c r="S872" s="22"/>
    </row>
    <row r="873" spans="2:19" ht="15">
      <c r="B873"/>
      <c r="D873"/>
      <c r="E873"/>
      <c r="F873"/>
      <c r="G873"/>
      <c r="H873"/>
      <c r="I873" s="22"/>
      <c r="Q873" s="31"/>
      <c r="S873" s="22"/>
    </row>
    <row r="874" spans="2:19" ht="15">
      <c r="B874"/>
      <c r="D874"/>
      <c r="E874"/>
      <c r="F874"/>
      <c r="G874"/>
      <c r="H874"/>
      <c r="I874" s="22"/>
      <c r="Q874" s="31"/>
      <c r="S874" s="22"/>
    </row>
    <row r="875" spans="2:19" ht="15">
      <c r="B875"/>
      <c r="D875"/>
      <c r="E875"/>
      <c r="F875"/>
      <c r="G875"/>
      <c r="H875"/>
      <c r="I875" s="22"/>
      <c r="Q875" s="31"/>
      <c r="S875" s="22"/>
    </row>
    <row r="876" spans="2:19" ht="15">
      <c r="B876"/>
      <c r="D876"/>
      <c r="E876"/>
      <c r="F876"/>
      <c r="G876"/>
      <c r="H876"/>
      <c r="I876" s="22"/>
      <c r="Q876" s="31"/>
      <c r="S876" s="22"/>
    </row>
    <row r="877" spans="2:19" ht="15">
      <c r="B877"/>
      <c r="D877"/>
      <c r="E877"/>
      <c r="F877"/>
      <c r="G877"/>
      <c r="H877"/>
      <c r="I877" s="22"/>
      <c r="Q877" s="31"/>
      <c r="S877" s="22"/>
    </row>
    <row r="878" spans="2:19" ht="15">
      <c r="B878"/>
      <c r="D878"/>
      <c r="E878"/>
      <c r="F878"/>
      <c r="G878"/>
      <c r="H878"/>
      <c r="I878" s="22"/>
      <c r="Q878" s="31"/>
      <c r="S878" s="22"/>
    </row>
    <row r="879" spans="2:19" ht="15">
      <c r="B879"/>
      <c r="D879"/>
      <c r="E879"/>
      <c r="F879"/>
      <c r="G879"/>
      <c r="H879"/>
      <c r="I879" s="22"/>
      <c r="Q879" s="31"/>
      <c r="S879" s="22"/>
    </row>
    <row r="880" spans="2:19" ht="15">
      <c r="B880"/>
      <c r="D880"/>
      <c r="E880"/>
      <c r="F880"/>
      <c r="G880"/>
      <c r="H880"/>
      <c r="I880" s="22"/>
      <c r="Q880" s="31"/>
      <c r="S880" s="22"/>
    </row>
    <row r="881" spans="2:19" ht="15">
      <c r="B881"/>
      <c r="D881"/>
      <c r="E881"/>
      <c r="F881"/>
      <c r="G881"/>
      <c r="H881"/>
      <c r="I881" s="22"/>
      <c r="Q881" s="31"/>
      <c r="S881" s="22"/>
    </row>
    <row r="882" spans="2:19" ht="15">
      <c r="B882"/>
      <c r="D882"/>
      <c r="E882"/>
      <c r="F882"/>
      <c r="G882"/>
      <c r="H882"/>
      <c r="I882" s="22"/>
      <c r="Q882" s="31"/>
      <c r="S882" s="22"/>
    </row>
    <row r="883" spans="2:19" ht="15">
      <c r="B883"/>
      <c r="D883"/>
      <c r="E883"/>
      <c r="F883"/>
      <c r="G883"/>
      <c r="H883"/>
      <c r="I883" s="22"/>
      <c r="Q883" s="31"/>
      <c r="S883" s="22"/>
    </row>
    <row r="884" spans="2:19" ht="15">
      <c r="B884"/>
      <c r="D884"/>
      <c r="E884"/>
      <c r="F884"/>
      <c r="G884"/>
      <c r="H884"/>
      <c r="I884" s="22"/>
      <c r="Q884" s="31"/>
      <c r="S884" s="22"/>
    </row>
    <row r="885" spans="2:19" ht="15">
      <c r="B885"/>
      <c r="D885"/>
      <c r="E885"/>
      <c r="F885"/>
      <c r="G885"/>
      <c r="H885"/>
      <c r="I885" s="22"/>
      <c r="Q885" s="31"/>
      <c r="S885" s="22"/>
    </row>
    <row r="886" spans="2:19" ht="15">
      <c r="B886"/>
      <c r="D886"/>
      <c r="E886"/>
      <c r="F886"/>
      <c r="G886"/>
      <c r="H886"/>
      <c r="I886" s="22"/>
      <c r="Q886" s="31"/>
      <c r="S886" s="22"/>
    </row>
    <row r="887" spans="2:19" ht="15">
      <c r="B887"/>
      <c r="D887"/>
      <c r="E887"/>
      <c r="F887"/>
      <c r="G887"/>
      <c r="H887"/>
      <c r="I887" s="22"/>
      <c r="Q887" s="31"/>
      <c r="S887" s="22"/>
    </row>
    <row r="888" spans="2:19" ht="15">
      <c r="B888"/>
      <c r="D888"/>
      <c r="E888"/>
      <c r="F888"/>
      <c r="G888"/>
      <c r="H888"/>
      <c r="I888" s="22"/>
      <c r="Q888" s="31"/>
      <c r="S888" s="22"/>
    </row>
    <row r="889" spans="2:19" ht="15">
      <c r="B889"/>
      <c r="D889"/>
      <c r="E889"/>
      <c r="F889"/>
      <c r="G889"/>
      <c r="H889"/>
      <c r="I889" s="22"/>
      <c r="Q889" s="31"/>
      <c r="S889" s="22"/>
    </row>
    <row r="890" spans="2:19" ht="15">
      <c r="B890"/>
      <c r="D890"/>
      <c r="E890"/>
      <c r="F890"/>
      <c r="G890"/>
      <c r="H890"/>
      <c r="I890" s="22"/>
      <c r="Q890" s="31"/>
      <c r="S890" s="22"/>
    </row>
    <row r="891" spans="2:19" ht="15">
      <c r="B891"/>
      <c r="D891"/>
      <c r="E891"/>
      <c r="F891"/>
      <c r="G891"/>
      <c r="H891"/>
      <c r="I891" s="22"/>
      <c r="Q891" s="31"/>
      <c r="S891" s="22"/>
    </row>
    <row r="892" spans="2:19" ht="15">
      <c r="B892"/>
      <c r="D892"/>
      <c r="E892"/>
      <c r="F892"/>
      <c r="G892"/>
      <c r="H892"/>
      <c r="I892" s="22"/>
      <c r="Q892" s="31"/>
      <c r="S892" s="22"/>
    </row>
    <row r="893" spans="2:19" ht="15">
      <c r="B893"/>
      <c r="D893"/>
      <c r="E893"/>
      <c r="F893"/>
      <c r="G893"/>
      <c r="H893"/>
      <c r="I893" s="22"/>
      <c r="Q893" s="31"/>
      <c r="S893" s="22"/>
    </row>
    <row r="894" spans="2:19" ht="15">
      <c r="B894"/>
      <c r="D894"/>
      <c r="E894"/>
      <c r="F894"/>
      <c r="G894"/>
      <c r="H894"/>
      <c r="I894" s="22"/>
      <c r="Q894" s="31"/>
      <c r="S894" s="22"/>
    </row>
    <row r="895" spans="2:19" ht="15">
      <c r="B895"/>
      <c r="D895"/>
      <c r="E895"/>
      <c r="F895"/>
      <c r="G895"/>
      <c r="H895"/>
      <c r="I895" s="22"/>
      <c r="Q895" s="31"/>
      <c r="S895" s="22"/>
    </row>
    <row r="896" spans="2:19" ht="15">
      <c r="B896"/>
      <c r="D896"/>
      <c r="E896"/>
      <c r="F896"/>
      <c r="G896"/>
      <c r="H896"/>
      <c r="I896" s="22"/>
      <c r="Q896" s="31"/>
      <c r="S896" s="22"/>
    </row>
    <row r="897" spans="2:19" ht="15">
      <c r="B897"/>
      <c r="D897"/>
      <c r="E897"/>
      <c r="F897"/>
      <c r="G897"/>
      <c r="H897"/>
      <c r="I897" s="22"/>
      <c r="Q897" s="31"/>
      <c r="S897" s="22"/>
    </row>
    <row r="898" spans="2:19" ht="15">
      <c r="B898"/>
      <c r="D898"/>
      <c r="E898"/>
      <c r="F898"/>
      <c r="G898"/>
      <c r="H898"/>
      <c r="I898" s="22"/>
      <c r="Q898" s="31"/>
      <c r="S898" s="22"/>
    </row>
    <row r="899" spans="2:19" ht="15">
      <c r="B899"/>
      <c r="D899"/>
      <c r="E899"/>
      <c r="F899"/>
      <c r="G899"/>
      <c r="H899"/>
      <c r="I899" s="22"/>
      <c r="Q899" s="31"/>
      <c r="S899" s="22"/>
    </row>
    <row r="900" spans="2:19" ht="15">
      <c r="B900"/>
      <c r="D900"/>
      <c r="E900"/>
      <c r="F900"/>
      <c r="G900"/>
      <c r="H900"/>
      <c r="I900" s="22"/>
      <c r="Q900" s="31"/>
      <c r="S900" s="22"/>
    </row>
    <row r="901" spans="2:19" ht="15">
      <c r="B901"/>
      <c r="D901"/>
      <c r="E901"/>
      <c r="F901"/>
      <c r="G901"/>
      <c r="H901"/>
      <c r="I901" s="22"/>
      <c r="Q901" s="31"/>
      <c r="S901" s="22"/>
    </row>
    <row r="902" spans="2:19" ht="15">
      <c r="B902"/>
      <c r="D902"/>
      <c r="E902"/>
      <c r="F902"/>
      <c r="G902"/>
      <c r="H902"/>
      <c r="I902" s="22"/>
      <c r="Q902" s="31"/>
      <c r="S902" s="22"/>
    </row>
    <row r="903" spans="2:19" ht="15">
      <c r="B903"/>
      <c r="D903"/>
      <c r="E903"/>
      <c r="F903"/>
      <c r="G903"/>
      <c r="H903"/>
      <c r="I903" s="22"/>
      <c r="Q903" s="31"/>
      <c r="S903" s="22"/>
    </row>
    <row r="904" spans="2:19" ht="15">
      <c r="B904"/>
      <c r="D904"/>
      <c r="E904"/>
      <c r="F904"/>
      <c r="G904"/>
      <c r="H904"/>
      <c r="I904" s="22"/>
      <c r="Q904" s="31"/>
      <c r="S904" s="22"/>
    </row>
    <row r="905" spans="2:19" ht="15">
      <c r="B905"/>
      <c r="D905"/>
      <c r="E905"/>
      <c r="F905"/>
      <c r="G905"/>
      <c r="H905"/>
      <c r="I905" s="22"/>
      <c r="Q905" s="31"/>
      <c r="S905" s="22"/>
    </row>
    <row r="906" spans="2:19" ht="15">
      <c r="B906"/>
      <c r="D906"/>
      <c r="E906"/>
      <c r="F906"/>
      <c r="G906"/>
      <c r="H906"/>
      <c r="I906" s="22"/>
      <c r="Q906" s="31"/>
      <c r="S906" s="22"/>
    </row>
    <row r="907" spans="2:19" ht="15">
      <c r="B907"/>
      <c r="D907"/>
      <c r="E907"/>
      <c r="F907"/>
      <c r="G907"/>
      <c r="H907"/>
      <c r="I907" s="22"/>
      <c r="Q907" s="31"/>
      <c r="S907" s="22"/>
    </row>
    <row r="908" spans="2:19" ht="15">
      <c r="B908"/>
      <c r="D908"/>
      <c r="E908"/>
      <c r="F908"/>
      <c r="G908"/>
      <c r="H908"/>
      <c r="I908" s="22"/>
      <c r="Q908" s="31"/>
      <c r="S908" s="22"/>
    </row>
    <row r="909" spans="2:19" ht="15">
      <c r="B909"/>
      <c r="D909"/>
      <c r="E909"/>
      <c r="F909"/>
      <c r="G909"/>
      <c r="H909"/>
      <c r="I909" s="22"/>
      <c r="Q909" s="31"/>
      <c r="S909" s="22"/>
    </row>
    <row r="910" spans="2:19" ht="15">
      <c r="B910"/>
      <c r="D910"/>
      <c r="E910"/>
      <c r="F910"/>
      <c r="G910"/>
      <c r="H910"/>
      <c r="I910" s="22"/>
      <c r="Q910" s="31"/>
      <c r="S910" s="22"/>
    </row>
    <row r="911" spans="2:19" ht="15">
      <c r="B911"/>
      <c r="D911"/>
      <c r="E911"/>
      <c r="F911"/>
      <c r="G911"/>
      <c r="H911"/>
      <c r="I911" s="22"/>
      <c r="Q911" s="31"/>
      <c r="S911" s="22"/>
    </row>
    <row r="912" spans="2:19" ht="15">
      <c r="B912"/>
      <c r="D912"/>
      <c r="E912"/>
      <c r="F912"/>
      <c r="G912"/>
      <c r="H912"/>
      <c r="I912" s="22"/>
      <c r="Q912" s="31"/>
      <c r="S912" s="22"/>
    </row>
    <row r="913" spans="2:19" ht="15">
      <c r="B913"/>
      <c r="D913"/>
      <c r="E913"/>
      <c r="F913"/>
      <c r="G913"/>
      <c r="H913"/>
      <c r="I913" s="22"/>
      <c r="Q913" s="31"/>
      <c r="S913" s="22"/>
    </row>
    <row r="914" spans="2:19" ht="15">
      <c r="B914"/>
      <c r="D914"/>
      <c r="E914"/>
      <c r="F914"/>
      <c r="G914"/>
      <c r="H914"/>
      <c r="I914" s="22"/>
      <c r="Q914" s="31"/>
      <c r="S914" s="22"/>
    </row>
    <row r="915" spans="2:19" ht="15">
      <c r="B915"/>
      <c r="D915"/>
      <c r="E915"/>
      <c r="F915"/>
      <c r="G915"/>
      <c r="H915"/>
      <c r="I915" s="22"/>
      <c r="Q915" s="31"/>
      <c r="S915" s="22"/>
    </row>
    <row r="916" spans="2:19" ht="15">
      <c r="B916"/>
      <c r="D916"/>
      <c r="E916"/>
      <c r="F916"/>
      <c r="G916"/>
      <c r="H916"/>
      <c r="I916" s="22"/>
      <c r="Q916" s="31"/>
      <c r="S916" s="22"/>
    </row>
    <row r="917" spans="2:19" ht="15">
      <c r="B917"/>
      <c r="D917"/>
      <c r="E917"/>
      <c r="F917"/>
      <c r="G917"/>
      <c r="H917"/>
      <c r="I917" s="22"/>
      <c r="Q917" s="31"/>
      <c r="S917" s="22"/>
    </row>
    <row r="918" spans="2:19" ht="15">
      <c r="B918"/>
      <c r="D918"/>
      <c r="E918"/>
      <c r="F918"/>
      <c r="G918"/>
      <c r="H918"/>
      <c r="I918" s="22"/>
      <c r="Q918" s="31"/>
      <c r="S918" s="22"/>
    </row>
    <row r="919" spans="2:19" ht="15">
      <c r="B919"/>
      <c r="D919"/>
      <c r="E919"/>
      <c r="F919"/>
      <c r="G919"/>
      <c r="H919"/>
      <c r="I919" s="22"/>
      <c r="Q919" s="31"/>
      <c r="S919" s="22"/>
    </row>
    <row r="920" spans="2:19" ht="15">
      <c r="B920"/>
      <c r="D920"/>
      <c r="E920"/>
      <c r="F920"/>
      <c r="G920"/>
      <c r="H920"/>
      <c r="I920" s="22"/>
      <c r="Q920" s="31"/>
      <c r="S920" s="22"/>
    </row>
    <row r="921" spans="2:19" ht="15">
      <c r="B921"/>
      <c r="D921"/>
      <c r="E921"/>
      <c r="F921"/>
      <c r="G921"/>
      <c r="H921"/>
      <c r="I921" s="22"/>
      <c r="Q921" s="31"/>
      <c r="S921" s="22"/>
    </row>
    <row r="922" spans="2:19" ht="15">
      <c r="B922"/>
      <c r="D922"/>
      <c r="E922"/>
      <c r="F922"/>
      <c r="G922"/>
      <c r="H922"/>
      <c r="I922" s="22"/>
      <c r="Q922" s="31"/>
      <c r="S922" s="22"/>
    </row>
    <row r="923" spans="2:19" ht="15">
      <c r="B923"/>
      <c r="D923"/>
      <c r="E923"/>
      <c r="F923"/>
      <c r="G923"/>
      <c r="H923"/>
      <c r="I923" s="22"/>
      <c r="Q923" s="31"/>
      <c r="S923" s="22"/>
    </row>
    <row r="924" spans="2:19" ht="15">
      <c r="B924"/>
      <c r="D924"/>
      <c r="E924"/>
      <c r="F924"/>
      <c r="G924"/>
      <c r="H924"/>
      <c r="I924" s="22"/>
      <c r="Q924" s="31"/>
      <c r="S924" s="22"/>
    </row>
    <row r="925" spans="2:19" ht="15">
      <c r="B925"/>
      <c r="D925"/>
      <c r="E925"/>
      <c r="F925"/>
      <c r="G925"/>
      <c r="H925"/>
      <c r="I925" s="22"/>
      <c r="Q925" s="31"/>
      <c r="S925" s="22"/>
    </row>
    <row r="926" spans="2:19" ht="15">
      <c r="B926"/>
      <c r="D926"/>
      <c r="E926"/>
      <c r="F926"/>
      <c r="G926"/>
      <c r="H926"/>
      <c r="I926" s="22"/>
      <c r="Q926" s="31"/>
      <c r="S926" s="22"/>
    </row>
    <row r="927" spans="2:19" ht="15">
      <c r="B927"/>
      <c r="D927"/>
      <c r="E927"/>
      <c r="F927"/>
      <c r="G927"/>
      <c r="H927"/>
      <c r="I927" s="22"/>
      <c r="Q927" s="31"/>
      <c r="S927" s="22"/>
    </row>
    <row r="928" spans="2:19" ht="15">
      <c r="B928"/>
      <c r="D928"/>
      <c r="E928"/>
      <c r="F928"/>
      <c r="G928"/>
      <c r="H928"/>
      <c r="I928" s="22"/>
      <c r="Q928" s="31"/>
      <c r="S928" s="22"/>
    </row>
    <row r="929" spans="2:19" ht="15">
      <c r="B929"/>
      <c r="D929"/>
      <c r="E929"/>
      <c r="F929"/>
      <c r="G929"/>
      <c r="H929"/>
      <c r="I929" s="22"/>
      <c r="Q929" s="31"/>
      <c r="S929" s="22"/>
    </row>
    <row r="930" spans="2:19" ht="15">
      <c r="B930"/>
      <c r="D930"/>
      <c r="E930"/>
      <c r="F930"/>
      <c r="G930"/>
      <c r="H930"/>
      <c r="I930" s="22"/>
      <c r="Q930" s="31"/>
      <c r="S930" s="22"/>
    </row>
    <row r="931" spans="2:19" ht="15">
      <c r="B931"/>
      <c r="D931"/>
      <c r="E931"/>
      <c r="F931"/>
      <c r="G931"/>
      <c r="H931"/>
      <c r="I931" s="22"/>
      <c r="Q931" s="31"/>
      <c r="S931" s="22"/>
    </row>
    <row r="932" spans="2:19" ht="15">
      <c r="B932"/>
      <c r="D932"/>
      <c r="E932"/>
      <c r="F932"/>
      <c r="G932"/>
      <c r="H932"/>
      <c r="I932" s="22"/>
      <c r="Q932" s="31"/>
      <c r="S932" s="22"/>
    </row>
    <row r="933" spans="2:19" ht="15">
      <c r="B933"/>
      <c r="D933"/>
      <c r="E933"/>
      <c r="F933"/>
      <c r="G933"/>
      <c r="H933"/>
      <c r="I933" s="22"/>
      <c r="Q933" s="31"/>
      <c r="S933" s="22"/>
    </row>
    <row r="934" spans="2:19" ht="15">
      <c r="B934"/>
      <c r="D934"/>
      <c r="E934"/>
      <c r="F934"/>
      <c r="G934"/>
      <c r="H934"/>
      <c r="I934" s="22"/>
      <c r="Q934" s="31"/>
      <c r="S934" s="22"/>
    </row>
    <row r="935" spans="2:19" ht="15">
      <c r="B935"/>
      <c r="D935"/>
      <c r="E935"/>
      <c r="F935"/>
      <c r="G935"/>
      <c r="H935"/>
      <c r="I935" s="22"/>
      <c r="Q935" s="31"/>
      <c r="S935" s="22"/>
    </row>
    <row r="936" spans="2:19" ht="15">
      <c r="B936"/>
      <c r="D936"/>
      <c r="E936"/>
      <c r="F936"/>
      <c r="G936"/>
      <c r="H936"/>
      <c r="I936" s="22"/>
      <c r="Q936" s="31"/>
      <c r="S936" s="22"/>
    </row>
    <row r="937" spans="2:19" ht="15">
      <c r="B937"/>
      <c r="D937"/>
      <c r="E937"/>
      <c r="F937"/>
      <c r="G937"/>
      <c r="H937"/>
      <c r="I937" s="22"/>
      <c r="Q937" s="31"/>
      <c r="S937" s="22"/>
    </row>
    <row r="938" spans="2:19" ht="15">
      <c r="B938"/>
      <c r="D938"/>
      <c r="E938"/>
      <c r="F938"/>
      <c r="G938"/>
      <c r="H938"/>
      <c r="I938" s="22"/>
      <c r="Q938" s="31"/>
      <c r="S938" s="22"/>
    </row>
    <row r="939" spans="2:19" ht="15">
      <c r="B939"/>
      <c r="D939"/>
      <c r="E939"/>
      <c r="F939"/>
      <c r="G939"/>
      <c r="H939"/>
      <c r="I939" s="22"/>
      <c r="Q939" s="31"/>
      <c r="S939" s="22"/>
    </row>
    <row r="940" spans="2:19" ht="15">
      <c r="B940"/>
      <c r="D940"/>
      <c r="E940"/>
      <c r="F940"/>
      <c r="G940"/>
      <c r="H940"/>
      <c r="I940" s="22"/>
      <c r="Q940" s="31"/>
      <c r="S940" s="22"/>
    </row>
    <row r="941" spans="2:19" ht="15">
      <c r="B941"/>
      <c r="D941"/>
      <c r="E941"/>
      <c r="F941"/>
      <c r="G941"/>
      <c r="H941"/>
      <c r="I941" s="22"/>
      <c r="Q941" s="31"/>
      <c r="S941" s="22"/>
    </row>
    <row r="942" spans="2:19" ht="15">
      <c r="B942"/>
      <c r="D942"/>
      <c r="E942"/>
      <c r="F942"/>
      <c r="G942"/>
      <c r="H942"/>
      <c r="I942" s="22"/>
      <c r="Q942" s="31"/>
      <c r="S942" s="22"/>
    </row>
    <row r="943" spans="2:19" ht="15">
      <c r="B943"/>
      <c r="D943"/>
      <c r="E943"/>
      <c r="F943"/>
      <c r="G943"/>
      <c r="H943"/>
      <c r="I943" s="22"/>
      <c r="Q943" s="31"/>
      <c r="S943" s="22"/>
    </row>
    <row r="944" spans="2:19" ht="15">
      <c r="B944"/>
      <c r="D944"/>
      <c r="E944"/>
      <c r="F944"/>
      <c r="G944"/>
      <c r="H944"/>
      <c r="I944" s="22"/>
      <c r="Q944" s="31"/>
      <c r="S944" s="22"/>
    </row>
    <row r="945" spans="2:19" ht="15">
      <c r="B945"/>
      <c r="D945"/>
      <c r="E945"/>
      <c r="F945"/>
      <c r="G945"/>
      <c r="H945"/>
      <c r="I945" s="22"/>
      <c r="Q945" s="31"/>
      <c r="S945" s="22"/>
    </row>
    <row r="946" spans="2:19" ht="15">
      <c r="B946"/>
      <c r="D946"/>
      <c r="E946"/>
      <c r="F946"/>
      <c r="G946"/>
      <c r="H946"/>
      <c r="I946" s="22"/>
      <c r="Q946" s="31"/>
      <c r="S946" s="22"/>
    </row>
    <row r="947" spans="2:19" ht="15">
      <c r="B947"/>
      <c r="D947"/>
      <c r="E947"/>
      <c r="F947"/>
      <c r="G947"/>
      <c r="H947"/>
      <c r="I947" s="22"/>
      <c r="Q947" s="31"/>
      <c r="S947" s="22"/>
    </row>
    <row r="948" spans="2:19" ht="15">
      <c r="B948"/>
      <c r="D948"/>
      <c r="E948"/>
      <c r="F948"/>
      <c r="G948"/>
      <c r="H948"/>
      <c r="I948" s="22"/>
      <c r="Q948" s="31"/>
      <c r="S948" s="22"/>
    </row>
    <row r="949" spans="2:19" ht="15">
      <c r="B949"/>
      <c r="D949"/>
      <c r="E949"/>
      <c r="F949"/>
      <c r="G949"/>
      <c r="H949"/>
      <c r="I949" s="22"/>
      <c r="Q949" s="31"/>
      <c r="S949" s="22"/>
    </row>
    <row r="950" spans="2:19" ht="15">
      <c r="B950"/>
      <c r="D950"/>
      <c r="E950"/>
      <c r="F950"/>
      <c r="G950"/>
      <c r="H950"/>
      <c r="I950" s="22"/>
      <c r="Q950" s="31"/>
      <c r="S950" s="22"/>
    </row>
    <row r="951" spans="2:19" ht="15">
      <c r="B951"/>
      <c r="D951"/>
      <c r="E951"/>
      <c r="F951"/>
      <c r="G951"/>
      <c r="H951"/>
      <c r="I951" s="22"/>
      <c r="Q951" s="31"/>
      <c r="S951" s="22"/>
    </row>
    <row r="952" spans="2:19" ht="15">
      <c r="B952"/>
      <c r="D952"/>
      <c r="E952"/>
      <c r="F952"/>
      <c r="G952"/>
      <c r="H952"/>
      <c r="I952" s="22"/>
      <c r="Q952" s="31"/>
      <c r="S952" s="22"/>
    </row>
    <row r="953" spans="2:19" ht="15">
      <c r="B953"/>
      <c r="D953"/>
      <c r="E953"/>
      <c r="F953"/>
      <c r="G953"/>
      <c r="H953"/>
      <c r="I953" s="22"/>
      <c r="Q953" s="31"/>
      <c r="S953" s="22"/>
    </row>
    <row r="954" spans="2:19" ht="15">
      <c r="B954"/>
      <c r="D954"/>
      <c r="E954"/>
      <c r="F954"/>
      <c r="G954"/>
      <c r="H954"/>
      <c r="I954" s="22"/>
      <c r="Q954" s="31"/>
      <c r="S954" s="22"/>
    </row>
    <row r="955" spans="2:19" ht="15">
      <c r="B955"/>
      <c r="D955"/>
      <c r="E955"/>
      <c r="F955"/>
      <c r="G955"/>
      <c r="H955"/>
      <c r="I955" s="22"/>
      <c r="Q955" s="31"/>
      <c r="S955" s="22"/>
    </row>
    <row r="956" spans="2:19" ht="15">
      <c r="B956"/>
      <c r="D956"/>
      <c r="E956"/>
      <c r="F956"/>
      <c r="G956"/>
      <c r="H956"/>
      <c r="I956" s="22"/>
      <c r="Q956" s="31"/>
      <c r="S956" s="22"/>
    </row>
    <row r="957" spans="2:19" ht="15">
      <c r="B957"/>
      <c r="D957"/>
      <c r="E957"/>
      <c r="F957"/>
      <c r="G957"/>
      <c r="H957"/>
      <c r="I957" s="22"/>
      <c r="Q957" s="31"/>
      <c r="S957" s="22"/>
    </row>
    <row r="958" spans="2:19" ht="15">
      <c r="B958"/>
      <c r="D958"/>
      <c r="E958"/>
      <c r="F958"/>
      <c r="G958"/>
      <c r="H958"/>
      <c r="I958" s="22"/>
      <c r="Q958" s="31"/>
      <c r="S958" s="22"/>
    </row>
    <row r="959" spans="2:19" ht="15">
      <c r="B959"/>
      <c r="D959"/>
      <c r="E959"/>
      <c r="F959"/>
      <c r="G959"/>
      <c r="H959"/>
      <c r="I959" s="22"/>
      <c r="Q959" s="31"/>
      <c r="S959" s="22"/>
    </row>
    <row r="960" spans="2:19" ht="15">
      <c r="B960"/>
      <c r="D960"/>
      <c r="E960"/>
      <c r="F960"/>
      <c r="G960"/>
      <c r="H960"/>
      <c r="I960" s="22"/>
      <c r="Q960" s="31"/>
      <c r="S960" s="22"/>
    </row>
    <row r="961" spans="2:19" ht="15">
      <c r="B961"/>
      <c r="D961"/>
      <c r="E961"/>
      <c r="F961"/>
      <c r="G961"/>
      <c r="H961"/>
      <c r="I961" s="22"/>
      <c r="Q961" s="31"/>
      <c r="S961" s="22"/>
    </row>
    <row r="962" spans="2:19" ht="15">
      <c r="B962"/>
      <c r="D962"/>
      <c r="E962"/>
      <c r="F962"/>
      <c r="G962"/>
      <c r="H962"/>
      <c r="I962" s="22"/>
      <c r="Q962" s="31"/>
      <c r="S962" s="22"/>
    </row>
    <row r="963" spans="2:19" ht="15">
      <c r="B963"/>
      <c r="D963"/>
      <c r="E963"/>
      <c r="F963"/>
      <c r="G963"/>
      <c r="H963"/>
      <c r="I963" s="22"/>
      <c r="Q963" s="31"/>
      <c r="S963" s="22"/>
    </row>
    <row r="964" spans="2:19" ht="15">
      <c r="B964"/>
      <c r="D964"/>
      <c r="E964"/>
      <c r="F964"/>
      <c r="G964"/>
      <c r="H964"/>
      <c r="I964" s="22"/>
      <c r="Q964" s="31"/>
      <c r="S964" s="22"/>
    </row>
    <row r="965" spans="2:19" ht="15">
      <c r="B965"/>
      <c r="D965"/>
      <c r="E965"/>
      <c r="F965"/>
      <c r="G965"/>
      <c r="H965"/>
      <c r="I965" s="22"/>
      <c r="Q965" s="31"/>
      <c r="S965" s="22"/>
    </row>
    <row r="966" spans="2:19" ht="15">
      <c r="B966"/>
      <c r="D966"/>
      <c r="E966"/>
      <c r="F966"/>
      <c r="G966"/>
      <c r="H966"/>
      <c r="I966" s="22"/>
      <c r="Q966" s="31"/>
      <c r="S966" s="22"/>
    </row>
    <row r="967" spans="2:19" ht="15">
      <c r="B967"/>
      <c r="D967"/>
      <c r="E967"/>
      <c r="F967"/>
      <c r="G967"/>
      <c r="H967"/>
      <c r="I967" s="22"/>
      <c r="Q967" s="31"/>
      <c r="S967" s="22"/>
    </row>
    <row r="968" spans="2:19" ht="15">
      <c r="B968"/>
      <c r="D968"/>
      <c r="E968"/>
      <c r="F968"/>
      <c r="G968"/>
      <c r="H968"/>
      <c r="I968" s="22"/>
      <c r="Q968" s="31"/>
      <c r="S968" s="22"/>
    </row>
    <row r="969" spans="2:19" ht="15">
      <c r="B969"/>
      <c r="D969"/>
      <c r="E969"/>
      <c r="F969"/>
      <c r="G969"/>
      <c r="H969"/>
      <c r="I969" s="22"/>
      <c r="Q969" s="31"/>
      <c r="S969" s="22"/>
    </row>
    <row r="970" spans="2:19" ht="15">
      <c r="B970"/>
      <c r="D970"/>
      <c r="E970"/>
      <c r="F970"/>
      <c r="G970"/>
      <c r="H970"/>
      <c r="I970" s="22"/>
      <c r="Q970" s="31"/>
      <c r="S970" s="22"/>
    </row>
    <row r="971" spans="2:19" ht="15">
      <c r="B971"/>
      <c r="D971"/>
      <c r="E971"/>
      <c r="F971"/>
      <c r="G971"/>
      <c r="H971"/>
      <c r="I971" s="22"/>
      <c r="Q971" s="31"/>
      <c r="S971" s="22"/>
    </row>
    <row r="972" spans="2:19" ht="15">
      <c r="B972"/>
      <c r="D972"/>
      <c r="E972"/>
      <c r="F972"/>
      <c r="G972"/>
      <c r="H972"/>
      <c r="I972" s="22"/>
      <c r="Q972" s="31"/>
      <c r="S972" s="22"/>
    </row>
    <row r="973" spans="2:19" ht="15">
      <c r="B973"/>
      <c r="D973"/>
      <c r="E973"/>
      <c r="F973"/>
      <c r="G973"/>
      <c r="H973"/>
      <c r="I973" s="22"/>
      <c r="Q973" s="31"/>
      <c r="S973" s="22"/>
    </row>
    <row r="974" spans="2:19" ht="15">
      <c r="B974"/>
      <c r="D974"/>
      <c r="E974"/>
      <c r="F974"/>
      <c r="G974"/>
      <c r="H974"/>
      <c r="I974" s="22"/>
      <c r="Q974" s="31"/>
      <c r="S974" s="22"/>
    </row>
    <row r="975" spans="2:19" ht="15">
      <c r="B975"/>
      <c r="D975"/>
      <c r="E975"/>
      <c r="F975"/>
      <c r="G975"/>
      <c r="H975"/>
      <c r="I975" s="22"/>
      <c r="Q975" s="31"/>
      <c r="S975" s="22"/>
    </row>
    <row r="976" spans="2:19" ht="15">
      <c r="B976"/>
      <c r="D976"/>
      <c r="E976"/>
      <c r="F976"/>
      <c r="G976"/>
      <c r="H976"/>
      <c r="I976" s="22"/>
      <c r="Q976" s="31"/>
      <c r="S976" s="22"/>
    </row>
    <row r="977" spans="2:19" ht="15">
      <c r="B977"/>
      <c r="D977"/>
      <c r="E977"/>
      <c r="F977"/>
      <c r="G977"/>
      <c r="H977"/>
      <c r="I977" s="22"/>
      <c r="Q977" s="31"/>
      <c r="S977" s="22"/>
    </row>
    <row r="978" spans="2:19" ht="15">
      <c r="B978"/>
      <c r="D978"/>
      <c r="E978"/>
      <c r="F978"/>
      <c r="G978"/>
      <c r="H978"/>
      <c r="I978" s="22"/>
      <c r="Q978" s="31"/>
      <c r="S978" s="22"/>
    </row>
    <row r="979" spans="2:19" ht="15">
      <c r="B979"/>
      <c r="D979"/>
      <c r="E979"/>
      <c r="F979"/>
      <c r="G979"/>
      <c r="H979"/>
      <c r="I979" s="22"/>
      <c r="Q979" s="31"/>
      <c r="S979" s="22"/>
    </row>
    <row r="980" spans="2:19" ht="15">
      <c r="B980"/>
      <c r="D980"/>
      <c r="E980"/>
      <c r="F980"/>
      <c r="G980"/>
      <c r="H980"/>
      <c r="I980" s="22"/>
      <c r="Q980" s="31"/>
      <c r="S980" s="22"/>
    </row>
    <row r="981" spans="2:19" ht="15">
      <c r="B981"/>
      <c r="D981"/>
      <c r="E981"/>
      <c r="F981"/>
      <c r="G981"/>
      <c r="H981"/>
      <c r="I981" s="22"/>
      <c r="Q981" s="31"/>
      <c r="S981" s="22"/>
    </row>
    <row r="982" spans="2:19" ht="15">
      <c r="B982"/>
      <c r="D982"/>
      <c r="E982"/>
      <c r="F982"/>
      <c r="G982"/>
      <c r="H982"/>
      <c r="I982" s="22"/>
      <c r="Q982" s="31"/>
      <c r="S982" s="22"/>
    </row>
    <row r="983" spans="2:19" ht="15">
      <c r="B983"/>
      <c r="D983"/>
      <c r="E983"/>
      <c r="F983"/>
      <c r="G983"/>
      <c r="H983"/>
      <c r="I983" s="22"/>
      <c r="Q983" s="31"/>
      <c r="S983" s="22"/>
    </row>
    <row r="984" spans="2:19" ht="15">
      <c r="B984"/>
      <c r="D984"/>
      <c r="E984"/>
      <c r="F984"/>
      <c r="G984"/>
      <c r="H984"/>
      <c r="I984" s="22"/>
      <c r="Q984" s="31"/>
      <c r="S984" s="22"/>
    </row>
    <row r="985" spans="2:19" ht="15">
      <c r="B985"/>
      <c r="D985"/>
      <c r="E985"/>
      <c r="F985"/>
      <c r="G985"/>
      <c r="H985"/>
      <c r="I985" s="22"/>
      <c r="Q985" s="31"/>
      <c r="S985" s="22"/>
    </row>
    <row r="986" spans="2:19" ht="15">
      <c r="B986"/>
      <c r="D986"/>
      <c r="E986"/>
      <c r="F986"/>
      <c r="G986"/>
      <c r="H986"/>
      <c r="I986" s="22"/>
      <c r="Q986" s="31"/>
      <c r="S986" s="22"/>
    </row>
    <row r="987" spans="2:19" ht="15">
      <c r="B987"/>
      <c r="D987"/>
      <c r="E987"/>
      <c r="F987"/>
      <c r="G987"/>
      <c r="H987"/>
      <c r="I987" s="22"/>
      <c r="Q987" s="31"/>
      <c r="S987" s="22"/>
    </row>
    <row r="988" spans="2:19" ht="15">
      <c r="B988"/>
      <c r="D988"/>
      <c r="E988"/>
      <c r="F988"/>
      <c r="G988"/>
      <c r="H988"/>
      <c r="I988" s="22"/>
      <c r="Q988" s="31"/>
      <c r="S988" s="22"/>
    </row>
    <row r="989" spans="2:19" ht="15">
      <c r="B989"/>
      <c r="D989"/>
      <c r="E989"/>
      <c r="F989"/>
      <c r="G989"/>
      <c r="H989"/>
      <c r="I989" s="22"/>
      <c r="Q989" s="31"/>
      <c r="S989" s="22"/>
    </row>
    <row r="990" spans="2:19" ht="15">
      <c r="B990"/>
      <c r="D990"/>
      <c r="E990"/>
      <c r="F990"/>
      <c r="G990"/>
      <c r="H990"/>
      <c r="I990" s="22"/>
      <c r="Q990" s="31"/>
      <c r="S990" s="22"/>
    </row>
    <row r="991" spans="2:19" ht="15">
      <c r="B991"/>
      <c r="D991"/>
      <c r="E991"/>
      <c r="F991"/>
      <c r="G991"/>
      <c r="H991"/>
      <c r="I991" s="22"/>
      <c r="Q991" s="31"/>
      <c r="S991" s="22"/>
    </row>
    <row r="992" spans="2:19" ht="15">
      <c r="B992"/>
      <c r="D992"/>
      <c r="E992"/>
      <c r="F992"/>
      <c r="G992"/>
      <c r="H992"/>
      <c r="I992" s="22"/>
      <c r="Q992" s="31"/>
      <c r="S992" s="22"/>
    </row>
    <row r="993" spans="2:19" ht="15">
      <c r="B993"/>
      <c r="D993"/>
      <c r="E993"/>
      <c r="F993"/>
      <c r="G993"/>
      <c r="H993"/>
      <c r="I993" s="22"/>
      <c r="Q993" s="31"/>
      <c r="S993" s="22"/>
    </row>
    <row r="994" spans="2:19" ht="15">
      <c r="B994"/>
      <c r="D994"/>
      <c r="E994"/>
      <c r="F994"/>
      <c r="G994"/>
      <c r="H994"/>
      <c r="I994" s="22"/>
      <c r="Q994" s="31"/>
      <c r="S994" s="22"/>
    </row>
    <row r="995" spans="2:19" ht="15">
      <c r="B995"/>
      <c r="D995"/>
      <c r="E995"/>
      <c r="F995"/>
      <c r="G995"/>
      <c r="H995"/>
      <c r="I995" s="22"/>
      <c r="Q995" s="31"/>
      <c r="S995" s="22"/>
    </row>
    <row r="996" spans="2:19" ht="15">
      <c r="B996"/>
      <c r="D996"/>
      <c r="E996"/>
      <c r="F996"/>
      <c r="G996"/>
      <c r="H996"/>
      <c r="I996" s="22"/>
      <c r="Q996" s="31"/>
      <c r="S996" s="22"/>
    </row>
    <row r="997" spans="2:19" ht="15">
      <c r="B997"/>
      <c r="D997"/>
      <c r="E997"/>
      <c r="F997"/>
      <c r="G997"/>
      <c r="H997"/>
      <c r="I997" s="22"/>
      <c r="Q997" s="31"/>
      <c r="S997" s="22"/>
    </row>
    <row r="998" spans="2:19" ht="15">
      <c r="B998"/>
      <c r="D998"/>
      <c r="E998"/>
      <c r="F998"/>
      <c r="G998"/>
      <c r="H998"/>
      <c r="I998" s="22"/>
      <c r="Q998" s="31"/>
      <c r="S998" s="22"/>
    </row>
    <row r="999" spans="2:19" ht="15">
      <c r="B999"/>
      <c r="D999"/>
      <c r="E999"/>
      <c r="F999"/>
      <c r="G999"/>
      <c r="H999"/>
      <c r="I999" s="22"/>
      <c r="Q999" s="31"/>
      <c r="S999" s="22"/>
    </row>
    <row r="1000" spans="2:19" ht="15">
      <c r="B1000"/>
      <c r="D1000"/>
      <c r="E1000"/>
      <c r="F1000"/>
      <c r="G1000"/>
      <c r="H1000"/>
      <c r="I1000" s="22"/>
      <c r="Q1000" s="31"/>
      <c r="S1000" s="22"/>
    </row>
    <row r="1001" spans="2:19" ht="15">
      <c r="B1001"/>
      <c r="D1001"/>
      <c r="E1001"/>
      <c r="F1001"/>
      <c r="G1001"/>
      <c r="H1001"/>
      <c r="I1001" s="22"/>
      <c r="Q1001" s="31"/>
      <c r="S1001" s="22"/>
    </row>
    <row r="1002" spans="2:19" ht="15">
      <c r="B1002"/>
      <c r="D1002"/>
      <c r="E1002"/>
      <c r="F1002"/>
      <c r="G1002"/>
      <c r="H1002"/>
      <c r="I1002" s="22"/>
      <c r="Q1002" s="31"/>
      <c r="S1002" s="22"/>
    </row>
    <row r="1003" spans="2:19" ht="15">
      <c r="B1003"/>
      <c r="D1003"/>
      <c r="E1003"/>
      <c r="F1003"/>
      <c r="G1003"/>
      <c r="H1003"/>
      <c r="I1003" s="22"/>
      <c r="Q1003" s="31"/>
      <c r="S1003" s="22"/>
    </row>
    <row r="1004" spans="2:19" ht="15">
      <c r="B1004"/>
      <c r="D1004"/>
      <c r="E1004"/>
      <c r="F1004"/>
      <c r="G1004"/>
      <c r="H1004"/>
      <c r="I1004" s="22"/>
      <c r="Q1004" s="31"/>
      <c r="S1004" s="22"/>
    </row>
    <row r="1005" spans="2:19" ht="15">
      <c r="B1005"/>
      <c r="D1005"/>
      <c r="E1005"/>
      <c r="F1005"/>
      <c r="G1005"/>
      <c r="H1005"/>
      <c r="I1005" s="22"/>
      <c r="Q1005" s="31"/>
      <c r="S1005" s="22"/>
    </row>
    <row r="1006" spans="2:19" ht="15">
      <c r="B1006"/>
      <c r="D1006"/>
      <c r="E1006"/>
      <c r="F1006"/>
      <c r="G1006"/>
      <c r="H1006"/>
      <c r="I1006" s="22"/>
      <c r="Q1006" s="31"/>
      <c r="S1006" s="22"/>
    </row>
    <row r="1007" spans="2:19" ht="15">
      <c r="B1007"/>
      <c r="D1007"/>
      <c r="E1007"/>
      <c r="F1007"/>
      <c r="G1007"/>
      <c r="H1007"/>
      <c r="I1007" s="22"/>
      <c r="Q1007" s="31"/>
      <c r="S1007" s="22"/>
    </row>
    <row r="1008" spans="2:19" ht="15">
      <c r="B1008"/>
      <c r="D1008"/>
      <c r="E1008"/>
      <c r="F1008"/>
      <c r="G1008"/>
      <c r="H1008"/>
      <c r="I1008" s="22"/>
      <c r="Q1008" s="31"/>
      <c r="S1008" s="22"/>
    </row>
    <row r="1009" spans="2:19" ht="15">
      <c r="B1009"/>
      <c r="D1009"/>
      <c r="E1009"/>
      <c r="F1009"/>
      <c r="G1009"/>
      <c r="H1009"/>
      <c r="I1009" s="22"/>
      <c r="Q1009" s="31"/>
      <c r="S1009" s="22"/>
    </row>
    <row r="1010" spans="2:19" ht="15">
      <c r="B1010"/>
      <c r="D1010"/>
      <c r="E1010"/>
      <c r="F1010"/>
      <c r="G1010"/>
      <c r="H1010"/>
      <c r="I1010" s="22"/>
      <c r="Q1010" s="31"/>
      <c r="S1010" s="22"/>
    </row>
    <row r="1011" spans="2:19" ht="15">
      <c r="B1011"/>
      <c r="D1011"/>
      <c r="E1011"/>
      <c r="F1011"/>
      <c r="G1011"/>
      <c r="H1011"/>
      <c r="I1011" s="22"/>
      <c r="Q1011" s="31"/>
      <c r="S1011" s="22"/>
    </row>
    <row r="1012" spans="2:19" ht="15">
      <c r="B1012"/>
      <c r="D1012"/>
      <c r="E1012"/>
      <c r="F1012"/>
      <c r="G1012"/>
      <c r="H1012"/>
      <c r="I1012" s="22"/>
      <c r="Q1012" s="31"/>
      <c r="S1012" s="22"/>
    </row>
    <row r="1013" spans="2:19" ht="15">
      <c r="B1013"/>
      <c r="D1013"/>
      <c r="E1013"/>
      <c r="F1013"/>
      <c r="G1013"/>
      <c r="H1013"/>
      <c r="I1013" s="22"/>
      <c r="Q1013" s="31"/>
      <c r="S1013" s="22"/>
    </row>
    <row r="1014" spans="2:19" ht="15">
      <c r="B1014"/>
      <c r="D1014"/>
      <c r="E1014"/>
      <c r="F1014"/>
      <c r="G1014"/>
      <c r="H1014"/>
      <c r="I1014" s="22"/>
      <c r="Q1014" s="31"/>
      <c r="S1014" s="22"/>
    </row>
    <row r="1015" spans="2:19" ht="15">
      <c r="B1015"/>
      <c r="D1015"/>
      <c r="E1015"/>
      <c r="F1015"/>
      <c r="G1015"/>
      <c r="H1015"/>
      <c r="I1015" s="22"/>
      <c r="Q1015" s="31"/>
      <c r="S1015" s="22"/>
    </row>
    <row r="1016" spans="2:19" ht="15">
      <c r="B1016"/>
      <c r="D1016"/>
      <c r="E1016"/>
      <c r="F1016"/>
      <c r="G1016"/>
      <c r="H1016"/>
      <c r="I1016" s="22"/>
      <c r="Q1016" s="31"/>
      <c r="S1016" s="22"/>
    </row>
    <row r="1017" spans="2:19" ht="15">
      <c r="B1017"/>
      <c r="D1017"/>
      <c r="E1017"/>
      <c r="F1017"/>
      <c r="G1017"/>
      <c r="H1017"/>
      <c r="I1017" s="22"/>
      <c r="Q1017" s="31"/>
      <c r="S1017" s="22"/>
    </row>
    <row r="1018" spans="2:19" ht="15">
      <c r="B1018"/>
      <c r="D1018"/>
      <c r="E1018"/>
      <c r="F1018"/>
      <c r="G1018"/>
      <c r="H1018"/>
      <c r="I1018" s="22"/>
      <c r="Q1018" s="31"/>
      <c r="S1018" s="22"/>
    </row>
    <row r="1019" spans="2:19" ht="15">
      <c r="B1019"/>
      <c r="D1019"/>
      <c r="E1019"/>
      <c r="F1019"/>
      <c r="G1019"/>
      <c r="H1019"/>
      <c r="I1019" s="22"/>
      <c r="Q1019" s="31"/>
      <c r="S1019" s="22"/>
    </row>
    <row r="1020" spans="2:19" ht="15">
      <c r="B1020"/>
      <c r="D1020"/>
      <c r="E1020"/>
      <c r="F1020"/>
      <c r="G1020"/>
      <c r="H1020"/>
      <c r="I1020" s="22"/>
      <c r="Q1020" s="31"/>
      <c r="S1020" s="22"/>
    </row>
    <row r="1021" spans="2:19" ht="15">
      <c r="B1021"/>
      <c r="D1021"/>
      <c r="E1021"/>
      <c r="F1021"/>
      <c r="G1021"/>
      <c r="H1021"/>
      <c r="I1021" s="22"/>
      <c r="Q1021" s="31"/>
      <c r="S1021" s="22"/>
    </row>
    <row r="1022" spans="2:19" ht="15">
      <c r="B1022"/>
      <c r="D1022"/>
      <c r="E1022"/>
      <c r="F1022"/>
      <c r="G1022"/>
      <c r="H1022"/>
      <c r="I1022" s="22"/>
      <c r="Q1022" s="31"/>
      <c r="S1022" s="22"/>
    </row>
    <row r="1023" spans="2:19" ht="15">
      <c r="B1023"/>
      <c r="D1023"/>
      <c r="E1023"/>
      <c r="F1023"/>
      <c r="G1023"/>
      <c r="H1023"/>
      <c r="I1023" s="22"/>
      <c r="Q1023" s="31"/>
      <c r="S1023" s="22"/>
    </row>
    <row r="1024" spans="2:19" ht="15">
      <c r="B1024"/>
      <c r="D1024"/>
      <c r="E1024"/>
      <c r="F1024"/>
      <c r="G1024"/>
      <c r="H1024"/>
      <c r="I1024" s="22"/>
      <c r="Q1024" s="31"/>
      <c r="S1024" s="22"/>
    </row>
    <row r="1025" spans="2:19" ht="15">
      <c r="B1025"/>
      <c r="D1025"/>
      <c r="E1025"/>
      <c r="F1025"/>
      <c r="G1025"/>
      <c r="H1025"/>
      <c r="I1025" s="22"/>
      <c r="Q1025" s="31"/>
      <c r="S1025" s="22"/>
    </row>
    <row r="1026" spans="2:19" ht="15">
      <c r="B1026"/>
      <c r="D1026"/>
      <c r="E1026"/>
      <c r="F1026"/>
      <c r="G1026"/>
      <c r="H1026"/>
      <c r="I1026" s="22"/>
      <c r="Q1026" s="31"/>
      <c r="S1026" s="22"/>
    </row>
    <row r="1027" spans="2:19" ht="15">
      <c r="B1027"/>
      <c r="D1027"/>
      <c r="E1027"/>
      <c r="F1027"/>
      <c r="G1027"/>
      <c r="H1027"/>
      <c r="I1027" s="22"/>
      <c r="Q1027" s="31"/>
      <c r="S1027" s="22"/>
    </row>
    <row r="1028" spans="2:19" ht="15">
      <c r="B1028"/>
      <c r="D1028"/>
      <c r="E1028"/>
      <c r="F1028"/>
      <c r="G1028"/>
      <c r="H1028"/>
      <c r="I1028" s="22"/>
      <c r="Q1028" s="31"/>
      <c r="S1028" s="22"/>
    </row>
    <row r="1029" spans="2:19" ht="15">
      <c r="B1029"/>
      <c r="D1029"/>
      <c r="E1029"/>
      <c r="F1029"/>
      <c r="G1029"/>
      <c r="H1029"/>
      <c r="I1029" s="22"/>
      <c r="Q1029" s="31"/>
      <c r="S1029" s="22"/>
    </row>
    <row r="1030" spans="2:19" ht="15">
      <c r="B1030"/>
      <c r="D1030"/>
      <c r="E1030"/>
      <c r="F1030"/>
      <c r="G1030"/>
      <c r="H1030"/>
      <c r="I1030" s="22"/>
      <c r="Q1030" s="31"/>
      <c r="S1030" s="22"/>
    </row>
    <row r="1031" spans="2:19" ht="15">
      <c r="B1031"/>
      <c r="D1031"/>
      <c r="E1031"/>
      <c r="F1031"/>
      <c r="G1031"/>
      <c r="H1031"/>
      <c r="I1031" s="22"/>
      <c r="Q1031" s="31"/>
      <c r="S1031" s="22"/>
    </row>
    <row r="1032" spans="2:19" ht="15">
      <c r="B1032"/>
      <c r="D1032"/>
      <c r="E1032"/>
      <c r="F1032"/>
      <c r="G1032"/>
      <c r="H1032"/>
      <c r="I1032" s="22"/>
      <c r="Q1032" s="31"/>
      <c r="S1032" s="22"/>
    </row>
    <row r="1033" spans="2:19" ht="15">
      <c r="B1033"/>
      <c r="D1033"/>
      <c r="E1033"/>
      <c r="F1033"/>
      <c r="G1033"/>
      <c r="H1033"/>
      <c r="I1033" s="22"/>
      <c r="Q1033" s="31"/>
      <c r="S1033" s="22"/>
    </row>
    <row r="1034" spans="2:19" ht="15">
      <c r="B1034"/>
      <c r="D1034"/>
      <c r="E1034"/>
      <c r="F1034"/>
      <c r="G1034"/>
      <c r="H1034"/>
      <c r="I1034" s="22"/>
      <c r="Q1034" s="31"/>
      <c r="S1034" s="22"/>
    </row>
    <row r="1035" spans="2:19" ht="15">
      <c r="B1035"/>
      <c r="D1035"/>
      <c r="E1035"/>
      <c r="F1035"/>
      <c r="G1035"/>
      <c r="H1035"/>
      <c r="I1035" s="22"/>
      <c r="Q1035" s="31"/>
      <c r="S1035" s="22"/>
    </row>
    <row r="1036" spans="2:19" ht="15">
      <c r="B1036"/>
      <c r="D1036"/>
      <c r="E1036"/>
      <c r="F1036"/>
      <c r="G1036"/>
      <c r="H1036"/>
      <c r="I1036" s="22"/>
      <c r="Q1036" s="31"/>
      <c r="S1036" s="22"/>
    </row>
    <row r="1037" spans="2:19" ht="15">
      <c r="B1037"/>
      <c r="D1037"/>
      <c r="E1037"/>
      <c r="F1037"/>
      <c r="G1037"/>
      <c r="H1037"/>
      <c r="I1037" s="22"/>
      <c r="Q1037" s="31"/>
      <c r="S1037" s="22"/>
    </row>
    <row r="1038" spans="2:19" ht="15">
      <c r="B1038"/>
      <c r="D1038"/>
      <c r="E1038"/>
      <c r="F1038"/>
      <c r="G1038"/>
      <c r="H1038"/>
      <c r="I1038" s="22"/>
      <c r="Q1038" s="31"/>
      <c r="S1038" s="22"/>
    </row>
    <row r="1039" spans="2:19" ht="15">
      <c r="B1039"/>
      <c r="D1039"/>
      <c r="E1039"/>
      <c r="F1039"/>
      <c r="G1039"/>
      <c r="H1039"/>
      <c r="I1039" s="22"/>
      <c r="Q1039" s="31"/>
      <c r="S1039" s="22"/>
    </row>
    <row r="1040" spans="2:19" ht="15">
      <c r="B1040"/>
      <c r="D1040"/>
      <c r="E1040"/>
      <c r="F1040"/>
      <c r="G1040"/>
      <c r="H1040"/>
      <c r="I1040" s="22"/>
      <c r="Q1040" s="31"/>
      <c r="S1040" s="22"/>
    </row>
    <row r="1041" spans="2:19" ht="15">
      <c r="B1041"/>
      <c r="D1041"/>
      <c r="E1041"/>
      <c r="F1041"/>
      <c r="G1041"/>
      <c r="H1041"/>
      <c r="I1041" s="22"/>
      <c r="Q1041" s="31"/>
      <c r="S1041" s="22"/>
    </row>
    <row r="1042" spans="2:19" ht="15">
      <c r="B1042"/>
      <c r="D1042"/>
      <c r="E1042"/>
      <c r="F1042"/>
      <c r="G1042"/>
      <c r="H1042"/>
      <c r="I1042" s="22"/>
      <c r="Q1042" s="31"/>
      <c r="S1042" s="22"/>
    </row>
    <row r="1043" spans="2:19" ht="15">
      <c r="B1043"/>
      <c r="D1043"/>
      <c r="E1043"/>
      <c r="F1043"/>
      <c r="G1043"/>
      <c r="H1043"/>
      <c r="I1043" s="22"/>
      <c r="Q1043" s="31"/>
      <c r="S1043" s="22"/>
    </row>
    <row r="1044" spans="2:19" ht="15">
      <c r="B1044"/>
      <c r="D1044"/>
      <c r="E1044"/>
      <c r="F1044"/>
      <c r="G1044"/>
      <c r="H1044"/>
      <c r="I1044" s="22"/>
      <c r="Q1044" s="31"/>
      <c r="S1044" s="22"/>
    </row>
    <row r="1045" spans="2:19" ht="15">
      <c r="B1045"/>
      <c r="D1045"/>
      <c r="E1045"/>
      <c r="F1045"/>
      <c r="G1045"/>
      <c r="H1045"/>
      <c r="I1045" s="22"/>
      <c r="Q1045" s="31"/>
      <c r="S1045" s="22"/>
    </row>
    <row r="1046" spans="2:19" ht="15">
      <c r="B1046"/>
      <c r="D1046"/>
      <c r="E1046"/>
      <c r="F1046"/>
      <c r="G1046"/>
      <c r="H1046"/>
      <c r="I1046" s="22"/>
      <c r="Q1046" s="31"/>
      <c r="S1046" s="22"/>
    </row>
    <row r="1047" spans="2:19" ht="15">
      <c r="B1047"/>
      <c r="D1047"/>
      <c r="E1047"/>
      <c r="F1047"/>
      <c r="G1047"/>
      <c r="H1047"/>
      <c r="I1047" s="22"/>
      <c r="Q1047" s="31"/>
      <c r="S1047" s="22"/>
    </row>
    <row r="1048" spans="2:19" ht="15">
      <c r="B1048"/>
      <c r="D1048"/>
      <c r="E1048"/>
      <c r="F1048"/>
      <c r="G1048"/>
      <c r="H1048"/>
      <c r="I1048" s="22"/>
      <c r="Q1048" s="31"/>
      <c r="S1048" s="22"/>
    </row>
    <row r="1049" spans="2:19" ht="15">
      <c r="B1049"/>
      <c r="D1049"/>
      <c r="E1049"/>
      <c r="F1049"/>
      <c r="G1049"/>
      <c r="H1049"/>
      <c r="I1049" s="22"/>
      <c r="Q1049" s="31"/>
      <c r="S1049" s="22"/>
    </row>
    <row r="1050" spans="2:19" ht="15">
      <c r="B1050"/>
      <c r="D1050"/>
      <c r="E1050"/>
      <c r="F1050"/>
      <c r="G1050"/>
      <c r="H1050"/>
      <c r="I1050" s="22"/>
      <c r="Q1050" s="31"/>
      <c r="S1050" s="22"/>
    </row>
    <row r="1051" spans="2:19" ht="15">
      <c r="B1051"/>
      <c r="D1051"/>
      <c r="E1051"/>
      <c r="F1051"/>
      <c r="G1051"/>
      <c r="H1051"/>
      <c r="I1051" s="22"/>
      <c r="Q1051" s="31"/>
      <c r="S1051" s="22"/>
    </row>
    <row r="1052" spans="2:19" ht="15">
      <c r="B1052"/>
      <c r="D1052"/>
      <c r="E1052"/>
      <c r="F1052"/>
      <c r="G1052"/>
      <c r="H1052"/>
      <c r="I1052" s="22"/>
      <c r="Q1052" s="31"/>
      <c r="S1052" s="22"/>
    </row>
    <row r="1053" spans="2:19" ht="15">
      <c r="B1053"/>
      <c r="D1053"/>
      <c r="E1053"/>
      <c r="F1053"/>
      <c r="G1053"/>
      <c r="H1053"/>
      <c r="I1053" s="22"/>
      <c r="Q1053" s="31"/>
      <c r="S1053" s="22"/>
    </row>
    <row r="1054" spans="2:19" ht="15">
      <c r="B1054"/>
      <c r="D1054"/>
      <c r="E1054"/>
      <c r="F1054"/>
      <c r="G1054"/>
      <c r="H1054"/>
      <c r="I1054" s="22"/>
      <c r="Q1054" s="31"/>
      <c r="S1054" s="22"/>
    </row>
    <row r="1055" spans="2:19" ht="15">
      <c r="B1055"/>
      <c r="D1055"/>
      <c r="E1055"/>
      <c r="F1055"/>
      <c r="G1055"/>
      <c r="H1055"/>
      <c r="I1055" s="22"/>
      <c r="Q1055" s="31"/>
      <c r="S1055" s="22"/>
    </row>
    <row r="1056" spans="2:19" ht="15">
      <c r="B1056"/>
      <c r="D1056"/>
      <c r="E1056"/>
      <c r="F1056"/>
      <c r="G1056"/>
      <c r="H1056"/>
      <c r="I1056" s="22"/>
      <c r="Q1056" s="31"/>
      <c r="S1056" s="22"/>
    </row>
    <row r="1057" spans="2:19" ht="15">
      <c r="B1057"/>
      <c r="D1057"/>
      <c r="E1057"/>
      <c r="F1057"/>
      <c r="G1057"/>
      <c r="H1057"/>
      <c r="I1057" s="22"/>
      <c r="Q1057" s="31"/>
      <c r="S1057" s="22"/>
    </row>
    <row r="1058" spans="2:19" ht="15">
      <c r="B1058"/>
      <c r="D1058"/>
      <c r="E1058"/>
      <c r="F1058"/>
      <c r="G1058"/>
      <c r="H1058"/>
      <c r="I1058" s="22"/>
      <c r="Q1058" s="31"/>
      <c r="S1058" s="22"/>
    </row>
    <row r="1059" spans="2:19" ht="15">
      <c r="B1059"/>
      <c r="D1059"/>
      <c r="E1059"/>
      <c r="F1059"/>
      <c r="G1059"/>
      <c r="H1059"/>
      <c r="I1059" s="22"/>
      <c r="Q1059" s="31"/>
      <c r="S1059" s="22"/>
    </row>
    <row r="1060" spans="2:19" ht="15">
      <c r="B1060"/>
      <c r="D1060"/>
      <c r="E1060"/>
      <c r="F1060"/>
      <c r="G1060"/>
      <c r="H1060"/>
      <c r="I1060" s="22"/>
      <c r="Q1060" s="31"/>
      <c r="S1060" s="22"/>
    </row>
    <row r="1061" spans="2:19" ht="15">
      <c r="B1061"/>
      <c r="D1061"/>
      <c r="E1061"/>
      <c r="F1061"/>
      <c r="G1061"/>
      <c r="H1061"/>
      <c r="I1061" s="22"/>
      <c r="Q1061" s="31"/>
      <c r="S1061" s="22"/>
    </row>
    <row r="1062" spans="2:19" ht="15">
      <c r="B1062"/>
      <c r="D1062"/>
      <c r="E1062"/>
      <c r="F1062"/>
      <c r="G1062"/>
      <c r="H1062"/>
      <c r="I1062" s="22"/>
      <c r="Q1062" s="31"/>
      <c r="S1062" s="22"/>
    </row>
    <row r="1063" spans="2:19" ht="15">
      <c r="B1063"/>
      <c r="D1063"/>
      <c r="E1063"/>
      <c r="F1063"/>
      <c r="G1063"/>
      <c r="H1063"/>
      <c r="I1063" s="22"/>
      <c r="Q1063" s="31"/>
      <c r="S1063" s="22"/>
    </row>
    <row r="1064" spans="2:19" ht="15">
      <c r="B1064"/>
      <c r="D1064"/>
      <c r="E1064"/>
      <c r="F1064"/>
      <c r="G1064"/>
      <c r="H1064"/>
      <c r="I1064" s="22"/>
      <c r="Q1064" s="31"/>
      <c r="S1064" s="22"/>
    </row>
    <row r="1065" spans="2:19" ht="15">
      <c r="B1065"/>
      <c r="D1065"/>
      <c r="E1065"/>
      <c r="F1065"/>
      <c r="G1065"/>
      <c r="H1065"/>
      <c r="I1065" s="22"/>
      <c r="Q1065" s="31"/>
      <c r="S1065" s="22"/>
    </row>
    <row r="1066" spans="2:19" ht="15">
      <c r="B1066"/>
      <c r="D1066"/>
      <c r="E1066"/>
      <c r="F1066"/>
      <c r="G1066"/>
      <c r="H1066"/>
      <c r="I1066" s="22"/>
      <c r="Q1066" s="31"/>
      <c r="S1066" s="22"/>
    </row>
    <row r="1067" spans="2:19" ht="15">
      <c r="B1067"/>
      <c r="D1067"/>
      <c r="E1067"/>
      <c r="F1067"/>
      <c r="G1067"/>
      <c r="H1067"/>
      <c r="I1067" s="22"/>
      <c r="Q1067" s="31"/>
      <c r="S1067" s="22"/>
    </row>
    <row r="1068" spans="2:19" ht="15">
      <c r="B1068"/>
      <c r="D1068"/>
      <c r="E1068"/>
      <c r="F1068"/>
      <c r="G1068"/>
      <c r="H1068"/>
      <c r="I1068" s="22"/>
      <c r="Q1068" s="31"/>
      <c r="S1068" s="22"/>
    </row>
    <row r="1069" spans="2:19" ht="15">
      <c r="B1069"/>
      <c r="D1069"/>
      <c r="E1069"/>
      <c r="F1069"/>
      <c r="G1069"/>
      <c r="H1069"/>
      <c r="I1069" s="22"/>
      <c r="Q1069" s="31"/>
      <c r="S1069" s="22"/>
    </row>
    <row r="1070" spans="2:19" ht="15">
      <c r="B1070"/>
      <c r="D1070"/>
      <c r="E1070"/>
      <c r="F1070"/>
      <c r="G1070"/>
      <c r="H1070"/>
      <c r="I1070" s="22"/>
      <c r="Q1070" s="31"/>
      <c r="S1070" s="22"/>
    </row>
    <row r="1071" spans="2:19" ht="15">
      <c r="B1071"/>
      <c r="D1071"/>
      <c r="E1071"/>
      <c r="F1071"/>
      <c r="G1071"/>
      <c r="H1071"/>
      <c r="I1071" s="22"/>
      <c r="Q1071" s="31"/>
      <c r="S1071" s="22"/>
    </row>
    <row r="1072" spans="2:19" ht="15">
      <c r="B1072"/>
      <c r="D1072"/>
      <c r="E1072"/>
      <c r="F1072"/>
      <c r="G1072"/>
      <c r="H1072"/>
      <c r="I1072" s="22"/>
      <c r="Q1072" s="31"/>
      <c r="S1072" s="22"/>
    </row>
    <row r="1073" spans="2:19" ht="15">
      <c r="B1073"/>
      <c r="D1073"/>
      <c r="E1073"/>
      <c r="F1073"/>
      <c r="G1073"/>
      <c r="H1073"/>
      <c r="I1073" s="22"/>
      <c r="Q1073" s="31"/>
      <c r="S1073" s="22"/>
    </row>
    <row r="1074" spans="2:19" ht="15">
      <c r="B1074"/>
      <c r="D1074"/>
      <c r="E1074"/>
      <c r="F1074"/>
      <c r="G1074"/>
      <c r="H1074"/>
      <c r="I1074" s="22"/>
      <c r="Q1074" s="31"/>
      <c r="S1074" s="22"/>
    </row>
    <row r="1075" spans="2:19" ht="15">
      <c r="B1075"/>
      <c r="D1075"/>
      <c r="E1075"/>
      <c r="F1075"/>
      <c r="G1075"/>
      <c r="H1075"/>
      <c r="I1075" s="22"/>
      <c r="Q1075" s="31"/>
      <c r="S1075" s="22"/>
    </row>
    <row r="1076" spans="2:19" ht="15">
      <c r="B1076"/>
      <c r="D1076"/>
      <c r="E1076"/>
      <c r="F1076"/>
      <c r="G1076"/>
      <c r="H1076"/>
      <c r="I1076" s="22"/>
      <c r="Q1076" s="31"/>
      <c r="S1076" s="22"/>
    </row>
    <row r="1077" spans="2:19" ht="15">
      <c r="B1077"/>
      <c r="D1077"/>
      <c r="E1077"/>
      <c r="F1077"/>
      <c r="G1077"/>
      <c r="H1077"/>
      <c r="I1077" s="22"/>
      <c r="Q1077" s="31"/>
      <c r="S1077" s="22"/>
    </row>
    <row r="1078" spans="2:19" ht="15">
      <c r="B1078"/>
      <c r="D1078"/>
      <c r="E1078"/>
      <c r="F1078"/>
      <c r="G1078"/>
      <c r="H1078"/>
      <c r="I1078" s="22"/>
      <c r="Q1078" s="31"/>
      <c r="S1078" s="22"/>
    </row>
    <row r="1079" spans="2:19" ht="15">
      <c r="B1079"/>
      <c r="D1079"/>
      <c r="E1079"/>
      <c r="F1079"/>
      <c r="G1079"/>
      <c r="H1079"/>
      <c r="I1079" s="22"/>
      <c r="Q1079" s="31"/>
      <c r="S1079" s="22"/>
    </row>
    <row r="1080" spans="2:19" ht="15">
      <c r="B1080"/>
      <c r="D1080"/>
      <c r="E1080"/>
      <c r="F1080"/>
      <c r="G1080"/>
      <c r="H1080"/>
      <c r="I1080" s="22"/>
      <c r="Q1080" s="31"/>
      <c r="S1080" s="22"/>
    </row>
    <row r="1081" spans="2:19" ht="15">
      <c r="B1081"/>
      <c r="D1081"/>
      <c r="E1081"/>
      <c r="F1081"/>
      <c r="G1081"/>
      <c r="H1081"/>
      <c r="I1081" s="22"/>
      <c r="Q1081" s="31"/>
      <c r="S1081" s="22"/>
    </row>
    <row r="1082" spans="2:19" ht="15">
      <c r="B1082"/>
      <c r="D1082"/>
      <c r="E1082"/>
      <c r="F1082"/>
      <c r="G1082"/>
      <c r="H1082"/>
      <c r="I1082" s="22"/>
      <c r="Q1082" s="31"/>
      <c r="S1082" s="22"/>
    </row>
    <row r="1083" spans="2:19" ht="15">
      <c r="B1083"/>
      <c r="D1083"/>
      <c r="E1083"/>
      <c r="F1083"/>
      <c r="G1083"/>
      <c r="H1083"/>
      <c r="I1083" s="22"/>
      <c r="Q1083" s="31"/>
      <c r="S1083" s="22"/>
    </row>
    <row r="1084" spans="2:19" ht="15">
      <c r="B1084"/>
      <c r="D1084"/>
      <c r="E1084"/>
      <c r="F1084"/>
      <c r="G1084"/>
      <c r="H1084"/>
      <c r="I1084" s="22"/>
      <c r="Q1084" s="31"/>
      <c r="S1084" s="22"/>
    </row>
    <row r="1085" spans="2:19" ht="15">
      <c r="B1085"/>
      <c r="D1085"/>
      <c r="E1085"/>
      <c r="F1085"/>
      <c r="G1085"/>
      <c r="H1085"/>
      <c r="I1085" s="22"/>
      <c r="Q1085" s="31"/>
      <c r="S1085" s="22"/>
    </row>
    <row r="1086" spans="2:19" ht="15">
      <c r="B1086"/>
      <c r="D1086"/>
      <c r="E1086"/>
      <c r="F1086"/>
      <c r="G1086"/>
      <c r="H1086"/>
      <c r="I1086" s="22"/>
      <c r="Q1086" s="31"/>
      <c r="S1086" s="22"/>
    </row>
    <row r="1087" spans="2:19" ht="15">
      <c r="B1087"/>
      <c r="D1087"/>
      <c r="E1087"/>
      <c r="F1087"/>
      <c r="G1087"/>
      <c r="H1087"/>
      <c r="I1087" s="22"/>
      <c r="Q1087" s="31"/>
      <c r="S1087" s="22"/>
    </row>
    <row r="1088" spans="2:19" ht="15">
      <c r="B1088"/>
      <c r="D1088"/>
      <c r="E1088"/>
      <c r="F1088"/>
      <c r="G1088"/>
      <c r="H1088"/>
      <c r="I1088" s="22"/>
      <c r="Q1088" s="31"/>
      <c r="S1088" s="22"/>
    </row>
    <row r="1089" spans="2:19" ht="15">
      <c r="B1089"/>
      <c r="D1089"/>
      <c r="E1089"/>
      <c r="F1089"/>
      <c r="G1089"/>
      <c r="H1089"/>
      <c r="I1089" s="22"/>
      <c r="Q1089" s="31"/>
      <c r="S1089" s="22"/>
    </row>
    <row r="1090" spans="2:19" ht="15">
      <c r="B1090"/>
      <c r="D1090"/>
      <c r="E1090"/>
      <c r="F1090"/>
      <c r="G1090"/>
      <c r="H1090"/>
      <c r="I1090" s="22"/>
      <c r="Q1090" s="31"/>
      <c r="S1090" s="22"/>
    </row>
    <row r="1091" spans="2:19" ht="15">
      <c r="B1091"/>
      <c r="D1091"/>
      <c r="E1091"/>
      <c r="F1091"/>
      <c r="G1091"/>
      <c r="H1091"/>
      <c r="I1091" s="22"/>
      <c r="Q1091" s="31"/>
      <c r="S1091" s="22"/>
    </row>
    <row r="1092" spans="2:19" ht="15">
      <c r="B1092"/>
      <c r="D1092"/>
      <c r="E1092"/>
      <c r="F1092"/>
      <c r="G1092"/>
      <c r="H1092"/>
      <c r="I1092" s="22"/>
      <c r="Q1092" s="31"/>
      <c r="S1092" s="22"/>
    </row>
    <row r="1093" spans="2:19" ht="15">
      <c r="B1093"/>
      <c r="D1093"/>
      <c r="E1093"/>
      <c r="F1093"/>
      <c r="G1093"/>
      <c r="H1093"/>
      <c r="I1093" s="22"/>
      <c r="Q1093" s="31"/>
      <c r="S1093" s="22"/>
    </row>
    <row r="1094" spans="2:19" ht="15">
      <c r="B1094"/>
      <c r="D1094"/>
      <c r="E1094"/>
      <c r="F1094"/>
      <c r="G1094"/>
      <c r="H1094"/>
      <c r="I1094" s="22"/>
      <c r="Q1094" s="31"/>
      <c r="S1094" s="22"/>
    </row>
    <row r="1095" spans="2:19" ht="15">
      <c r="B1095"/>
      <c r="D1095"/>
      <c r="E1095"/>
      <c r="F1095"/>
      <c r="G1095"/>
      <c r="H1095"/>
      <c r="I1095" s="22"/>
      <c r="Q1095" s="31"/>
      <c r="S1095" s="22"/>
    </row>
    <row r="1096" spans="2:19" ht="15">
      <c r="B1096"/>
      <c r="D1096"/>
      <c r="E1096"/>
      <c r="F1096"/>
      <c r="G1096"/>
      <c r="H1096"/>
      <c r="I1096" s="22"/>
      <c r="Q1096" s="31"/>
      <c r="S1096" s="22"/>
    </row>
    <row r="1097" spans="2:19" ht="15">
      <c r="B1097"/>
      <c r="D1097"/>
      <c r="E1097"/>
      <c r="F1097"/>
      <c r="G1097"/>
      <c r="H1097"/>
      <c r="I1097" s="22"/>
      <c r="Q1097" s="31"/>
      <c r="S1097" s="22"/>
    </row>
    <row r="1098" spans="2:19" ht="15">
      <c r="B1098"/>
      <c r="D1098"/>
      <c r="E1098"/>
      <c r="F1098"/>
      <c r="G1098"/>
      <c r="H1098"/>
      <c r="I1098" s="22"/>
      <c r="Q1098" s="31"/>
      <c r="S1098" s="22"/>
    </row>
    <row r="1099" spans="2:19" ht="15">
      <c r="B1099"/>
      <c r="D1099"/>
      <c r="E1099"/>
      <c r="F1099"/>
      <c r="G1099"/>
      <c r="H1099"/>
      <c r="I1099" s="22"/>
      <c r="Q1099" s="31"/>
      <c r="S1099" s="22"/>
    </row>
    <row r="1100" spans="2:19" ht="15">
      <c r="B1100"/>
      <c r="D1100"/>
      <c r="E1100"/>
      <c r="F1100"/>
      <c r="G1100"/>
      <c r="H1100"/>
      <c r="I1100" s="22"/>
      <c r="Q1100" s="31"/>
      <c r="S1100" s="22"/>
    </row>
    <row r="1101" spans="2:19" ht="15">
      <c r="B1101"/>
      <c r="D1101"/>
      <c r="E1101"/>
      <c r="F1101"/>
      <c r="G1101"/>
      <c r="H1101"/>
      <c r="I1101" s="22"/>
      <c r="Q1101" s="31"/>
      <c r="S1101" s="22"/>
    </row>
    <row r="1102" spans="2:19" ht="15">
      <c r="B1102"/>
      <c r="D1102"/>
      <c r="E1102"/>
      <c r="F1102"/>
      <c r="G1102"/>
      <c r="H1102"/>
      <c r="I1102" s="22"/>
      <c r="Q1102" s="31"/>
      <c r="S1102" s="22"/>
    </row>
    <row r="1103" spans="2:19" ht="15">
      <c r="B1103"/>
      <c r="D1103"/>
      <c r="E1103"/>
      <c r="F1103"/>
      <c r="G1103"/>
      <c r="H1103"/>
      <c r="I1103" s="22"/>
      <c r="Q1103" s="31"/>
      <c r="S1103" s="22"/>
    </row>
    <row r="1104" spans="2:19" ht="15">
      <c r="B1104"/>
      <c r="D1104"/>
      <c r="E1104"/>
      <c r="F1104"/>
      <c r="G1104"/>
      <c r="H1104"/>
      <c r="I1104" s="22"/>
      <c r="Q1104" s="31"/>
      <c r="S1104" s="22"/>
    </row>
    <row r="1105" spans="2:19" ht="15">
      <c r="B1105"/>
      <c r="D1105"/>
      <c r="E1105"/>
      <c r="F1105"/>
      <c r="G1105"/>
      <c r="H1105"/>
      <c r="I1105" s="22"/>
      <c r="Q1105" s="31"/>
      <c r="S1105" s="22"/>
    </row>
    <row r="1106" spans="2:19" ht="15">
      <c r="B1106"/>
      <c r="D1106"/>
      <c r="E1106"/>
      <c r="F1106"/>
      <c r="G1106"/>
      <c r="H1106"/>
      <c r="I1106" s="22"/>
      <c r="Q1106" s="31"/>
      <c r="S1106" s="22"/>
    </row>
    <row r="1107" spans="2:19" ht="15">
      <c r="B1107"/>
      <c r="D1107"/>
      <c r="E1107"/>
      <c r="F1107"/>
      <c r="G1107"/>
      <c r="H1107"/>
      <c r="I1107" s="22"/>
      <c r="Q1107" s="31"/>
      <c r="S1107" s="22"/>
    </row>
    <row r="1108" spans="2:19" ht="15">
      <c r="B1108"/>
      <c r="D1108"/>
      <c r="E1108"/>
      <c r="F1108"/>
      <c r="G1108"/>
      <c r="H1108"/>
      <c r="I1108" s="22"/>
      <c r="Q1108" s="31"/>
      <c r="S1108" s="22"/>
    </row>
    <row r="1109" spans="2:19" ht="15">
      <c r="B1109"/>
      <c r="D1109"/>
      <c r="E1109"/>
      <c r="F1109"/>
      <c r="G1109"/>
      <c r="H1109"/>
      <c r="I1109" s="22"/>
      <c r="Q1109" s="31"/>
      <c r="S1109" s="22"/>
    </row>
    <row r="1110" spans="2:19" ht="15">
      <c r="B1110"/>
      <c r="D1110"/>
      <c r="E1110"/>
      <c r="F1110"/>
      <c r="G1110"/>
      <c r="H1110"/>
      <c r="I1110" s="22"/>
      <c r="Q1110" s="31"/>
      <c r="S1110" s="22"/>
    </row>
    <row r="1111" spans="2:19" ht="15">
      <c r="B1111"/>
      <c r="D1111"/>
      <c r="E1111"/>
      <c r="F1111"/>
      <c r="G1111"/>
      <c r="H1111"/>
      <c r="I1111" s="22"/>
      <c r="Q1111" s="31"/>
      <c r="S1111" s="22"/>
    </row>
    <row r="1112" spans="2:19" ht="15">
      <c r="B1112"/>
      <c r="D1112"/>
      <c r="E1112"/>
      <c r="F1112"/>
      <c r="G1112"/>
      <c r="H1112"/>
      <c r="I1112" s="22"/>
      <c r="Q1112" s="31"/>
      <c r="S1112" s="22"/>
    </row>
    <row r="1113" spans="2:19" ht="15">
      <c r="B1113"/>
      <c r="D1113"/>
      <c r="E1113"/>
      <c r="F1113"/>
      <c r="G1113"/>
      <c r="H1113"/>
      <c r="I1113" s="22"/>
      <c r="Q1113" s="31"/>
      <c r="S1113" s="22"/>
    </row>
    <row r="1114" spans="2:19" ht="15">
      <c r="B1114"/>
      <c r="D1114"/>
      <c r="E1114"/>
      <c r="F1114"/>
      <c r="G1114"/>
      <c r="H1114"/>
      <c r="I1114" s="22"/>
      <c r="Q1114" s="31"/>
      <c r="S1114" s="22"/>
    </row>
    <row r="1115" spans="2:19" ht="15">
      <c r="B1115"/>
      <c r="D1115"/>
      <c r="E1115"/>
      <c r="F1115"/>
      <c r="G1115"/>
      <c r="H1115"/>
      <c r="I1115" s="22"/>
      <c r="Q1115" s="31"/>
      <c r="S1115" s="22"/>
    </row>
    <row r="1116" spans="2:19" ht="15">
      <c r="B1116"/>
      <c r="D1116"/>
      <c r="E1116"/>
      <c r="F1116"/>
      <c r="G1116"/>
      <c r="H1116"/>
      <c r="I1116" s="22"/>
      <c r="Q1116" s="31"/>
      <c r="S1116" s="22"/>
    </row>
    <row r="1117" spans="2:19" ht="15">
      <c r="B1117"/>
      <c r="D1117"/>
      <c r="E1117"/>
      <c r="F1117"/>
      <c r="G1117"/>
      <c r="H1117"/>
      <c r="I1117" s="22"/>
      <c r="Q1117" s="31"/>
      <c r="S1117" s="22"/>
    </row>
    <row r="1118" spans="2:19" ht="15">
      <c r="B1118"/>
      <c r="D1118"/>
      <c r="E1118"/>
      <c r="F1118"/>
      <c r="G1118"/>
      <c r="H1118"/>
      <c r="I1118" s="22"/>
      <c r="Q1118" s="31"/>
      <c r="S1118" s="22"/>
    </row>
    <row r="1119" spans="2:19" ht="15">
      <c r="B1119"/>
      <c r="D1119"/>
      <c r="E1119"/>
      <c r="F1119"/>
      <c r="G1119"/>
      <c r="H1119"/>
      <c r="I1119" s="22"/>
      <c r="Q1119" s="31"/>
      <c r="S1119" s="22"/>
    </row>
    <row r="1120" spans="2:19" ht="15">
      <c r="B1120"/>
      <c r="D1120"/>
      <c r="E1120"/>
      <c r="F1120"/>
      <c r="G1120"/>
      <c r="H1120"/>
      <c r="I1120" s="22"/>
      <c r="Q1120" s="31"/>
      <c r="S1120" s="22"/>
    </row>
    <row r="1121" spans="2:19" ht="15">
      <c r="B1121"/>
      <c r="D1121"/>
      <c r="E1121"/>
      <c r="F1121"/>
      <c r="G1121"/>
      <c r="H1121"/>
      <c r="I1121" s="22"/>
      <c r="Q1121" s="31"/>
      <c r="S1121" s="22"/>
    </row>
    <row r="1122" spans="2:19" ht="15">
      <c r="B1122"/>
      <c r="D1122"/>
      <c r="E1122"/>
      <c r="F1122"/>
      <c r="G1122"/>
      <c r="H1122"/>
      <c r="I1122" s="22"/>
      <c r="Q1122" s="31"/>
      <c r="S1122" s="22"/>
    </row>
    <row r="1123" spans="2:19" ht="15">
      <c r="B1123"/>
      <c r="D1123"/>
      <c r="E1123"/>
      <c r="F1123"/>
      <c r="G1123"/>
      <c r="H1123"/>
      <c r="I1123" s="22"/>
      <c r="Q1123" s="31"/>
      <c r="S1123" s="22"/>
    </row>
    <row r="1124" spans="2:19" ht="15">
      <c r="B1124"/>
      <c r="D1124"/>
      <c r="E1124"/>
      <c r="F1124"/>
      <c r="G1124"/>
      <c r="H1124"/>
      <c r="I1124" s="22"/>
      <c r="Q1124" s="31"/>
      <c r="S1124" s="22"/>
    </row>
    <row r="1125" spans="2:19" ht="15">
      <c r="B1125"/>
      <c r="D1125"/>
      <c r="E1125"/>
      <c r="F1125"/>
      <c r="G1125"/>
      <c r="H1125"/>
      <c r="I1125" s="22"/>
      <c r="Q1125" s="31"/>
      <c r="S1125" s="22"/>
    </row>
    <row r="1126" spans="2:19" ht="15">
      <c r="B1126"/>
      <c r="D1126"/>
      <c r="E1126"/>
      <c r="F1126"/>
      <c r="G1126"/>
      <c r="H1126"/>
      <c r="I1126" s="22"/>
      <c r="Q1126" s="31"/>
      <c r="S1126" s="22"/>
    </row>
    <row r="1127" spans="2:19" ht="15">
      <c r="B1127"/>
      <c r="D1127"/>
      <c r="E1127"/>
      <c r="F1127"/>
      <c r="G1127"/>
      <c r="H1127"/>
      <c r="I1127" s="22"/>
      <c r="Q1127" s="31"/>
      <c r="S1127" s="22"/>
    </row>
    <row r="1128" spans="2:19" ht="15">
      <c r="B1128"/>
      <c r="D1128"/>
      <c r="E1128"/>
      <c r="F1128"/>
      <c r="G1128"/>
      <c r="H1128"/>
      <c r="I1128" s="22"/>
      <c r="Q1128" s="31"/>
      <c r="S1128" s="22"/>
    </row>
    <row r="1129" spans="2:19" ht="15">
      <c r="B1129"/>
      <c r="D1129"/>
      <c r="E1129"/>
      <c r="F1129"/>
      <c r="G1129"/>
      <c r="H1129"/>
      <c r="I1129" s="22"/>
      <c r="Q1129" s="31"/>
      <c r="S1129" s="22"/>
    </row>
    <row r="1130" spans="2:19" ht="15">
      <c r="B1130"/>
      <c r="D1130"/>
      <c r="E1130"/>
      <c r="F1130"/>
      <c r="G1130"/>
      <c r="H1130"/>
      <c r="I1130" s="22"/>
      <c r="Q1130" s="31"/>
      <c r="S1130" s="22"/>
    </row>
    <row r="1131" spans="2:19" ht="15">
      <c r="B1131"/>
      <c r="D1131"/>
      <c r="E1131"/>
      <c r="F1131"/>
      <c r="G1131"/>
      <c r="H1131"/>
      <c r="I1131" s="22"/>
      <c r="Q1131" s="31"/>
      <c r="S1131" s="22"/>
    </row>
    <row r="1132" spans="2:19" ht="15">
      <c r="B1132"/>
      <c r="D1132"/>
      <c r="E1132"/>
      <c r="F1132"/>
      <c r="G1132"/>
      <c r="H1132"/>
      <c r="I1132" s="22"/>
      <c r="Q1132" s="31"/>
      <c r="S1132" s="22"/>
    </row>
    <row r="1133" spans="2:19" ht="15">
      <c r="B1133"/>
      <c r="D1133"/>
      <c r="E1133"/>
      <c r="F1133"/>
      <c r="G1133"/>
      <c r="H1133"/>
      <c r="I1133" s="22"/>
      <c r="Q1133" s="31"/>
      <c r="S1133" s="22"/>
    </row>
    <row r="1134" spans="2:19" ht="15">
      <c r="B1134"/>
      <c r="D1134"/>
      <c r="E1134"/>
      <c r="F1134"/>
      <c r="G1134"/>
      <c r="H1134"/>
      <c r="I1134" s="22"/>
      <c r="Q1134" s="31"/>
      <c r="S1134" s="22"/>
    </row>
    <row r="1135" spans="2:19" ht="15">
      <c r="B1135"/>
      <c r="D1135"/>
      <c r="E1135"/>
      <c r="F1135"/>
      <c r="G1135"/>
      <c r="H1135"/>
      <c r="I1135" s="22"/>
      <c r="Q1135" s="31"/>
      <c r="S1135" s="22"/>
    </row>
    <row r="1136" spans="2:19" ht="15">
      <c r="B1136"/>
      <c r="D1136"/>
      <c r="E1136"/>
      <c r="F1136"/>
      <c r="G1136"/>
      <c r="H1136"/>
      <c r="I1136" s="22"/>
      <c r="Q1136" s="31"/>
      <c r="S1136" s="22"/>
    </row>
    <row r="1137" spans="2:19" ht="15">
      <c r="B1137"/>
      <c r="D1137"/>
      <c r="E1137"/>
      <c r="F1137"/>
      <c r="G1137"/>
      <c r="H1137"/>
      <c r="I1137" s="22"/>
      <c r="Q1137" s="31"/>
      <c r="S1137" s="22"/>
    </row>
    <row r="1138" spans="2:19" ht="15">
      <c r="B1138"/>
      <c r="D1138"/>
      <c r="E1138"/>
      <c r="F1138"/>
      <c r="G1138"/>
      <c r="H1138"/>
      <c r="I1138" s="22"/>
      <c r="Q1138" s="31"/>
      <c r="S1138" s="22"/>
    </row>
    <row r="1139" spans="2:19" ht="15">
      <c r="B1139"/>
      <c r="D1139"/>
      <c r="E1139"/>
      <c r="F1139"/>
      <c r="G1139"/>
      <c r="H1139"/>
      <c r="I1139" s="22"/>
      <c r="Q1139" s="31"/>
      <c r="S1139" s="22"/>
    </row>
    <row r="1140" spans="2:19" ht="15">
      <c r="B1140"/>
      <c r="D1140"/>
      <c r="E1140"/>
      <c r="F1140"/>
      <c r="G1140"/>
      <c r="H1140"/>
      <c r="I1140" s="22"/>
      <c r="Q1140" s="31"/>
      <c r="S1140" s="22"/>
    </row>
    <row r="1141" spans="2:19" ht="15">
      <c r="B1141"/>
      <c r="D1141"/>
      <c r="E1141"/>
      <c r="F1141"/>
      <c r="G1141"/>
      <c r="H1141"/>
      <c r="I1141" s="22"/>
      <c r="Q1141" s="31"/>
      <c r="S1141" s="22"/>
    </row>
    <row r="1142" spans="2:19" ht="15">
      <c r="B1142"/>
      <c r="D1142"/>
      <c r="E1142"/>
      <c r="F1142"/>
      <c r="G1142"/>
      <c r="H1142"/>
      <c r="I1142" s="22"/>
      <c r="Q1142" s="31"/>
      <c r="S1142" s="22"/>
    </row>
    <row r="1143" spans="2:19" ht="15">
      <c r="B1143"/>
      <c r="D1143"/>
      <c r="E1143"/>
      <c r="F1143"/>
      <c r="G1143"/>
      <c r="H1143"/>
      <c r="I1143" s="22"/>
      <c r="Q1143" s="31"/>
      <c r="S1143" s="22"/>
    </row>
    <row r="1144" spans="2:19" ht="15">
      <c r="B1144"/>
      <c r="D1144"/>
      <c r="E1144"/>
      <c r="F1144"/>
      <c r="G1144"/>
      <c r="H1144"/>
      <c r="I1144" s="22"/>
      <c r="Q1144" s="31"/>
      <c r="S1144" s="22"/>
    </row>
    <row r="1145" spans="2:19" ht="15">
      <c r="B1145"/>
      <c r="D1145"/>
      <c r="E1145"/>
      <c r="F1145"/>
      <c r="G1145"/>
      <c r="H1145"/>
      <c r="I1145" s="22"/>
      <c r="Q1145" s="31"/>
      <c r="S1145" s="22"/>
    </row>
    <row r="1146" spans="2:19" ht="15">
      <c r="B1146"/>
      <c r="D1146"/>
      <c r="E1146"/>
      <c r="F1146"/>
      <c r="G1146"/>
      <c r="H1146"/>
      <c r="I1146" s="22"/>
      <c r="Q1146" s="31"/>
      <c r="S1146" s="22"/>
    </row>
    <row r="1147" spans="2:19" ht="15">
      <c r="B1147"/>
      <c r="D1147"/>
      <c r="E1147"/>
      <c r="F1147"/>
      <c r="G1147"/>
      <c r="H1147"/>
      <c r="I1147" s="22"/>
      <c r="Q1147" s="31"/>
      <c r="S1147" s="22"/>
    </row>
    <row r="1148" spans="2:19" ht="15">
      <c r="B1148"/>
      <c r="D1148"/>
      <c r="E1148"/>
      <c r="F1148"/>
      <c r="G1148"/>
      <c r="H1148"/>
      <c r="I1148" s="22"/>
      <c r="Q1148" s="31"/>
      <c r="S1148" s="22"/>
    </row>
    <row r="1149" spans="2:19" ht="15">
      <c r="B1149"/>
      <c r="D1149"/>
      <c r="E1149"/>
      <c r="F1149"/>
      <c r="G1149"/>
      <c r="H1149"/>
      <c r="I1149" s="22"/>
      <c r="Q1149" s="31"/>
      <c r="S1149" s="22"/>
    </row>
    <row r="1150" spans="2:19" ht="15">
      <c r="B1150"/>
      <c r="D1150"/>
      <c r="E1150"/>
      <c r="F1150"/>
      <c r="G1150"/>
      <c r="H1150"/>
      <c r="I1150" s="22"/>
      <c r="Q1150" s="31"/>
      <c r="S1150" s="22"/>
    </row>
    <row r="1151" spans="2:19" ht="15">
      <c r="B1151"/>
      <c r="D1151"/>
      <c r="E1151"/>
      <c r="F1151"/>
      <c r="G1151"/>
      <c r="H1151"/>
      <c r="I1151" s="22"/>
      <c r="Q1151" s="31"/>
      <c r="S1151" s="22"/>
    </row>
    <row r="1152" spans="2:19" ht="15">
      <c r="B1152"/>
      <c r="D1152"/>
      <c r="E1152"/>
      <c r="F1152"/>
      <c r="G1152"/>
      <c r="H1152"/>
      <c r="I1152" s="22"/>
      <c r="Q1152" s="31"/>
      <c r="S1152" s="22"/>
    </row>
    <row r="1153" spans="2:19" ht="15">
      <c r="B1153"/>
      <c r="D1153"/>
      <c r="E1153"/>
      <c r="F1153"/>
      <c r="G1153"/>
      <c r="H1153"/>
      <c r="I1153" s="22"/>
      <c r="Q1153" s="31"/>
      <c r="S1153" s="22"/>
    </row>
    <row r="1154" spans="2:19" ht="15">
      <c r="B1154"/>
      <c r="D1154"/>
      <c r="E1154"/>
      <c r="F1154"/>
      <c r="G1154"/>
      <c r="H1154"/>
      <c r="I1154" s="22"/>
      <c r="Q1154" s="31"/>
      <c r="S1154" s="22"/>
    </row>
    <row r="1155" spans="2:19" ht="15">
      <c r="B1155"/>
      <c r="D1155"/>
      <c r="E1155"/>
      <c r="F1155"/>
      <c r="G1155"/>
      <c r="H1155"/>
      <c r="I1155" s="22"/>
      <c r="Q1155" s="31"/>
      <c r="S1155" s="22"/>
    </row>
    <row r="1156" spans="2:19" ht="15">
      <c r="B1156"/>
      <c r="D1156"/>
      <c r="E1156"/>
      <c r="F1156"/>
      <c r="G1156"/>
      <c r="H1156"/>
      <c r="I1156" s="22"/>
      <c r="Q1156" s="31"/>
      <c r="S1156" s="22"/>
    </row>
    <row r="1157" spans="2:19" ht="15">
      <c r="B1157"/>
      <c r="D1157"/>
      <c r="E1157"/>
      <c r="F1157"/>
      <c r="G1157"/>
      <c r="H1157"/>
      <c r="I1157" s="22"/>
      <c r="Q1157" s="31"/>
      <c r="S1157" s="22"/>
    </row>
    <row r="1158" spans="2:19" ht="15">
      <c r="B1158"/>
      <c r="D1158"/>
      <c r="E1158"/>
      <c r="F1158"/>
      <c r="G1158"/>
      <c r="H1158"/>
      <c r="I1158" s="22"/>
      <c r="Q1158" s="31"/>
      <c r="S1158" s="22"/>
    </row>
    <row r="1159" spans="2:19" ht="15">
      <c r="B1159"/>
      <c r="D1159"/>
      <c r="E1159"/>
      <c r="F1159"/>
      <c r="G1159"/>
      <c r="H1159"/>
      <c r="I1159" s="22"/>
      <c r="Q1159" s="31"/>
      <c r="S1159" s="22"/>
    </row>
    <row r="1160" spans="2:19" ht="15">
      <c r="B1160"/>
      <c r="D1160"/>
      <c r="E1160"/>
      <c r="F1160"/>
      <c r="G1160"/>
      <c r="H1160"/>
      <c r="I1160" s="22"/>
      <c r="Q1160" s="31"/>
      <c r="S1160" s="22"/>
    </row>
    <row r="1161" spans="2:19" ht="15">
      <c r="B1161"/>
      <c r="D1161"/>
      <c r="E1161"/>
      <c r="F1161"/>
      <c r="G1161"/>
      <c r="H1161"/>
      <c r="I1161" s="22"/>
      <c r="Q1161" s="31"/>
      <c r="S1161" s="22"/>
    </row>
    <row r="1162" spans="2:19" ht="15">
      <c r="B1162"/>
      <c r="D1162"/>
      <c r="E1162"/>
      <c r="F1162"/>
      <c r="G1162"/>
      <c r="H1162"/>
      <c r="I1162" s="22"/>
      <c r="Q1162" s="31"/>
      <c r="S1162" s="22"/>
    </row>
    <row r="1163" spans="2:19" ht="15">
      <c r="B1163"/>
      <c r="D1163"/>
      <c r="E1163"/>
      <c r="F1163"/>
      <c r="G1163"/>
      <c r="H1163"/>
      <c r="I1163" s="22"/>
      <c r="Q1163" s="31"/>
      <c r="S1163" s="22"/>
    </row>
    <row r="1164" spans="2:19" ht="15">
      <c r="B1164"/>
      <c r="D1164"/>
      <c r="E1164"/>
      <c r="F1164"/>
      <c r="G1164"/>
      <c r="H1164"/>
      <c r="I1164" s="22"/>
      <c r="Q1164" s="31"/>
      <c r="S1164" s="22"/>
    </row>
    <row r="1165" spans="2:19" ht="15">
      <c r="B1165"/>
      <c r="D1165"/>
      <c r="E1165"/>
      <c r="F1165"/>
      <c r="G1165"/>
      <c r="H1165"/>
      <c r="I1165" s="22"/>
      <c r="Q1165" s="31"/>
      <c r="S1165" s="22"/>
    </row>
    <row r="1166" spans="2:19" ht="15">
      <c r="B1166"/>
      <c r="D1166"/>
      <c r="E1166"/>
      <c r="F1166"/>
      <c r="G1166"/>
      <c r="H1166"/>
      <c r="I1166" s="22"/>
      <c r="Q1166" s="31"/>
      <c r="S1166" s="22"/>
    </row>
    <row r="1167" spans="2:19" ht="15">
      <c r="B1167"/>
      <c r="D1167"/>
      <c r="E1167"/>
      <c r="F1167"/>
      <c r="G1167"/>
      <c r="H1167"/>
      <c r="I1167" s="22"/>
      <c r="Q1167" s="31"/>
      <c r="S1167" s="22"/>
    </row>
    <row r="1168" spans="2:19" ht="15">
      <c r="B1168"/>
      <c r="D1168"/>
      <c r="E1168"/>
      <c r="F1168"/>
      <c r="G1168"/>
      <c r="H1168"/>
      <c r="I1168" s="22"/>
      <c r="Q1168" s="31"/>
      <c r="S1168" s="22"/>
    </row>
    <row r="1169" spans="2:19" ht="15">
      <c r="B1169"/>
      <c r="D1169"/>
      <c r="E1169"/>
      <c r="F1169"/>
      <c r="G1169"/>
      <c r="H1169"/>
      <c r="I1169" s="22"/>
      <c r="Q1169" s="31"/>
      <c r="S1169" s="22"/>
    </row>
    <row r="1170" spans="2:19" ht="15">
      <c r="B1170"/>
      <c r="D1170"/>
      <c r="E1170"/>
      <c r="F1170"/>
      <c r="G1170"/>
      <c r="H1170"/>
      <c r="I1170" s="22"/>
      <c r="Q1170" s="31"/>
      <c r="S1170" s="22"/>
    </row>
    <row r="1171" spans="2:19" ht="15">
      <c r="B1171"/>
      <c r="D1171"/>
      <c r="E1171"/>
      <c r="F1171"/>
      <c r="G1171"/>
      <c r="H1171"/>
      <c r="I1171" s="22"/>
      <c r="Q1171" s="31"/>
      <c r="S1171" s="22"/>
    </row>
    <row r="1172" spans="2:19" ht="15">
      <c r="B1172"/>
      <c r="D1172"/>
      <c r="E1172"/>
      <c r="F1172"/>
      <c r="G1172"/>
      <c r="H1172"/>
      <c r="I1172" s="22"/>
      <c r="Q1172" s="31"/>
      <c r="S1172" s="22"/>
    </row>
    <row r="1173" spans="2:19" ht="15">
      <c r="B1173"/>
      <c r="D1173"/>
      <c r="E1173"/>
      <c r="F1173"/>
      <c r="G1173"/>
      <c r="H1173"/>
      <c r="I1173" s="22"/>
      <c r="Q1173" s="31"/>
      <c r="S1173" s="22"/>
    </row>
    <row r="1174" spans="2:19" ht="15">
      <c r="B1174"/>
      <c r="D1174"/>
      <c r="E1174"/>
      <c r="F1174"/>
      <c r="G1174"/>
      <c r="H1174"/>
      <c r="I1174" s="22"/>
      <c r="Q1174" s="31"/>
      <c r="S1174" s="22"/>
    </row>
    <row r="1175" spans="2:19" ht="15">
      <c r="B1175"/>
      <c r="D1175"/>
      <c r="E1175"/>
      <c r="F1175"/>
      <c r="G1175"/>
      <c r="H1175"/>
      <c r="I1175" s="22"/>
      <c r="Q1175" s="31"/>
      <c r="S1175" s="22"/>
    </row>
    <row r="1176" spans="2:19" ht="15">
      <c r="B1176"/>
      <c r="D1176"/>
      <c r="E1176"/>
      <c r="F1176"/>
      <c r="G1176"/>
      <c r="H1176"/>
      <c r="I1176" s="22"/>
      <c r="Q1176" s="31"/>
      <c r="S1176" s="22"/>
    </row>
    <row r="1177" spans="2:19" ht="15">
      <c r="B1177"/>
      <c r="D1177"/>
      <c r="E1177"/>
      <c r="F1177"/>
      <c r="G1177"/>
      <c r="H1177"/>
      <c r="I1177" s="22"/>
      <c r="Q1177" s="31"/>
      <c r="S1177" s="22"/>
    </row>
    <row r="1178" spans="2:19" ht="15">
      <c r="B1178"/>
      <c r="D1178"/>
      <c r="E1178"/>
      <c r="F1178"/>
      <c r="G1178"/>
      <c r="H1178"/>
      <c r="I1178" s="22"/>
      <c r="Q1178" s="31"/>
      <c r="S1178" s="22"/>
    </row>
    <row r="1179" spans="2:19" ht="15">
      <c r="B1179"/>
      <c r="D1179"/>
      <c r="E1179"/>
      <c r="F1179"/>
      <c r="G1179"/>
      <c r="H1179"/>
      <c r="I1179" s="22"/>
      <c r="Q1179" s="31"/>
      <c r="S1179" s="22"/>
    </row>
    <row r="1180" spans="2:19" ht="15">
      <c r="B1180"/>
      <c r="D1180"/>
      <c r="E1180"/>
      <c r="F1180"/>
      <c r="G1180"/>
      <c r="H1180"/>
      <c r="I1180" s="22"/>
      <c r="Q1180" s="31"/>
      <c r="S1180" s="22"/>
    </row>
    <row r="1181" spans="2:19" ht="15">
      <c r="B1181"/>
      <c r="D1181"/>
      <c r="E1181"/>
      <c r="F1181"/>
      <c r="G1181"/>
      <c r="H1181"/>
      <c r="I1181" s="22"/>
      <c r="Q1181" s="31"/>
      <c r="S1181" s="22"/>
    </row>
    <row r="1182" spans="2:19" ht="15">
      <c r="B1182"/>
      <c r="D1182"/>
      <c r="E1182"/>
      <c r="F1182"/>
      <c r="G1182"/>
      <c r="H1182"/>
      <c r="I1182" s="22"/>
      <c r="Q1182" s="31"/>
      <c r="S1182" s="22"/>
    </row>
    <row r="1183" spans="2:19" ht="15">
      <c r="B1183"/>
      <c r="D1183"/>
      <c r="E1183"/>
      <c r="F1183"/>
      <c r="G1183"/>
      <c r="H1183"/>
      <c r="I1183" s="22"/>
      <c r="Q1183" s="31"/>
      <c r="S1183" s="22"/>
    </row>
    <row r="1184" spans="2:19" ht="15">
      <c r="B1184"/>
      <c r="D1184"/>
      <c r="E1184"/>
      <c r="F1184"/>
      <c r="G1184"/>
      <c r="H1184"/>
      <c r="I1184" s="22"/>
      <c r="Q1184" s="31"/>
      <c r="S1184" s="22"/>
    </row>
    <row r="1185" spans="2:19" ht="15">
      <c r="B1185"/>
      <c r="D1185"/>
      <c r="E1185"/>
      <c r="F1185"/>
      <c r="G1185"/>
      <c r="H1185"/>
      <c r="I1185" s="22"/>
      <c r="Q1185" s="31"/>
      <c r="S1185" s="22"/>
    </row>
    <row r="1186" spans="2:19" ht="15">
      <c r="B1186"/>
      <c r="D1186"/>
      <c r="E1186"/>
      <c r="F1186"/>
      <c r="G1186"/>
      <c r="H1186"/>
      <c r="I1186" s="22"/>
      <c r="Q1186" s="31"/>
      <c r="S1186" s="22"/>
    </row>
    <row r="1187" spans="2:19" ht="15">
      <c r="B1187"/>
      <c r="D1187"/>
      <c r="E1187"/>
      <c r="F1187"/>
      <c r="G1187"/>
      <c r="H1187"/>
      <c r="I1187" s="22"/>
      <c r="Q1187" s="31"/>
      <c r="S1187" s="22"/>
    </row>
    <row r="1188" spans="2:19" ht="15">
      <c r="B1188"/>
      <c r="D1188"/>
      <c r="E1188"/>
      <c r="F1188"/>
      <c r="G1188"/>
      <c r="H1188"/>
      <c r="I1188" s="22"/>
      <c r="Q1188" s="31"/>
      <c r="S1188" s="22"/>
    </row>
    <row r="1189" spans="2:19" ht="15">
      <c r="B1189"/>
      <c r="D1189"/>
      <c r="E1189"/>
      <c r="F1189"/>
      <c r="G1189"/>
      <c r="H1189"/>
      <c r="I1189" s="22"/>
      <c r="Q1189" s="31"/>
      <c r="S1189" s="22"/>
    </row>
    <row r="1190" spans="2:19" ht="15">
      <c r="B1190"/>
      <c r="D1190"/>
      <c r="E1190"/>
      <c r="F1190"/>
      <c r="G1190"/>
      <c r="H1190"/>
      <c r="I1190" s="22"/>
      <c r="Q1190" s="31"/>
      <c r="S1190" s="22"/>
    </row>
    <row r="1191" spans="2:19" ht="15">
      <c r="B1191"/>
      <c r="D1191"/>
      <c r="E1191"/>
      <c r="F1191"/>
      <c r="G1191"/>
      <c r="H1191"/>
      <c r="I1191" s="22"/>
      <c r="Q1191" s="31"/>
      <c r="S1191" s="22"/>
    </row>
    <row r="1192" spans="2:19" ht="15">
      <c r="B1192"/>
      <c r="D1192"/>
      <c r="E1192"/>
      <c r="F1192"/>
      <c r="G1192"/>
      <c r="H1192"/>
      <c r="I1192" s="22"/>
      <c r="Q1192" s="31"/>
      <c r="S1192" s="22"/>
    </row>
    <row r="1193" spans="2:19" ht="15">
      <c r="B1193"/>
      <c r="D1193"/>
      <c r="E1193"/>
      <c r="F1193"/>
      <c r="G1193"/>
      <c r="H1193"/>
      <c r="I1193" s="22"/>
      <c r="Q1193" s="31"/>
      <c r="S1193" s="22"/>
    </row>
    <row r="1194" spans="2:19" ht="15">
      <c r="B1194"/>
      <c r="D1194"/>
      <c r="E1194"/>
      <c r="F1194"/>
      <c r="G1194"/>
      <c r="H1194"/>
      <c r="I1194" s="22"/>
      <c r="Q1194" s="31"/>
      <c r="S1194" s="22"/>
    </row>
    <row r="1195" spans="2:19" ht="15">
      <c r="B1195"/>
      <c r="D1195"/>
      <c r="E1195"/>
      <c r="F1195"/>
      <c r="G1195"/>
      <c r="H1195"/>
      <c r="I1195" s="22"/>
      <c r="Q1195" s="31"/>
      <c r="S1195" s="22"/>
    </row>
    <row r="1196" spans="2:19" ht="15">
      <c r="B1196"/>
      <c r="D1196"/>
      <c r="E1196"/>
      <c r="F1196"/>
      <c r="G1196"/>
      <c r="H1196"/>
      <c r="I1196" s="22"/>
      <c r="Q1196" s="31"/>
      <c r="S1196" s="22"/>
    </row>
    <row r="1197" spans="2:19" ht="15">
      <c r="B1197"/>
      <c r="D1197"/>
      <c r="E1197"/>
      <c r="F1197"/>
      <c r="G1197"/>
      <c r="H1197"/>
      <c r="I1197" s="22"/>
      <c r="Q1197" s="31"/>
      <c r="S1197" s="22"/>
    </row>
    <row r="1198" spans="2:19" ht="15">
      <c r="B1198"/>
      <c r="D1198"/>
      <c r="E1198"/>
      <c r="F1198"/>
      <c r="G1198"/>
      <c r="H1198"/>
      <c r="I1198" s="22"/>
      <c r="Q1198" s="31"/>
      <c r="S1198" s="22"/>
    </row>
    <row r="1199" spans="2:19" ht="15">
      <c r="B1199"/>
      <c r="D1199"/>
      <c r="E1199"/>
      <c r="F1199"/>
      <c r="G1199"/>
      <c r="H1199"/>
      <c r="I1199" s="22"/>
      <c r="Q1199" s="31"/>
      <c r="S1199" s="22"/>
    </row>
    <row r="1200" spans="2:19" ht="15">
      <c r="B1200"/>
      <c r="D1200"/>
      <c r="E1200"/>
      <c r="F1200"/>
      <c r="G1200"/>
      <c r="H1200"/>
      <c r="I1200" s="22"/>
      <c r="Q1200" s="31"/>
      <c r="S1200" s="22"/>
    </row>
    <row r="1201" spans="2:19" ht="15">
      <c r="B1201"/>
      <c r="D1201"/>
      <c r="E1201"/>
      <c r="F1201"/>
      <c r="G1201"/>
      <c r="H1201"/>
      <c r="I1201" s="22"/>
      <c r="Q1201" s="31"/>
      <c r="S1201" s="22"/>
    </row>
    <row r="1202" spans="2:19" ht="15">
      <c r="B1202"/>
      <c r="D1202"/>
      <c r="E1202"/>
      <c r="F1202"/>
      <c r="G1202"/>
      <c r="H1202"/>
      <c r="I1202" s="22"/>
      <c r="Q1202" s="31"/>
      <c r="S1202" s="22"/>
    </row>
    <row r="1203" spans="2:19" ht="15">
      <c r="B1203"/>
      <c r="D1203"/>
      <c r="E1203"/>
      <c r="F1203"/>
      <c r="G1203"/>
      <c r="H1203"/>
      <c r="I1203" s="22"/>
      <c r="Q1203" s="31"/>
      <c r="S1203" s="22"/>
    </row>
    <row r="1204" spans="2:19" ht="15">
      <c r="B1204"/>
      <c r="D1204"/>
      <c r="E1204"/>
      <c r="F1204"/>
      <c r="G1204"/>
      <c r="H1204"/>
      <c r="I1204" s="22"/>
      <c r="Q1204" s="31"/>
      <c r="S1204" s="22"/>
    </row>
    <row r="1205" spans="2:19" ht="15">
      <c r="B1205"/>
      <c r="D1205"/>
      <c r="E1205"/>
      <c r="F1205"/>
      <c r="G1205"/>
      <c r="H1205"/>
      <c r="I1205" s="22"/>
      <c r="Q1205" s="31"/>
      <c r="S1205" s="22"/>
    </row>
    <row r="1206" spans="2:19" ht="15">
      <c r="B1206"/>
      <c r="D1206"/>
      <c r="E1206"/>
      <c r="F1206"/>
      <c r="G1206"/>
      <c r="H1206"/>
      <c r="I1206" s="22"/>
      <c r="Q1206" s="31"/>
      <c r="S1206" s="22"/>
    </row>
    <row r="1207" spans="2:19" ht="15">
      <c r="B1207"/>
      <c r="D1207"/>
      <c r="E1207"/>
      <c r="F1207"/>
      <c r="G1207"/>
      <c r="H1207"/>
      <c r="I1207" s="22"/>
      <c r="Q1207" s="31"/>
      <c r="S1207" s="22"/>
    </row>
    <row r="1208" spans="2:19" ht="15">
      <c r="B1208"/>
      <c r="D1208"/>
      <c r="E1208"/>
      <c r="F1208"/>
      <c r="G1208"/>
      <c r="H1208"/>
      <c r="I1208" s="22"/>
      <c r="Q1208" s="31"/>
      <c r="S1208" s="22"/>
    </row>
    <row r="1209" spans="2:19" ht="15">
      <c r="B1209"/>
      <c r="D1209"/>
      <c r="E1209"/>
      <c r="F1209"/>
      <c r="G1209"/>
      <c r="H1209"/>
      <c r="I1209" s="22"/>
      <c r="Q1209" s="31"/>
      <c r="S1209" s="22"/>
    </row>
    <row r="1210" spans="2:19" ht="15">
      <c r="B1210"/>
      <c r="D1210"/>
      <c r="E1210"/>
      <c r="F1210"/>
      <c r="G1210"/>
      <c r="H1210"/>
      <c r="I1210" s="22"/>
      <c r="Q1210" s="31"/>
      <c r="S1210" s="22"/>
    </row>
    <row r="1211" spans="2:19" ht="15">
      <c r="B1211"/>
      <c r="D1211"/>
      <c r="E1211"/>
      <c r="F1211"/>
      <c r="G1211"/>
      <c r="H1211"/>
      <c r="I1211" s="22"/>
      <c r="Q1211" s="31"/>
      <c r="S1211" s="22"/>
    </row>
    <row r="1212" spans="2:19" ht="15">
      <c r="B1212"/>
      <c r="D1212"/>
      <c r="E1212"/>
      <c r="F1212"/>
      <c r="G1212"/>
      <c r="H1212"/>
      <c r="I1212" s="22"/>
      <c r="Q1212" s="31"/>
      <c r="S1212" s="22"/>
    </row>
    <row r="1213" spans="2:19" ht="15">
      <c r="B1213"/>
      <c r="D1213"/>
      <c r="E1213"/>
      <c r="F1213"/>
      <c r="G1213"/>
      <c r="H1213"/>
      <c r="I1213" s="22"/>
      <c r="Q1213" s="31"/>
      <c r="S1213" s="22"/>
    </row>
    <row r="1214" spans="2:19" ht="15">
      <c r="B1214"/>
      <c r="D1214"/>
      <c r="E1214"/>
      <c r="F1214"/>
      <c r="G1214"/>
      <c r="H1214"/>
      <c r="I1214" s="22"/>
      <c r="Q1214" s="31"/>
      <c r="S1214" s="22"/>
    </row>
    <row r="1215" spans="2:19" ht="15">
      <c r="B1215"/>
      <c r="D1215"/>
      <c r="E1215"/>
      <c r="F1215"/>
      <c r="G1215"/>
      <c r="H1215"/>
      <c r="I1215" s="22"/>
      <c r="Q1215" s="31"/>
      <c r="S1215" s="22"/>
    </row>
    <row r="1216" spans="2:19" ht="15">
      <c r="B1216"/>
      <c r="D1216"/>
      <c r="E1216"/>
      <c r="F1216"/>
      <c r="G1216"/>
      <c r="H1216"/>
      <c r="I1216" s="22"/>
      <c r="Q1216" s="31"/>
      <c r="S1216" s="22"/>
    </row>
    <row r="1217" spans="2:19" ht="15">
      <c r="B1217"/>
      <c r="D1217"/>
      <c r="E1217"/>
      <c r="F1217"/>
      <c r="G1217"/>
      <c r="H1217"/>
      <c r="I1217" s="22"/>
      <c r="Q1217" s="31"/>
      <c r="S1217" s="22"/>
    </row>
    <row r="1218" spans="2:19" ht="15">
      <c r="B1218"/>
      <c r="D1218"/>
      <c r="E1218"/>
      <c r="F1218"/>
      <c r="G1218"/>
      <c r="H1218"/>
      <c r="I1218" s="22"/>
      <c r="Q1218" s="31"/>
      <c r="S1218" s="22"/>
    </row>
    <row r="1219" spans="2:19" ht="15">
      <c r="B1219"/>
      <c r="D1219"/>
      <c r="E1219"/>
      <c r="F1219"/>
      <c r="G1219"/>
      <c r="H1219"/>
      <c r="I1219" s="22"/>
      <c r="Q1219" s="31"/>
      <c r="S1219" s="22"/>
    </row>
    <row r="1220" spans="2:19" ht="15">
      <c r="B1220"/>
      <c r="D1220"/>
      <c r="E1220"/>
      <c r="F1220"/>
      <c r="G1220"/>
      <c r="H1220"/>
      <c r="I1220" s="22"/>
      <c r="Q1220" s="31"/>
      <c r="S1220" s="22"/>
    </row>
    <row r="1221" spans="2:19" ht="15">
      <c r="B1221"/>
      <c r="D1221"/>
      <c r="E1221"/>
      <c r="F1221"/>
      <c r="G1221"/>
      <c r="H1221"/>
      <c r="I1221" s="22"/>
      <c r="Q1221" s="31"/>
      <c r="S1221" s="22"/>
    </row>
    <row r="1222" spans="2:19" ht="15">
      <c r="B1222"/>
      <c r="D1222"/>
      <c r="E1222"/>
      <c r="F1222"/>
      <c r="G1222"/>
      <c r="H1222"/>
      <c r="I1222" s="22"/>
      <c r="Q1222" s="31"/>
      <c r="S1222" s="22"/>
    </row>
    <row r="1223" spans="2:19" ht="15">
      <c r="B1223"/>
      <c r="D1223"/>
      <c r="E1223"/>
      <c r="F1223"/>
      <c r="G1223"/>
      <c r="H1223"/>
      <c r="I1223" s="22"/>
      <c r="Q1223" s="31"/>
      <c r="S1223" s="22"/>
    </row>
    <row r="1224" spans="2:19" ht="15">
      <c r="B1224"/>
      <c r="D1224"/>
      <c r="E1224"/>
      <c r="F1224"/>
      <c r="G1224"/>
      <c r="H1224"/>
      <c r="I1224" s="22"/>
      <c r="Q1224" s="31"/>
      <c r="S1224" s="22"/>
    </row>
    <row r="1225" spans="2:19" ht="15">
      <c r="B1225"/>
      <c r="D1225"/>
      <c r="E1225"/>
      <c r="F1225"/>
      <c r="G1225"/>
      <c r="H1225"/>
      <c r="I1225" s="22"/>
      <c r="Q1225" s="31"/>
      <c r="S1225" s="22"/>
    </row>
    <row r="1226" spans="2:19" ht="15">
      <c r="B1226"/>
      <c r="D1226"/>
      <c r="E1226"/>
      <c r="F1226"/>
      <c r="G1226"/>
      <c r="H1226"/>
      <c r="I1226" s="22"/>
      <c r="Q1226" s="31"/>
      <c r="S1226" s="22"/>
    </row>
    <row r="1227" spans="2:19" ht="15">
      <c r="B1227"/>
      <c r="D1227"/>
      <c r="E1227"/>
      <c r="F1227"/>
      <c r="G1227"/>
      <c r="H1227"/>
      <c r="I1227" s="22"/>
      <c r="Q1227" s="31"/>
      <c r="S1227" s="22"/>
    </row>
    <row r="1228" spans="2:19" ht="15">
      <c r="B1228"/>
      <c r="D1228"/>
      <c r="E1228"/>
      <c r="F1228"/>
      <c r="G1228"/>
      <c r="H1228"/>
      <c r="I1228" s="22"/>
      <c r="Q1228" s="31"/>
      <c r="S1228" s="22"/>
    </row>
    <row r="1229" spans="2:19" ht="15">
      <c r="B1229"/>
      <c r="D1229"/>
      <c r="E1229"/>
      <c r="F1229"/>
      <c r="G1229"/>
      <c r="H1229"/>
      <c r="I1229" s="22"/>
      <c r="Q1229" s="31"/>
      <c r="S1229" s="22"/>
    </row>
    <row r="1230" spans="2:19" ht="15">
      <c r="B1230"/>
      <c r="D1230"/>
      <c r="E1230"/>
      <c r="F1230"/>
      <c r="G1230"/>
      <c r="H1230"/>
      <c r="I1230" s="22"/>
      <c r="Q1230" s="31"/>
      <c r="S1230" s="22"/>
    </row>
    <row r="1231" spans="2:19" ht="15">
      <c r="B1231"/>
      <c r="D1231"/>
      <c r="E1231"/>
      <c r="F1231"/>
      <c r="G1231"/>
      <c r="H1231"/>
      <c r="I1231" s="22"/>
      <c r="Q1231" s="31"/>
      <c r="S1231" s="22"/>
    </row>
    <row r="1232" spans="2:19" ht="15">
      <c r="B1232"/>
      <c r="D1232"/>
      <c r="E1232"/>
      <c r="F1232"/>
      <c r="G1232"/>
      <c r="H1232"/>
      <c r="I1232" s="22"/>
      <c r="Q1232" s="31"/>
      <c r="S1232" s="22"/>
    </row>
    <row r="1233" spans="2:19" ht="15">
      <c r="B1233"/>
      <c r="D1233"/>
      <c r="E1233"/>
      <c r="F1233"/>
      <c r="G1233"/>
      <c r="H1233"/>
      <c r="I1233" s="22"/>
      <c r="Q1233" s="31"/>
      <c r="S1233" s="22"/>
    </row>
    <row r="1234" spans="2:19" ht="15">
      <c r="B1234"/>
      <c r="D1234"/>
      <c r="E1234"/>
      <c r="F1234"/>
      <c r="G1234"/>
      <c r="H1234"/>
      <c r="I1234" s="22"/>
      <c r="Q1234" s="31"/>
      <c r="S1234" s="22"/>
    </row>
    <row r="1235" spans="2:19" ht="15">
      <c r="B1235"/>
      <c r="D1235"/>
      <c r="E1235"/>
      <c r="F1235"/>
      <c r="G1235"/>
      <c r="H1235"/>
      <c r="I1235" s="22"/>
      <c r="Q1235" s="31"/>
      <c r="S1235" s="22"/>
    </row>
    <row r="1236" spans="2:19" ht="15">
      <c r="B1236"/>
      <c r="D1236"/>
      <c r="E1236"/>
      <c r="F1236"/>
      <c r="G1236"/>
      <c r="H1236"/>
      <c r="I1236" s="22"/>
      <c r="Q1236" s="31"/>
      <c r="S1236" s="22"/>
    </row>
    <row r="1237" spans="2:19" ht="15">
      <c r="B1237"/>
      <c r="D1237"/>
      <c r="E1237"/>
      <c r="F1237"/>
      <c r="G1237"/>
      <c r="H1237"/>
      <c r="I1237" s="22"/>
      <c r="Q1237" s="31"/>
      <c r="S1237" s="22"/>
    </row>
    <row r="1238" spans="2:19" ht="15">
      <c r="B1238"/>
      <c r="D1238"/>
      <c r="E1238"/>
      <c r="F1238"/>
      <c r="G1238"/>
      <c r="H1238"/>
      <c r="I1238" s="22"/>
      <c r="Q1238" s="31"/>
      <c r="S1238" s="22"/>
    </row>
    <row r="1239" spans="2:19" ht="15">
      <c r="B1239"/>
      <c r="D1239"/>
      <c r="E1239"/>
      <c r="F1239"/>
      <c r="G1239"/>
      <c r="H1239"/>
      <c r="I1239" s="22"/>
      <c r="Q1239" s="31"/>
      <c r="S1239" s="22"/>
    </row>
    <row r="1240" spans="2:19" ht="15">
      <c r="B1240"/>
      <c r="D1240"/>
      <c r="E1240"/>
      <c r="F1240"/>
      <c r="G1240"/>
      <c r="H1240"/>
      <c r="I1240" s="22"/>
      <c r="Q1240" s="31"/>
      <c r="S1240" s="22"/>
    </row>
    <row r="1241" spans="2:19" ht="15">
      <c r="B1241"/>
      <c r="D1241"/>
      <c r="E1241"/>
      <c r="F1241"/>
      <c r="G1241"/>
      <c r="H1241"/>
      <c r="I1241" s="22"/>
      <c r="Q1241" s="31"/>
      <c r="S1241" s="22"/>
    </row>
    <row r="1242" spans="2:19" ht="15">
      <c r="B1242"/>
      <c r="D1242"/>
      <c r="E1242"/>
      <c r="F1242"/>
      <c r="G1242"/>
      <c r="H1242"/>
      <c r="I1242" s="22"/>
      <c r="Q1242" s="31"/>
      <c r="S1242" s="22"/>
    </row>
    <row r="1243" spans="2:19" ht="15">
      <c r="B1243"/>
      <c r="D1243"/>
      <c r="E1243"/>
      <c r="F1243"/>
      <c r="G1243"/>
      <c r="H1243"/>
      <c r="I1243" s="22"/>
      <c r="Q1243" s="31"/>
      <c r="S1243" s="22"/>
    </row>
    <row r="1244" spans="2:19" ht="15">
      <c r="B1244"/>
      <c r="D1244"/>
      <c r="E1244"/>
      <c r="F1244"/>
      <c r="G1244"/>
      <c r="H1244"/>
      <c r="I1244" s="22"/>
      <c r="Q1244" s="31"/>
      <c r="S1244" s="22"/>
    </row>
    <row r="1245" spans="2:19" ht="15">
      <c r="B1245"/>
      <c r="D1245"/>
      <c r="E1245"/>
      <c r="F1245"/>
      <c r="G1245"/>
      <c r="H1245"/>
      <c r="I1245" s="22"/>
      <c r="Q1245" s="31"/>
      <c r="S1245" s="22"/>
    </row>
    <row r="1246" spans="2:19" ht="15">
      <c r="B1246"/>
      <c r="D1246"/>
      <c r="E1246"/>
      <c r="F1246"/>
      <c r="G1246"/>
      <c r="H1246"/>
      <c r="I1246" s="22"/>
      <c r="Q1246" s="31"/>
      <c r="S1246" s="22"/>
    </row>
    <row r="1247" spans="2:19" ht="15">
      <c r="B1247"/>
      <c r="D1247"/>
      <c r="E1247"/>
      <c r="F1247"/>
      <c r="G1247"/>
      <c r="H1247"/>
      <c r="I1247" s="22"/>
      <c r="Q1247" s="31"/>
      <c r="S1247" s="22"/>
    </row>
    <row r="1248" spans="2:19" ht="15">
      <c r="B1248"/>
      <c r="D1248"/>
      <c r="E1248"/>
      <c r="F1248"/>
      <c r="G1248"/>
      <c r="H1248"/>
      <c r="I1248" s="22"/>
      <c r="Q1248" s="31"/>
      <c r="S1248" s="22"/>
    </row>
    <row r="1249" spans="2:19" ht="15">
      <c r="B1249"/>
      <c r="D1249"/>
      <c r="E1249"/>
      <c r="F1249"/>
      <c r="G1249"/>
      <c r="H1249"/>
      <c r="I1249" s="22"/>
      <c r="Q1249" s="31"/>
      <c r="S1249" s="22"/>
    </row>
    <row r="1250" spans="2:19" ht="15">
      <c r="B1250"/>
      <c r="D1250"/>
      <c r="E1250"/>
      <c r="F1250"/>
      <c r="G1250"/>
      <c r="H1250"/>
      <c r="I1250" s="22"/>
      <c r="Q1250" s="31"/>
      <c r="S1250" s="22"/>
    </row>
    <row r="1251" spans="2:19" ht="15">
      <c r="B1251"/>
      <c r="D1251"/>
      <c r="E1251"/>
      <c r="F1251"/>
      <c r="G1251"/>
      <c r="H1251"/>
      <c r="I1251" s="22"/>
      <c r="Q1251" s="31"/>
      <c r="S1251" s="22"/>
    </row>
    <row r="1252" spans="2:19" ht="15">
      <c r="B1252"/>
      <c r="D1252"/>
      <c r="E1252"/>
      <c r="F1252"/>
      <c r="G1252"/>
      <c r="H1252"/>
      <c r="I1252" s="22"/>
      <c r="Q1252" s="31"/>
      <c r="S1252" s="22"/>
    </row>
    <row r="1253" spans="2:19" ht="15">
      <c r="B1253"/>
      <c r="D1253"/>
      <c r="E1253"/>
      <c r="F1253"/>
      <c r="G1253"/>
      <c r="H1253"/>
      <c r="I1253" s="22"/>
      <c r="Q1253" s="31"/>
      <c r="S1253" s="22"/>
    </row>
    <row r="1254" spans="2:19" ht="15">
      <c r="B1254"/>
      <c r="D1254"/>
      <c r="E1254"/>
      <c r="F1254"/>
      <c r="G1254"/>
      <c r="H1254"/>
      <c r="I1254" s="22"/>
      <c r="Q1254" s="31"/>
      <c r="S1254" s="22"/>
    </row>
    <row r="1255" spans="2:19" ht="15">
      <c r="B1255"/>
      <c r="D1255"/>
      <c r="E1255"/>
      <c r="F1255"/>
      <c r="G1255"/>
      <c r="H1255"/>
      <c r="I1255" s="22"/>
      <c r="Q1255" s="31"/>
      <c r="S1255" s="22"/>
    </row>
    <row r="1256" spans="2:19" ht="15">
      <c r="B1256"/>
      <c r="D1256"/>
      <c r="E1256"/>
      <c r="F1256"/>
      <c r="G1256"/>
      <c r="H1256"/>
      <c r="I1256" s="22"/>
      <c r="Q1256" s="31"/>
      <c r="S1256" s="22"/>
    </row>
    <row r="1257" spans="2:19" ht="15">
      <c r="B1257"/>
      <c r="D1257"/>
      <c r="E1257"/>
      <c r="F1257"/>
      <c r="G1257"/>
      <c r="H1257"/>
      <c r="I1257" s="22"/>
      <c r="Q1257" s="31"/>
      <c r="S1257" s="22"/>
    </row>
    <row r="1258" spans="2:19" ht="15">
      <c r="B1258"/>
      <c r="D1258"/>
      <c r="E1258"/>
      <c r="F1258"/>
      <c r="G1258"/>
      <c r="H1258"/>
      <c r="I1258" s="22"/>
      <c r="Q1258" s="31"/>
      <c r="S1258" s="22"/>
    </row>
    <row r="1259" spans="2:19" ht="15">
      <c r="B1259"/>
      <c r="D1259"/>
      <c r="E1259"/>
      <c r="F1259"/>
      <c r="G1259"/>
      <c r="H1259"/>
      <c r="I1259" s="22"/>
      <c r="Q1259" s="31"/>
      <c r="S1259" s="22"/>
    </row>
    <row r="1260" spans="2:19" ht="15">
      <c r="B1260"/>
      <c r="D1260"/>
      <c r="E1260"/>
      <c r="F1260"/>
      <c r="G1260"/>
      <c r="H1260"/>
      <c r="I1260" s="22"/>
      <c r="Q1260" s="31"/>
      <c r="S1260" s="22"/>
    </row>
    <row r="1261" spans="2:19" ht="15">
      <c r="B1261"/>
      <c r="D1261"/>
      <c r="E1261"/>
      <c r="F1261"/>
      <c r="G1261"/>
      <c r="H1261"/>
      <c r="I1261" s="22"/>
      <c r="Q1261" s="31"/>
      <c r="S1261" s="22"/>
    </row>
    <row r="1262" spans="2:19" ht="15">
      <c r="B1262"/>
      <c r="D1262"/>
      <c r="E1262"/>
      <c r="F1262"/>
      <c r="G1262"/>
      <c r="H1262"/>
      <c r="I1262" s="22"/>
      <c r="Q1262" s="31"/>
      <c r="S1262" s="22"/>
    </row>
    <row r="1263" spans="2:19" ht="15">
      <c r="B1263"/>
      <c r="D1263"/>
      <c r="E1263"/>
      <c r="F1263"/>
      <c r="G1263"/>
      <c r="H1263"/>
      <c r="I1263" s="22"/>
      <c r="Q1263" s="31"/>
      <c r="S1263" s="22"/>
    </row>
    <row r="1264" spans="2:19" ht="15">
      <c r="B1264"/>
      <c r="D1264"/>
      <c r="E1264"/>
      <c r="F1264"/>
      <c r="G1264"/>
      <c r="H1264"/>
      <c r="I1264" s="22"/>
      <c r="Q1264" s="31"/>
      <c r="S1264" s="22"/>
    </row>
    <row r="1265" spans="2:19" ht="15">
      <c r="B1265"/>
      <c r="D1265"/>
      <c r="E1265"/>
      <c r="F1265"/>
      <c r="G1265"/>
      <c r="H1265"/>
      <c r="I1265" s="22"/>
      <c r="Q1265" s="31"/>
      <c r="S1265" s="22"/>
    </row>
    <row r="1266" spans="2:19" ht="15">
      <c r="B1266"/>
      <c r="D1266"/>
      <c r="E1266"/>
      <c r="F1266"/>
      <c r="G1266"/>
      <c r="H1266"/>
      <c r="I1266" s="22"/>
      <c r="Q1266" s="31"/>
      <c r="S1266" s="22"/>
    </row>
    <row r="1267" spans="2:19" ht="15">
      <c r="B1267"/>
      <c r="D1267"/>
      <c r="E1267"/>
      <c r="F1267"/>
      <c r="G1267"/>
      <c r="H1267"/>
      <c r="I1267" s="22"/>
      <c r="Q1267" s="31"/>
      <c r="S1267" s="22"/>
    </row>
    <row r="1268" spans="2:19" ht="15">
      <c r="B1268"/>
      <c r="D1268"/>
      <c r="E1268"/>
      <c r="F1268"/>
      <c r="G1268"/>
      <c r="H1268"/>
      <c r="I1268" s="22"/>
      <c r="Q1268" s="31"/>
      <c r="S1268" s="22"/>
    </row>
    <row r="1269" spans="2:19" ht="15">
      <c r="B1269"/>
      <c r="D1269"/>
      <c r="E1269"/>
      <c r="F1269"/>
      <c r="G1269"/>
      <c r="H1269"/>
      <c r="I1269" s="22"/>
      <c r="Q1269" s="31"/>
      <c r="S1269" s="22"/>
    </row>
    <row r="1270" spans="2:19" ht="15">
      <c r="B1270"/>
      <c r="D1270"/>
      <c r="E1270"/>
      <c r="F1270"/>
      <c r="G1270"/>
      <c r="H1270"/>
      <c r="I1270" s="22"/>
      <c r="Q1270" s="31"/>
      <c r="S1270" s="22"/>
    </row>
    <row r="1271" spans="2:19" ht="15">
      <c r="B1271"/>
      <c r="D1271"/>
      <c r="E1271"/>
      <c r="F1271"/>
      <c r="G1271"/>
      <c r="H1271"/>
      <c r="I1271" s="22"/>
      <c r="Q1271" s="31"/>
      <c r="S1271" s="22"/>
    </row>
    <row r="1272" spans="2:19" ht="15">
      <c r="B1272"/>
      <c r="D1272"/>
      <c r="E1272"/>
      <c r="F1272"/>
      <c r="G1272"/>
      <c r="H1272"/>
      <c r="I1272" s="22"/>
      <c r="Q1272" s="31"/>
      <c r="S1272" s="22"/>
    </row>
    <row r="1273" spans="2:19" ht="15">
      <c r="B1273"/>
      <c r="D1273"/>
      <c r="E1273"/>
      <c r="F1273"/>
      <c r="G1273"/>
      <c r="H1273"/>
      <c r="I1273" s="22"/>
      <c r="Q1273" s="31"/>
      <c r="S1273" s="22"/>
    </row>
    <row r="1274" spans="2:19" ht="15">
      <c r="B1274"/>
      <c r="D1274"/>
      <c r="E1274"/>
      <c r="F1274"/>
      <c r="G1274"/>
      <c r="H1274"/>
      <c r="I1274" s="22"/>
      <c r="Q1274" s="31"/>
      <c r="S1274" s="22"/>
    </row>
    <row r="1275" spans="2:19" ht="15">
      <c r="B1275"/>
      <c r="D1275"/>
      <c r="E1275"/>
      <c r="F1275"/>
      <c r="G1275"/>
      <c r="H1275"/>
      <c r="I1275" s="22"/>
      <c r="Q1275" s="31"/>
      <c r="S1275" s="22"/>
    </row>
    <row r="1276" spans="2:19" ht="15">
      <c r="B1276"/>
      <c r="D1276"/>
      <c r="E1276"/>
      <c r="F1276"/>
      <c r="G1276"/>
      <c r="H1276"/>
      <c r="I1276" s="22"/>
      <c r="Q1276" s="31"/>
      <c r="S1276" s="22"/>
    </row>
    <row r="1277" spans="2:19" ht="15">
      <c r="B1277"/>
      <c r="D1277"/>
      <c r="E1277"/>
      <c r="F1277"/>
      <c r="G1277"/>
      <c r="H1277"/>
      <c r="I1277" s="22"/>
      <c r="Q1277" s="31"/>
      <c r="S1277" s="22"/>
    </row>
    <row r="1278" spans="2:19" ht="15">
      <c r="B1278"/>
      <c r="D1278"/>
      <c r="E1278"/>
      <c r="F1278"/>
      <c r="G1278"/>
      <c r="H1278"/>
      <c r="I1278" s="22"/>
      <c r="Q1278" s="31"/>
      <c r="S1278" s="22"/>
    </row>
    <row r="1279" spans="2:19" ht="15">
      <c r="B1279"/>
      <c r="D1279"/>
      <c r="E1279"/>
      <c r="F1279"/>
      <c r="G1279"/>
      <c r="H1279"/>
      <c r="I1279" s="22"/>
      <c r="Q1279" s="31"/>
      <c r="S1279" s="22"/>
    </row>
    <row r="1280" spans="2:19" ht="15">
      <c r="B1280"/>
      <c r="D1280"/>
      <c r="E1280"/>
      <c r="F1280"/>
      <c r="G1280"/>
      <c r="H1280"/>
      <c r="I1280" s="22"/>
      <c r="Q1280" s="31"/>
      <c r="S1280" s="22"/>
    </row>
    <row r="1281" spans="2:19" ht="15">
      <c r="B1281"/>
      <c r="D1281"/>
      <c r="E1281"/>
      <c r="F1281"/>
      <c r="G1281"/>
      <c r="H1281"/>
      <c r="I1281" s="22"/>
      <c r="Q1281" s="31"/>
      <c r="S1281" s="22"/>
    </row>
    <row r="1282" spans="2:19" ht="15">
      <c r="B1282"/>
      <c r="D1282"/>
      <c r="E1282"/>
      <c r="F1282"/>
      <c r="G1282"/>
      <c r="H1282"/>
      <c r="I1282" s="22"/>
      <c r="Q1282" s="31"/>
      <c r="S1282" s="22"/>
    </row>
    <row r="1283" spans="2:19" ht="15">
      <c r="B1283"/>
      <c r="D1283"/>
      <c r="E1283"/>
      <c r="F1283"/>
      <c r="G1283"/>
      <c r="H1283"/>
      <c r="I1283" s="22"/>
      <c r="Q1283" s="31"/>
      <c r="S1283" s="22"/>
    </row>
    <row r="1284" spans="2:19" ht="15">
      <c r="B1284"/>
      <c r="D1284"/>
      <c r="E1284"/>
      <c r="F1284"/>
      <c r="G1284"/>
      <c r="H1284"/>
      <c r="I1284" s="22"/>
      <c r="Q1284" s="31"/>
      <c r="S1284" s="22"/>
    </row>
    <row r="1285" spans="2:19" ht="15">
      <c r="B1285"/>
      <c r="D1285"/>
      <c r="E1285"/>
      <c r="F1285"/>
      <c r="G1285"/>
      <c r="H1285"/>
      <c r="I1285" s="22"/>
      <c r="Q1285" s="31"/>
      <c r="S1285" s="22"/>
    </row>
    <row r="1286" spans="2:19" ht="15">
      <c r="B1286"/>
      <c r="D1286"/>
      <c r="E1286"/>
      <c r="F1286"/>
      <c r="G1286"/>
      <c r="H1286"/>
      <c r="I1286" s="22"/>
      <c r="Q1286" s="31"/>
      <c r="S1286" s="22"/>
    </row>
    <row r="1287" spans="2:19" ht="15">
      <c r="B1287"/>
      <c r="D1287"/>
      <c r="E1287"/>
      <c r="F1287"/>
      <c r="G1287"/>
      <c r="H1287"/>
      <c r="I1287" s="22"/>
      <c r="Q1287" s="31"/>
      <c r="S1287" s="22"/>
    </row>
    <row r="1288" spans="2:19" ht="15">
      <c r="B1288"/>
      <c r="D1288"/>
      <c r="E1288"/>
      <c r="F1288"/>
      <c r="G1288"/>
      <c r="H1288"/>
      <c r="I1288" s="22"/>
      <c r="Q1288" s="31"/>
      <c r="S1288" s="22"/>
    </row>
    <row r="1289" spans="2:19" ht="15">
      <c r="B1289"/>
      <c r="D1289"/>
      <c r="E1289"/>
      <c r="F1289"/>
      <c r="G1289"/>
      <c r="H1289"/>
      <c r="I1289" s="22"/>
      <c r="Q1289" s="31"/>
      <c r="S1289" s="22"/>
    </row>
    <row r="1290" spans="2:19" ht="15">
      <c r="B1290"/>
      <c r="D1290"/>
      <c r="E1290"/>
      <c r="F1290"/>
      <c r="G1290"/>
      <c r="H1290"/>
      <c r="I1290" s="22"/>
      <c r="Q1290" s="31"/>
      <c r="S1290" s="22"/>
    </row>
    <row r="1291" spans="2:19" ht="15">
      <c r="B1291"/>
      <c r="D1291"/>
      <c r="E1291"/>
      <c r="F1291"/>
      <c r="G1291"/>
      <c r="H1291"/>
      <c r="I1291" s="22"/>
      <c r="Q1291" s="31"/>
      <c r="S1291" s="22"/>
    </row>
    <row r="1292" spans="2:19" ht="15">
      <c r="B1292"/>
      <c r="D1292"/>
      <c r="E1292"/>
      <c r="F1292"/>
      <c r="G1292"/>
      <c r="H1292"/>
      <c r="I1292" s="22"/>
      <c r="Q1292" s="31"/>
      <c r="S1292" s="22"/>
    </row>
    <row r="1293" spans="2:19" ht="15">
      <c r="B1293"/>
      <c r="D1293"/>
      <c r="E1293"/>
      <c r="F1293"/>
      <c r="G1293"/>
      <c r="H1293"/>
      <c r="I1293" s="22"/>
      <c r="Q1293" s="31"/>
      <c r="S1293" s="22"/>
    </row>
    <row r="1294" spans="2:19" ht="15">
      <c r="B1294"/>
      <c r="D1294"/>
      <c r="E1294"/>
      <c r="F1294"/>
      <c r="G1294"/>
      <c r="H1294"/>
      <c r="I1294" s="22"/>
      <c r="Q1294" s="31"/>
      <c r="S1294" s="22"/>
    </row>
    <row r="1295" spans="2:19" ht="15">
      <c r="B1295"/>
      <c r="D1295"/>
      <c r="E1295"/>
      <c r="F1295"/>
      <c r="G1295"/>
      <c r="H1295"/>
      <c r="I1295" s="22"/>
      <c r="Q1295" s="31"/>
      <c r="S1295" s="22"/>
    </row>
    <row r="1296" spans="2:19" ht="15">
      <c r="B1296"/>
      <c r="D1296"/>
      <c r="E1296"/>
      <c r="F1296"/>
      <c r="G1296"/>
      <c r="H1296"/>
      <c r="I1296" s="22"/>
      <c r="Q1296" s="31"/>
      <c r="S1296" s="22"/>
    </row>
    <row r="1297" spans="2:19" ht="15">
      <c r="B1297"/>
      <c r="D1297"/>
      <c r="E1297"/>
      <c r="F1297"/>
      <c r="G1297"/>
      <c r="H1297"/>
      <c r="I1297" s="22"/>
      <c r="Q1297" s="31"/>
      <c r="S1297" s="22"/>
    </row>
    <row r="1298" spans="2:19" ht="15">
      <c r="B1298"/>
      <c r="D1298"/>
      <c r="E1298"/>
      <c r="F1298"/>
      <c r="G1298"/>
      <c r="H1298"/>
      <c r="I1298" s="22"/>
      <c r="Q1298" s="31"/>
      <c r="S1298" s="22"/>
    </row>
    <row r="1299" spans="2:19" ht="15">
      <c r="B1299"/>
      <c r="D1299"/>
      <c r="E1299"/>
      <c r="F1299"/>
      <c r="G1299"/>
      <c r="H1299"/>
      <c r="I1299" s="22"/>
      <c r="Q1299" s="31"/>
      <c r="S1299" s="22"/>
    </row>
    <row r="1300" spans="2:19" ht="15">
      <c r="B1300"/>
      <c r="D1300"/>
      <c r="E1300"/>
      <c r="F1300"/>
      <c r="G1300"/>
      <c r="H1300"/>
      <c r="I1300" s="22"/>
      <c r="Q1300" s="31"/>
      <c r="S1300" s="22"/>
    </row>
    <row r="1301" spans="2:19" ht="15">
      <c r="B1301"/>
      <c r="D1301"/>
      <c r="E1301"/>
      <c r="F1301"/>
      <c r="G1301"/>
      <c r="H1301"/>
      <c r="I1301" s="22"/>
      <c r="Q1301" s="31"/>
      <c r="S1301" s="22"/>
    </row>
    <row r="1302" spans="2:19" ht="15">
      <c r="B1302"/>
      <c r="D1302"/>
      <c r="E1302"/>
      <c r="F1302"/>
      <c r="G1302"/>
      <c r="H1302"/>
      <c r="I1302" s="22"/>
      <c r="Q1302" s="31"/>
      <c r="S1302" s="22"/>
    </row>
    <row r="1303" spans="2:19" ht="15">
      <c r="B1303"/>
      <c r="D1303"/>
      <c r="E1303"/>
      <c r="F1303"/>
      <c r="G1303"/>
      <c r="H1303"/>
      <c r="I1303" s="22"/>
      <c r="Q1303" s="31"/>
      <c r="S1303" s="22"/>
    </row>
    <row r="1304" spans="2:19" ht="15">
      <c r="B1304"/>
      <c r="D1304"/>
      <c r="E1304"/>
      <c r="F1304"/>
      <c r="G1304"/>
      <c r="H1304"/>
      <c r="I1304" s="22"/>
      <c r="Q1304" s="31"/>
      <c r="S1304" s="22"/>
    </row>
    <row r="1305" spans="2:19" ht="15">
      <c r="B1305"/>
      <c r="D1305"/>
      <c r="E1305"/>
      <c r="F1305"/>
      <c r="G1305"/>
      <c r="H1305"/>
      <c r="I1305" s="22"/>
      <c r="Q1305" s="31"/>
      <c r="S1305" s="22"/>
    </row>
    <row r="1306" spans="2:19" ht="15">
      <c r="B1306"/>
      <c r="D1306"/>
      <c r="E1306"/>
      <c r="F1306"/>
      <c r="G1306"/>
      <c r="H1306"/>
      <c r="I1306" s="22"/>
      <c r="Q1306" s="31"/>
      <c r="S1306" s="22"/>
    </row>
    <row r="1307" spans="2:19" ht="15">
      <c r="B1307"/>
      <c r="D1307"/>
      <c r="E1307"/>
      <c r="F1307"/>
      <c r="G1307"/>
      <c r="H1307"/>
      <c r="I1307" s="22"/>
      <c r="Q1307" s="31"/>
      <c r="S1307" s="22"/>
    </row>
    <row r="1308" spans="2:19" ht="15">
      <c r="B1308"/>
      <c r="D1308"/>
      <c r="E1308"/>
      <c r="F1308"/>
      <c r="G1308"/>
      <c r="H1308"/>
      <c r="I1308" s="22"/>
      <c r="Q1308" s="31"/>
      <c r="S1308" s="22"/>
    </row>
    <row r="1309" spans="2:19" ht="15">
      <c r="B1309"/>
      <c r="D1309"/>
      <c r="E1309"/>
      <c r="F1309"/>
      <c r="G1309"/>
      <c r="H1309"/>
      <c r="I1309" s="22"/>
      <c r="Q1309" s="31"/>
      <c r="S1309" s="22"/>
    </row>
    <row r="1310" spans="2:19" ht="15">
      <c r="B1310"/>
      <c r="D1310"/>
      <c r="E1310"/>
      <c r="F1310"/>
      <c r="G1310"/>
      <c r="H1310"/>
      <c r="I1310" s="22"/>
      <c r="Q1310" s="31"/>
      <c r="S1310" s="22"/>
    </row>
    <row r="1311" spans="2:19" ht="15">
      <c r="B1311"/>
      <c r="D1311"/>
      <c r="E1311"/>
      <c r="F1311"/>
      <c r="G1311"/>
      <c r="H1311"/>
      <c r="I1311" s="22"/>
      <c r="Q1311" s="31"/>
      <c r="S1311" s="22"/>
    </row>
    <row r="1312" spans="2:19" ht="15">
      <c r="B1312"/>
      <c r="D1312"/>
      <c r="E1312"/>
      <c r="F1312"/>
      <c r="G1312"/>
      <c r="H1312"/>
      <c r="I1312" s="22"/>
      <c r="Q1312" s="31"/>
      <c r="S1312" s="22"/>
    </row>
    <row r="1313" spans="2:19" ht="15">
      <c r="B1313"/>
      <c r="D1313"/>
      <c r="E1313"/>
      <c r="F1313"/>
      <c r="G1313"/>
      <c r="H1313"/>
      <c r="I1313" s="22"/>
      <c r="Q1313" s="31"/>
      <c r="S1313" s="22"/>
    </row>
    <row r="1314" spans="2:19" ht="15">
      <c r="B1314"/>
      <c r="D1314"/>
      <c r="E1314"/>
      <c r="F1314"/>
      <c r="G1314"/>
      <c r="H1314"/>
      <c r="I1314" s="22"/>
      <c r="Q1314" s="31"/>
      <c r="S1314" s="22"/>
    </row>
    <row r="1315" spans="2:19" ht="15">
      <c r="B1315"/>
      <c r="D1315"/>
      <c r="E1315"/>
      <c r="F1315"/>
      <c r="G1315"/>
      <c r="H1315"/>
      <c r="I1315" s="22"/>
      <c r="Q1315" s="31"/>
      <c r="S1315" s="22"/>
    </row>
    <row r="1316" spans="2:19" ht="15">
      <c r="B1316"/>
      <c r="D1316"/>
      <c r="E1316"/>
      <c r="F1316"/>
      <c r="G1316"/>
      <c r="H1316"/>
      <c r="I1316" s="22"/>
      <c r="Q1316" s="31"/>
      <c r="S1316" s="22"/>
    </row>
    <row r="1317" spans="2:19" ht="15">
      <c r="B1317"/>
      <c r="D1317"/>
      <c r="E1317"/>
      <c r="F1317"/>
      <c r="G1317"/>
      <c r="H1317"/>
      <c r="I1317" s="22"/>
      <c r="Q1317" s="31"/>
      <c r="S1317" s="22"/>
    </row>
    <row r="1318" spans="2:19" ht="15">
      <c r="B1318"/>
      <c r="D1318"/>
      <c r="E1318"/>
      <c r="F1318"/>
      <c r="G1318"/>
      <c r="H1318"/>
      <c r="I1318" s="22"/>
      <c r="Q1318" s="31"/>
      <c r="S1318" s="22"/>
    </row>
    <row r="1319" spans="2:19" ht="15">
      <c r="B1319"/>
      <c r="D1319"/>
      <c r="E1319"/>
      <c r="F1319"/>
      <c r="G1319"/>
      <c r="H1319"/>
      <c r="I1319" s="22"/>
      <c r="Q1319" s="31"/>
      <c r="S1319" s="22"/>
    </row>
    <row r="1320" spans="2:19" ht="15">
      <c r="B1320"/>
      <c r="D1320"/>
      <c r="E1320"/>
      <c r="F1320"/>
      <c r="G1320"/>
      <c r="H1320"/>
      <c r="I1320" s="22"/>
      <c r="Q1320" s="31"/>
      <c r="S1320" s="22"/>
    </row>
    <row r="1321" spans="2:19" ht="15">
      <c r="B1321"/>
      <c r="D1321"/>
      <c r="E1321"/>
      <c r="F1321"/>
      <c r="G1321"/>
      <c r="H1321"/>
      <c r="I1321" s="22"/>
      <c r="Q1321" s="31"/>
      <c r="S1321" s="22"/>
    </row>
    <row r="1322" spans="2:19" ht="15">
      <c r="B1322"/>
      <c r="D1322"/>
      <c r="E1322"/>
      <c r="F1322"/>
      <c r="G1322"/>
      <c r="H1322"/>
      <c r="I1322" s="22"/>
      <c r="Q1322" s="31"/>
      <c r="S1322" s="22"/>
    </row>
    <row r="1323" spans="2:19" ht="15">
      <c r="B1323"/>
      <c r="D1323"/>
      <c r="E1323"/>
      <c r="F1323"/>
      <c r="G1323"/>
      <c r="H1323"/>
      <c r="I1323" s="22"/>
      <c r="Q1323" s="31"/>
      <c r="S1323" s="22"/>
    </row>
    <row r="1324" spans="2:19" ht="15">
      <c r="B1324"/>
      <c r="D1324"/>
      <c r="E1324"/>
      <c r="F1324"/>
      <c r="G1324"/>
      <c r="H1324"/>
      <c r="I1324" s="22"/>
      <c r="Q1324" s="31"/>
      <c r="S1324" s="22"/>
    </row>
    <row r="1325" spans="2:19" ht="15">
      <c r="B1325"/>
      <c r="D1325"/>
      <c r="E1325"/>
      <c r="F1325"/>
      <c r="G1325"/>
      <c r="H1325"/>
      <c r="I1325" s="22"/>
      <c r="Q1325" s="31"/>
      <c r="S1325" s="22"/>
    </row>
    <row r="1326" spans="2:19" ht="15">
      <c r="B1326"/>
      <c r="D1326"/>
      <c r="E1326"/>
      <c r="F1326"/>
      <c r="G1326"/>
      <c r="H1326"/>
      <c r="I1326" s="22"/>
      <c r="Q1326" s="31"/>
      <c r="S1326" s="22"/>
    </row>
    <row r="1327" spans="2:19" ht="15">
      <c r="B1327"/>
      <c r="D1327"/>
      <c r="E1327"/>
      <c r="F1327"/>
      <c r="G1327"/>
      <c r="H1327"/>
      <c r="I1327" s="22"/>
      <c r="Q1327" s="31"/>
      <c r="S1327" s="22"/>
    </row>
    <row r="1328" spans="2:19" ht="15">
      <c r="B1328"/>
      <c r="D1328"/>
      <c r="E1328"/>
      <c r="F1328"/>
      <c r="G1328"/>
      <c r="H1328"/>
      <c r="I1328" s="22"/>
      <c r="Q1328" s="31"/>
      <c r="S1328" s="22"/>
    </row>
    <row r="1329" spans="2:19" ht="15">
      <c r="B1329"/>
      <c r="D1329"/>
      <c r="E1329"/>
      <c r="F1329"/>
      <c r="G1329"/>
      <c r="H1329"/>
      <c r="I1329" s="22"/>
      <c r="Q1329" s="31"/>
      <c r="S1329" s="22"/>
    </row>
    <row r="1330" spans="2:19" ht="15">
      <c r="B1330"/>
      <c r="D1330"/>
      <c r="E1330"/>
      <c r="F1330"/>
      <c r="G1330"/>
      <c r="H1330"/>
      <c r="I1330" s="22"/>
      <c r="Q1330" s="31"/>
      <c r="S1330" s="22"/>
    </row>
    <row r="1331" spans="2:19" ht="15">
      <c r="B1331"/>
      <c r="D1331"/>
      <c r="E1331"/>
      <c r="F1331"/>
      <c r="G1331"/>
      <c r="H1331"/>
      <c r="I1331" s="22"/>
      <c r="Q1331" s="31"/>
      <c r="S1331" s="22"/>
    </row>
    <row r="1332" spans="2:19" ht="15">
      <c r="B1332"/>
      <c r="D1332"/>
      <c r="E1332"/>
      <c r="F1332"/>
      <c r="G1332"/>
      <c r="H1332"/>
      <c r="I1332" s="22"/>
      <c r="Q1332" s="31"/>
      <c r="S1332" s="22"/>
    </row>
    <row r="1333" spans="2:19" ht="15">
      <c r="B1333"/>
      <c r="D1333"/>
      <c r="E1333"/>
      <c r="F1333"/>
      <c r="G1333"/>
      <c r="H1333"/>
      <c r="I1333" s="22"/>
      <c r="Q1333" s="31"/>
      <c r="S1333" s="22"/>
    </row>
    <row r="1334" spans="2:19" ht="15">
      <c r="B1334"/>
      <c r="D1334"/>
      <c r="E1334"/>
      <c r="F1334"/>
      <c r="G1334"/>
      <c r="H1334"/>
      <c r="I1334" s="22"/>
      <c r="Q1334" s="31"/>
      <c r="S1334" s="22"/>
    </row>
    <row r="1335" spans="2:19" ht="15">
      <c r="B1335"/>
      <c r="D1335"/>
      <c r="E1335"/>
      <c r="F1335"/>
      <c r="G1335"/>
      <c r="H1335"/>
      <c r="I1335" s="22"/>
      <c r="Q1335" s="31"/>
      <c r="S1335" s="22"/>
    </row>
    <row r="1336" spans="2:19" ht="15">
      <c r="B1336"/>
      <c r="D1336"/>
      <c r="E1336"/>
      <c r="F1336"/>
      <c r="G1336"/>
      <c r="H1336"/>
      <c r="I1336" s="22"/>
      <c r="Q1336" s="31"/>
      <c r="S1336" s="22"/>
    </row>
    <row r="1337" spans="2:19" ht="15">
      <c r="B1337"/>
      <c r="D1337"/>
      <c r="E1337"/>
      <c r="F1337"/>
      <c r="G1337"/>
      <c r="H1337"/>
      <c r="I1337" s="22"/>
      <c r="Q1337" s="31"/>
      <c r="S1337" s="22"/>
    </row>
    <row r="1338" spans="2:19" ht="15">
      <c r="B1338"/>
      <c r="D1338"/>
      <c r="E1338"/>
      <c r="F1338"/>
      <c r="G1338"/>
      <c r="H1338"/>
      <c r="I1338" s="22"/>
      <c r="Q1338" s="31"/>
      <c r="S1338" s="22"/>
    </row>
    <row r="1339" spans="2:19" ht="15">
      <c r="B1339"/>
      <c r="D1339"/>
      <c r="E1339"/>
      <c r="F1339"/>
      <c r="G1339"/>
      <c r="H1339"/>
      <c r="I1339" s="22"/>
      <c r="Q1339" s="31"/>
      <c r="S1339" s="22"/>
    </row>
    <row r="1340" spans="2:19" ht="15">
      <c r="B1340"/>
      <c r="D1340"/>
      <c r="E1340"/>
      <c r="F1340"/>
      <c r="G1340"/>
      <c r="H1340"/>
      <c r="I1340" s="22"/>
      <c r="Q1340" s="31"/>
      <c r="S1340" s="22"/>
    </row>
    <row r="1341" spans="2:19" ht="15">
      <c r="B1341"/>
      <c r="D1341"/>
      <c r="E1341"/>
      <c r="F1341"/>
      <c r="G1341"/>
      <c r="H1341"/>
      <c r="I1341" s="22"/>
      <c r="Q1341" s="31"/>
      <c r="S1341" s="22"/>
    </row>
    <row r="1342" spans="2:19" ht="15">
      <c r="B1342"/>
      <c r="D1342"/>
      <c r="E1342"/>
      <c r="F1342"/>
      <c r="G1342"/>
      <c r="H1342"/>
      <c r="I1342" s="22"/>
      <c r="Q1342" s="31"/>
      <c r="S1342" s="22"/>
    </row>
    <row r="1343" spans="2:19" ht="15">
      <c r="B1343"/>
      <c r="D1343"/>
      <c r="E1343"/>
      <c r="F1343"/>
      <c r="G1343"/>
      <c r="H1343"/>
      <c r="I1343" s="22"/>
      <c r="Q1343" s="31"/>
      <c r="S1343" s="22"/>
    </row>
    <row r="1344" spans="2:19" ht="15">
      <c r="B1344"/>
      <c r="D1344"/>
      <c r="E1344"/>
      <c r="F1344"/>
      <c r="G1344"/>
      <c r="H1344"/>
      <c r="I1344" s="22"/>
      <c r="Q1344" s="31"/>
      <c r="S1344" s="22"/>
    </row>
    <row r="1345" spans="2:19" ht="15">
      <c r="B1345"/>
      <c r="D1345"/>
      <c r="E1345"/>
      <c r="F1345"/>
      <c r="G1345"/>
      <c r="H1345"/>
      <c r="I1345" s="22"/>
      <c r="Q1345" s="31"/>
      <c r="S1345" s="22"/>
    </row>
    <row r="1346" spans="2:19" ht="15">
      <c r="B1346"/>
      <c r="D1346"/>
      <c r="E1346"/>
      <c r="F1346"/>
      <c r="G1346"/>
      <c r="H1346"/>
      <c r="I1346" s="22"/>
      <c r="Q1346" s="31"/>
      <c r="S1346" s="22"/>
    </row>
    <row r="1347" spans="2:19" ht="15">
      <c r="B1347"/>
      <c r="D1347"/>
      <c r="E1347"/>
      <c r="F1347"/>
      <c r="G1347"/>
      <c r="H1347"/>
      <c r="I1347" s="22"/>
      <c r="Q1347" s="31"/>
      <c r="S1347" s="22"/>
    </row>
    <row r="1348" spans="2:19" ht="15">
      <c r="B1348"/>
      <c r="D1348"/>
      <c r="E1348"/>
      <c r="F1348"/>
      <c r="G1348"/>
      <c r="H1348"/>
      <c r="I1348" s="22"/>
      <c r="Q1348" s="31"/>
      <c r="S1348" s="22"/>
    </row>
    <row r="1349" spans="2:19" ht="15">
      <c r="B1349"/>
      <c r="D1349"/>
      <c r="E1349"/>
      <c r="F1349"/>
      <c r="G1349"/>
      <c r="H1349"/>
      <c r="I1349" s="22"/>
      <c r="Q1349" s="31"/>
      <c r="S1349" s="22"/>
    </row>
    <row r="1350" spans="2:19" ht="15">
      <c r="B1350"/>
      <c r="D1350"/>
      <c r="E1350"/>
      <c r="F1350"/>
      <c r="G1350"/>
      <c r="H1350"/>
      <c r="I1350" s="22"/>
      <c r="Q1350" s="31"/>
      <c r="S1350" s="22"/>
    </row>
    <row r="1351" spans="2:19" ht="15">
      <c r="B1351"/>
      <c r="D1351"/>
      <c r="E1351"/>
      <c r="F1351"/>
      <c r="G1351"/>
      <c r="H1351"/>
      <c r="I1351" s="22"/>
      <c r="Q1351" s="31"/>
      <c r="S1351" s="22"/>
    </row>
    <row r="1352" spans="2:19" ht="15">
      <c r="B1352"/>
      <c r="D1352"/>
      <c r="E1352"/>
      <c r="F1352"/>
      <c r="G1352"/>
      <c r="H1352"/>
      <c r="I1352" s="22"/>
      <c r="Q1352" s="31"/>
      <c r="S1352" s="22"/>
    </row>
    <row r="1353" spans="2:19" ht="15">
      <c r="B1353"/>
      <c r="D1353"/>
      <c r="E1353"/>
      <c r="F1353"/>
      <c r="G1353"/>
      <c r="H1353"/>
      <c r="I1353" s="22"/>
      <c r="Q1353" s="31"/>
      <c r="S1353" s="22"/>
    </row>
    <row r="1354" spans="2:19" ht="15">
      <c r="B1354"/>
      <c r="D1354"/>
      <c r="E1354"/>
      <c r="F1354"/>
      <c r="G1354"/>
      <c r="H1354"/>
      <c r="I1354" s="22"/>
      <c r="Q1354" s="31"/>
      <c r="S1354" s="22"/>
    </row>
    <row r="1355" spans="2:19" ht="15">
      <c r="B1355"/>
      <c r="D1355"/>
      <c r="E1355"/>
      <c r="F1355"/>
      <c r="G1355"/>
      <c r="H1355"/>
      <c r="I1355" s="22"/>
      <c r="Q1355" s="31"/>
      <c r="S1355" s="22"/>
    </row>
    <row r="1356" spans="2:19" ht="15">
      <c r="B1356"/>
      <c r="D1356"/>
      <c r="E1356"/>
      <c r="F1356"/>
      <c r="G1356"/>
      <c r="H1356"/>
      <c r="I1356" s="22"/>
      <c r="Q1356" s="31"/>
      <c r="S1356" s="22"/>
    </row>
    <row r="1357" spans="2:19" ht="15">
      <c r="B1357"/>
      <c r="D1357"/>
      <c r="E1357"/>
      <c r="F1357"/>
      <c r="G1357"/>
      <c r="H1357"/>
      <c r="I1357" s="22"/>
      <c r="Q1357" s="31"/>
      <c r="S1357" s="22"/>
    </row>
    <row r="1358" spans="2:19" ht="15">
      <c r="B1358"/>
      <c r="D1358"/>
      <c r="E1358"/>
      <c r="F1358"/>
      <c r="G1358"/>
      <c r="H1358"/>
      <c r="I1358" s="22"/>
      <c r="Q1358" s="31"/>
      <c r="S1358" s="22"/>
    </row>
    <row r="1359" spans="2:19" ht="15">
      <c r="B1359"/>
      <c r="D1359"/>
      <c r="E1359"/>
      <c r="F1359"/>
      <c r="G1359"/>
      <c r="H1359"/>
      <c r="I1359" s="22"/>
      <c r="Q1359" s="31"/>
      <c r="S1359" s="22"/>
    </row>
    <row r="1360" spans="2:19" ht="15">
      <c r="B1360"/>
      <c r="D1360"/>
      <c r="E1360"/>
      <c r="F1360"/>
      <c r="G1360"/>
      <c r="H1360"/>
      <c r="I1360" s="22"/>
      <c r="Q1360" s="31"/>
      <c r="S1360" s="22"/>
    </row>
    <row r="1361" spans="2:19" ht="15">
      <c r="B1361"/>
      <c r="D1361"/>
      <c r="E1361"/>
      <c r="F1361"/>
      <c r="G1361"/>
      <c r="H1361"/>
      <c r="I1361" s="22"/>
      <c r="Q1361" s="31"/>
      <c r="S1361" s="22"/>
    </row>
    <row r="1362" spans="2:19" ht="15">
      <c r="B1362"/>
      <c r="D1362"/>
      <c r="E1362"/>
      <c r="F1362"/>
      <c r="G1362"/>
      <c r="H1362"/>
      <c r="I1362" s="22"/>
      <c r="Q1362" s="31"/>
      <c r="S1362" s="22"/>
    </row>
    <row r="1363" spans="2:19" ht="15">
      <c r="B1363"/>
      <c r="D1363"/>
      <c r="E1363"/>
      <c r="F1363"/>
      <c r="G1363"/>
      <c r="H1363"/>
      <c r="I1363" s="22"/>
      <c r="Q1363" s="31"/>
      <c r="S1363" s="22"/>
    </row>
    <row r="1364" spans="2:19" ht="15">
      <c r="B1364"/>
      <c r="D1364"/>
      <c r="E1364"/>
      <c r="F1364"/>
      <c r="G1364"/>
      <c r="H1364"/>
      <c r="I1364" s="22"/>
      <c r="Q1364" s="31"/>
      <c r="S1364" s="22"/>
    </row>
    <row r="1365" spans="2:19" ht="15">
      <c r="B1365"/>
      <c r="D1365"/>
      <c r="E1365"/>
      <c r="F1365"/>
      <c r="G1365"/>
      <c r="H1365"/>
      <c r="I1365" s="22"/>
      <c r="Q1365" s="31"/>
      <c r="S1365" s="22"/>
    </row>
    <row r="1366" spans="2:19" ht="15">
      <c r="B1366"/>
      <c r="D1366"/>
      <c r="E1366"/>
      <c r="F1366"/>
      <c r="G1366"/>
      <c r="H1366"/>
      <c r="I1366" s="22"/>
      <c r="Q1366" s="31"/>
      <c r="S1366" s="22"/>
    </row>
    <row r="1367" spans="2:19" ht="15">
      <c r="B1367"/>
      <c r="D1367"/>
      <c r="E1367"/>
      <c r="F1367"/>
      <c r="G1367"/>
      <c r="H1367"/>
      <c r="I1367" s="22"/>
      <c r="Q1367" s="31"/>
      <c r="S1367" s="22"/>
    </row>
    <row r="1368" spans="2:19" ht="15">
      <c r="B1368"/>
      <c r="D1368"/>
      <c r="E1368"/>
      <c r="F1368"/>
      <c r="G1368"/>
      <c r="H1368"/>
      <c r="I1368" s="22"/>
      <c r="Q1368" s="31"/>
      <c r="S1368" s="22"/>
    </row>
    <row r="1369" spans="2:19" ht="15">
      <c r="B1369"/>
      <c r="D1369"/>
      <c r="E1369"/>
      <c r="F1369"/>
      <c r="G1369"/>
      <c r="H1369"/>
      <c r="I1369" s="22"/>
      <c r="Q1369" s="31"/>
      <c r="S1369" s="22"/>
    </row>
    <row r="1370" spans="2:19" ht="15">
      <c r="B1370"/>
      <c r="D1370"/>
      <c r="E1370"/>
      <c r="F1370"/>
      <c r="G1370"/>
      <c r="H1370"/>
      <c r="I1370" s="22"/>
      <c r="Q1370" s="31"/>
      <c r="S1370" s="22"/>
    </row>
    <row r="1371" spans="2:19" ht="15">
      <c r="B1371"/>
      <c r="D1371"/>
      <c r="E1371"/>
      <c r="F1371"/>
      <c r="G1371"/>
      <c r="H1371"/>
      <c r="I1371" s="22"/>
      <c r="Q1371" s="31"/>
      <c r="S1371" s="22"/>
    </row>
    <row r="1372" spans="2:19" ht="15">
      <c r="B1372"/>
      <c r="D1372"/>
      <c r="E1372"/>
      <c r="F1372"/>
      <c r="G1372"/>
      <c r="H1372"/>
      <c r="I1372" s="22"/>
      <c r="Q1372" s="31"/>
      <c r="S1372" s="22"/>
    </row>
    <row r="1373" spans="2:19" ht="15">
      <c r="B1373"/>
      <c r="D1373"/>
      <c r="E1373"/>
      <c r="F1373"/>
      <c r="G1373"/>
      <c r="H1373"/>
      <c r="I1373" s="22"/>
      <c r="Q1373" s="31"/>
      <c r="S1373" s="22"/>
    </row>
    <row r="1374" spans="2:19" ht="15">
      <c r="B1374"/>
      <c r="D1374"/>
      <c r="E1374"/>
      <c r="F1374"/>
      <c r="G1374"/>
      <c r="H1374"/>
      <c r="I1374" s="22"/>
      <c r="Q1374" s="31"/>
      <c r="S1374" s="22"/>
    </row>
    <row r="1375" spans="2:19" ht="15">
      <c r="B1375"/>
      <c r="D1375"/>
      <c r="E1375"/>
      <c r="F1375"/>
      <c r="G1375"/>
      <c r="H1375"/>
      <c r="I1375" s="22"/>
      <c r="Q1375" s="31"/>
      <c r="S1375" s="22"/>
    </row>
    <row r="1376" spans="2:19" ht="15">
      <c r="B1376"/>
      <c r="D1376"/>
      <c r="E1376"/>
      <c r="F1376"/>
      <c r="G1376"/>
      <c r="H1376"/>
      <c r="I1376" s="22"/>
      <c r="Q1376" s="31"/>
      <c r="S1376" s="22"/>
    </row>
    <row r="1377" spans="2:19" ht="15">
      <c r="B1377"/>
      <c r="D1377"/>
      <c r="E1377"/>
      <c r="F1377"/>
      <c r="G1377"/>
      <c r="H1377"/>
      <c r="I1377" s="22"/>
      <c r="Q1377" s="31"/>
      <c r="S1377" s="22"/>
    </row>
    <row r="1378" spans="2:19" ht="15">
      <c r="B1378"/>
      <c r="D1378"/>
      <c r="E1378"/>
      <c r="F1378"/>
      <c r="G1378"/>
      <c r="H1378"/>
      <c r="I1378" s="22"/>
      <c r="Q1378" s="31"/>
      <c r="S1378" s="22"/>
    </row>
    <row r="1379" spans="2:19" ht="15">
      <c r="B1379"/>
      <c r="D1379"/>
      <c r="E1379"/>
      <c r="F1379"/>
      <c r="G1379"/>
      <c r="H1379"/>
      <c r="I1379" s="22"/>
      <c r="Q1379" s="31"/>
      <c r="S1379" s="22"/>
    </row>
    <row r="1380" spans="2:19" ht="15">
      <c r="B1380"/>
      <c r="D1380"/>
      <c r="E1380"/>
      <c r="F1380"/>
      <c r="G1380"/>
      <c r="H1380"/>
      <c r="I1380" s="22"/>
      <c r="Q1380" s="31"/>
      <c r="S1380" s="22"/>
    </row>
    <row r="1381" spans="2:19" ht="15">
      <c r="B1381"/>
      <c r="D1381"/>
      <c r="E1381"/>
      <c r="F1381"/>
      <c r="G1381"/>
      <c r="H1381"/>
      <c r="I1381" s="22"/>
      <c r="Q1381" s="31"/>
      <c r="S1381" s="22"/>
    </row>
    <row r="1382" spans="2:19" ht="15">
      <c r="B1382"/>
      <c r="D1382"/>
      <c r="E1382"/>
      <c r="F1382"/>
      <c r="G1382"/>
      <c r="H1382"/>
      <c r="I1382" s="22"/>
      <c r="Q1382" s="31"/>
      <c r="S1382" s="22"/>
    </row>
    <row r="1383" spans="2:19" ht="15">
      <c r="B1383"/>
      <c r="D1383"/>
      <c r="E1383"/>
      <c r="F1383"/>
      <c r="G1383"/>
      <c r="H1383"/>
      <c r="I1383" s="22"/>
      <c r="Q1383" s="31"/>
      <c r="S1383" s="22"/>
    </row>
    <row r="1384" spans="2:19" ht="15">
      <c r="B1384"/>
      <c r="D1384"/>
      <c r="E1384"/>
      <c r="F1384"/>
      <c r="G1384"/>
      <c r="H1384"/>
      <c r="I1384" s="22"/>
      <c r="Q1384" s="31"/>
      <c r="S1384" s="22"/>
    </row>
    <row r="1385" spans="2:19" ht="15">
      <c r="B1385"/>
      <c r="D1385"/>
      <c r="E1385"/>
      <c r="F1385"/>
      <c r="G1385"/>
      <c r="H1385"/>
      <c r="I1385" s="22"/>
      <c r="Q1385" s="31"/>
      <c r="S1385" s="22"/>
    </row>
    <row r="1386" spans="2:19" ht="15">
      <c r="B1386"/>
      <c r="D1386"/>
      <c r="E1386"/>
      <c r="F1386"/>
      <c r="G1386"/>
      <c r="H1386"/>
      <c r="I1386" s="22"/>
      <c r="Q1386" s="31"/>
      <c r="S1386" s="22"/>
    </row>
    <row r="1387" spans="2:19" ht="15">
      <c r="B1387"/>
      <c r="D1387"/>
      <c r="E1387"/>
      <c r="F1387"/>
      <c r="G1387"/>
      <c r="H1387"/>
      <c r="I1387" s="22"/>
      <c r="Q1387" s="31"/>
      <c r="S1387" s="22"/>
    </row>
    <row r="1388" spans="2:19" ht="15">
      <c r="B1388"/>
      <c r="D1388"/>
      <c r="E1388"/>
      <c r="F1388"/>
      <c r="G1388"/>
      <c r="H1388"/>
      <c r="I1388" s="22"/>
      <c r="Q1388" s="31"/>
      <c r="S1388" s="22"/>
    </row>
    <row r="1389" spans="2:19" ht="15">
      <c r="B1389"/>
      <c r="D1389"/>
      <c r="E1389"/>
      <c r="F1389"/>
      <c r="G1389"/>
      <c r="H1389"/>
      <c r="I1389" s="22"/>
      <c r="Q1389" s="31"/>
      <c r="S1389" s="22"/>
    </row>
    <row r="1390" spans="2:19" ht="15">
      <c r="B1390"/>
      <c r="D1390"/>
      <c r="E1390"/>
      <c r="F1390"/>
      <c r="G1390"/>
      <c r="H1390"/>
      <c r="I1390" s="22"/>
      <c r="Q1390" s="31"/>
      <c r="S1390" s="22"/>
    </row>
    <row r="1391" spans="2:19" ht="15">
      <c r="B1391"/>
      <c r="D1391"/>
      <c r="E1391"/>
      <c r="F1391"/>
      <c r="G1391"/>
      <c r="H1391"/>
      <c r="I1391" s="22"/>
      <c r="Q1391" s="31"/>
      <c r="S1391" s="22"/>
    </row>
    <row r="1392" spans="2:19" ht="15">
      <c r="B1392"/>
      <c r="D1392"/>
      <c r="E1392"/>
      <c r="F1392"/>
      <c r="G1392"/>
      <c r="H1392"/>
      <c r="I1392" s="22"/>
      <c r="Q1392" s="31"/>
      <c r="S1392" s="22"/>
    </row>
    <row r="1393" spans="2:19" ht="15">
      <c r="B1393"/>
      <c r="D1393"/>
      <c r="E1393"/>
      <c r="F1393"/>
      <c r="G1393"/>
      <c r="H1393"/>
      <c r="I1393" s="22"/>
      <c r="Q1393" s="31"/>
      <c r="S1393" s="22"/>
    </row>
    <row r="1394" spans="2:19" ht="15">
      <c r="B1394"/>
      <c r="D1394"/>
      <c r="E1394"/>
      <c r="F1394"/>
      <c r="G1394"/>
      <c r="H1394"/>
      <c r="I1394" s="22"/>
      <c r="Q1394" s="31"/>
      <c r="S1394" s="22"/>
    </row>
    <row r="1395" spans="2:19" ht="15">
      <c r="B1395"/>
      <c r="D1395"/>
      <c r="E1395"/>
      <c r="F1395"/>
      <c r="G1395"/>
      <c r="H1395"/>
      <c r="I1395" s="22"/>
      <c r="Q1395" s="31"/>
      <c r="S1395" s="22"/>
    </row>
    <row r="1396" spans="2:19" ht="15">
      <c r="B1396"/>
      <c r="D1396"/>
      <c r="E1396"/>
      <c r="F1396"/>
      <c r="G1396"/>
      <c r="H1396"/>
      <c r="I1396" s="22"/>
      <c r="Q1396" s="31"/>
      <c r="S1396" s="22"/>
    </row>
    <row r="1397" spans="2:19" ht="15">
      <c r="B1397"/>
      <c r="D1397"/>
      <c r="E1397"/>
      <c r="F1397"/>
      <c r="G1397"/>
      <c r="H1397"/>
      <c r="I1397" s="22"/>
      <c r="Q1397" s="31"/>
      <c r="S1397" s="22"/>
    </row>
    <row r="1398" spans="2:19" ht="15">
      <c r="B1398"/>
      <c r="D1398"/>
      <c r="E1398"/>
      <c r="F1398"/>
      <c r="G1398"/>
      <c r="H1398"/>
      <c r="I1398" s="22"/>
      <c r="Q1398" s="31"/>
      <c r="S1398" s="22"/>
    </row>
    <row r="1399" spans="2:19" ht="15">
      <c r="B1399"/>
      <c r="D1399"/>
      <c r="E1399"/>
      <c r="F1399"/>
      <c r="G1399"/>
      <c r="H1399"/>
      <c r="I1399" s="22"/>
      <c r="Q1399" s="31"/>
      <c r="S1399" s="22"/>
    </row>
    <row r="1400" spans="2:19" ht="15">
      <c r="B1400"/>
      <c r="D1400"/>
      <c r="E1400"/>
      <c r="F1400"/>
      <c r="G1400"/>
      <c r="H1400"/>
      <c r="I1400" s="22"/>
      <c r="Q1400" s="31"/>
      <c r="S1400" s="22"/>
    </row>
    <row r="1401" spans="2:19" ht="15">
      <c r="B1401"/>
      <c r="D1401"/>
      <c r="E1401"/>
      <c r="F1401"/>
      <c r="G1401"/>
      <c r="H1401"/>
      <c r="I1401" s="22"/>
      <c r="Q1401" s="31"/>
      <c r="S1401" s="22"/>
    </row>
    <row r="1402" spans="2:19" ht="15">
      <c r="B1402"/>
      <c r="D1402"/>
      <c r="E1402"/>
      <c r="F1402"/>
      <c r="G1402"/>
      <c r="H1402"/>
      <c r="I1402" s="22"/>
      <c r="Q1402" s="31"/>
      <c r="S1402" s="22"/>
    </row>
    <row r="1403" spans="2:19" ht="15">
      <c r="B1403"/>
      <c r="D1403"/>
      <c r="E1403"/>
      <c r="F1403"/>
      <c r="G1403"/>
      <c r="H1403"/>
      <c r="I1403" s="22"/>
      <c r="Q1403" s="31"/>
      <c r="S1403" s="22"/>
    </row>
    <row r="1404" spans="2:19" ht="15">
      <c r="B1404"/>
      <c r="D1404"/>
      <c r="E1404"/>
      <c r="F1404"/>
      <c r="G1404"/>
      <c r="H1404"/>
      <c r="I1404" s="22"/>
      <c r="Q1404" s="31"/>
      <c r="S1404" s="22"/>
    </row>
    <row r="1405" spans="2:19" ht="15">
      <c r="B1405"/>
      <c r="D1405"/>
      <c r="E1405"/>
      <c r="F1405"/>
      <c r="G1405"/>
      <c r="H1405"/>
      <c r="I1405" s="22"/>
      <c r="Q1405" s="31"/>
      <c r="S1405" s="22"/>
    </row>
    <row r="1406" spans="2:19" ht="15">
      <c r="B1406"/>
      <c r="D1406"/>
      <c r="E1406"/>
      <c r="F1406"/>
      <c r="G1406"/>
      <c r="H1406"/>
      <c r="I1406" s="22"/>
      <c r="Q1406" s="31"/>
      <c r="S1406" s="22"/>
    </row>
    <row r="1407" spans="2:19" ht="15">
      <c r="B1407"/>
      <c r="D1407"/>
      <c r="E1407"/>
      <c r="F1407"/>
      <c r="G1407"/>
      <c r="H1407"/>
      <c r="I1407" s="22"/>
      <c r="Q1407" s="31"/>
      <c r="S1407" s="22"/>
    </row>
    <row r="1408" spans="2:19" ht="15">
      <c r="B1408"/>
      <c r="D1408"/>
      <c r="E1408"/>
      <c r="F1408"/>
      <c r="G1408"/>
      <c r="H1408"/>
      <c r="I1408" s="22"/>
      <c r="Q1408" s="31"/>
      <c r="S1408" s="22"/>
    </row>
    <row r="1409" spans="2:19" ht="15">
      <c r="B1409"/>
      <c r="D1409"/>
      <c r="E1409"/>
      <c r="F1409"/>
      <c r="G1409"/>
      <c r="H1409"/>
      <c r="I1409" s="22"/>
      <c r="Q1409" s="31"/>
      <c r="S1409" s="22"/>
    </row>
    <row r="1410" spans="2:19" ht="15">
      <c r="B1410"/>
      <c r="D1410"/>
      <c r="E1410"/>
      <c r="F1410"/>
      <c r="G1410"/>
      <c r="H1410"/>
      <c r="I1410" s="22"/>
      <c r="Q1410" s="31"/>
      <c r="S1410" s="22"/>
    </row>
    <row r="1411" spans="2:19" ht="15">
      <c r="B1411"/>
      <c r="D1411"/>
      <c r="E1411"/>
      <c r="F1411"/>
      <c r="G1411"/>
      <c r="H1411"/>
      <c r="I1411" s="22"/>
      <c r="Q1411" s="31"/>
      <c r="S1411" s="22"/>
    </row>
    <row r="1412" spans="2:19" ht="15">
      <c r="B1412"/>
      <c r="D1412"/>
      <c r="E1412"/>
      <c r="F1412"/>
      <c r="G1412"/>
      <c r="H1412"/>
      <c r="I1412" s="22"/>
      <c r="Q1412" s="31"/>
      <c r="S1412" s="22"/>
    </row>
    <row r="1413" spans="2:19" ht="15">
      <c r="B1413"/>
      <c r="D1413"/>
      <c r="E1413"/>
      <c r="F1413"/>
      <c r="G1413"/>
      <c r="H1413"/>
      <c r="I1413" s="22"/>
      <c r="Q1413" s="31"/>
      <c r="S1413" s="22"/>
    </row>
    <row r="1414" spans="2:19" ht="15">
      <c r="B1414"/>
      <c r="D1414"/>
      <c r="E1414"/>
      <c r="F1414"/>
      <c r="G1414"/>
      <c r="H1414"/>
      <c r="I1414" s="22"/>
      <c r="Q1414" s="31"/>
      <c r="S1414" s="22"/>
    </row>
    <row r="1415" spans="2:19" ht="15">
      <c r="B1415"/>
      <c r="D1415"/>
      <c r="E1415"/>
      <c r="F1415"/>
      <c r="G1415"/>
      <c r="H1415"/>
      <c r="I1415" s="22"/>
      <c r="Q1415" s="31"/>
      <c r="S1415" s="22"/>
    </row>
    <row r="1416" spans="2:19" ht="15">
      <c r="B1416"/>
      <c r="D1416"/>
      <c r="E1416"/>
      <c r="F1416"/>
      <c r="G1416"/>
      <c r="H1416"/>
      <c r="I1416" s="22"/>
      <c r="Q1416" s="31"/>
      <c r="S1416" s="22"/>
    </row>
    <row r="1417" spans="2:19" ht="15">
      <c r="B1417"/>
      <c r="D1417"/>
      <c r="E1417"/>
      <c r="F1417"/>
      <c r="G1417"/>
      <c r="H1417"/>
      <c r="I1417" s="22"/>
      <c r="Q1417" s="31"/>
      <c r="S1417" s="22"/>
    </row>
    <row r="1418" spans="2:19" ht="15">
      <c r="B1418"/>
      <c r="D1418"/>
      <c r="E1418"/>
      <c r="F1418"/>
      <c r="G1418"/>
      <c r="H1418"/>
      <c r="I1418" s="22"/>
      <c r="Q1418" s="31"/>
      <c r="S1418" s="22"/>
    </row>
    <row r="1419" spans="2:19" ht="15">
      <c r="B1419"/>
      <c r="D1419"/>
      <c r="E1419"/>
      <c r="F1419"/>
      <c r="G1419"/>
      <c r="H1419"/>
      <c r="I1419" s="22"/>
      <c r="Q1419" s="31"/>
      <c r="S1419" s="22"/>
    </row>
    <row r="1420" spans="2:19" ht="15">
      <c r="B1420"/>
      <c r="D1420"/>
      <c r="E1420"/>
      <c r="F1420"/>
      <c r="G1420"/>
      <c r="H1420"/>
      <c r="I1420" s="22"/>
      <c r="Q1420" s="31"/>
      <c r="S1420" s="22"/>
    </row>
    <row r="1421" spans="2:19" ht="15">
      <c r="B1421"/>
      <c r="D1421"/>
      <c r="E1421"/>
      <c r="F1421"/>
      <c r="G1421"/>
      <c r="H1421"/>
      <c r="I1421" s="22"/>
      <c r="Q1421" s="31"/>
      <c r="S1421" s="22"/>
    </row>
    <row r="1422" spans="2:19" ht="15">
      <c r="B1422"/>
      <c r="D1422"/>
      <c r="E1422"/>
      <c r="F1422"/>
      <c r="G1422"/>
      <c r="H1422"/>
      <c r="I1422" s="22"/>
      <c r="Q1422" s="31"/>
      <c r="S1422" s="22"/>
    </row>
    <row r="1423" spans="2:19" ht="15">
      <c r="B1423"/>
      <c r="D1423"/>
      <c r="E1423"/>
      <c r="F1423"/>
      <c r="G1423"/>
      <c r="H1423"/>
      <c r="I1423" s="22"/>
      <c r="Q1423" s="31"/>
      <c r="S1423" s="22"/>
    </row>
    <row r="1424" spans="2:19" ht="15">
      <c r="B1424"/>
      <c r="D1424"/>
      <c r="E1424"/>
      <c r="F1424"/>
      <c r="G1424"/>
      <c r="H1424"/>
      <c r="I1424" s="22"/>
      <c r="Q1424" s="31"/>
      <c r="S1424" s="22"/>
    </row>
    <row r="1425" spans="2:19" ht="15">
      <c r="B1425"/>
      <c r="D1425"/>
      <c r="E1425"/>
      <c r="F1425"/>
      <c r="G1425"/>
      <c r="H1425"/>
      <c r="I1425" s="22"/>
      <c r="Q1425" s="31"/>
      <c r="S1425" s="22"/>
    </row>
    <row r="1426" spans="2:19" ht="15">
      <c r="B1426"/>
      <c r="D1426"/>
      <c r="E1426"/>
      <c r="F1426"/>
      <c r="G1426"/>
      <c r="H1426"/>
      <c r="I1426" s="22"/>
      <c r="Q1426" s="31"/>
      <c r="S1426" s="22"/>
    </row>
    <row r="1427" spans="2:19" ht="15">
      <c r="B1427"/>
      <c r="D1427"/>
      <c r="E1427"/>
      <c r="F1427"/>
      <c r="G1427"/>
      <c r="H1427"/>
      <c r="I1427" s="22"/>
      <c r="Q1427" s="31"/>
      <c r="S1427" s="22"/>
    </row>
    <row r="1428" spans="2:19" ht="15">
      <c r="B1428"/>
      <c r="D1428"/>
      <c r="E1428"/>
      <c r="F1428"/>
      <c r="G1428"/>
      <c r="H1428"/>
      <c r="I1428" s="22"/>
      <c r="Q1428" s="31"/>
      <c r="S1428" s="22"/>
    </row>
    <row r="1429" spans="2:19" ht="15">
      <c r="B1429"/>
      <c r="D1429"/>
      <c r="E1429"/>
      <c r="F1429"/>
      <c r="G1429"/>
      <c r="H1429"/>
      <c r="I1429" s="22"/>
      <c r="Q1429" s="31"/>
      <c r="S1429" s="22"/>
    </row>
    <row r="1430" spans="2:19" ht="15">
      <c r="B1430"/>
      <c r="D1430"/>
      <c r="E1430"/>
      <c r="F1430"/>
      <c r="G1430"/>
      <c r="H1430"/>
      <c r="I1430" s="22"/>
      <c r="Q1430" s="31"/>
      <c r="S1430" s="22"/>
    </row>
    <row r="1431" spans="2:19" ht="15">
      <c r="B1431"/>
      <c r="D1431"/>
      <c r="E1431"/>
      <c r="F1431"/>
      <c r="G1431"/>
      <c r="H1431"/>
      <c r="I1431" s="22"/>
      <c r="Q1431" s="31"/>
      <c r="S1431" s="22"/>
    </row>
    <row r="1432" spans="2:19" ht="15">
      <c r="B1432"/>
      <c r="D1432"/>
      <c r="E1432"/>
      <c r="F1432"/>
      <c r="G1432"/>
      <c r="H1432"/>
      <c r="I1432" s="22"/>
      <c r="Q1432" s="31"/>
      <c r="S1432" s="22"/>
    </row>
    <row r="1433" spans="2:19" ht="15">
      <c r="B1433"/>
      <c r="D1433"/>
      <c r="E1433"/>
      <c r="F1433"/>
      <c r="G1433"/>
      <c r="H1433"/>
      <c r="I1433" s="22"/>
      <c r="Q1433" s="31"/>
      <c r="S1433" s="22"/>
    </row>
    <row r="1434" spans="2:19" ht="15">
      <c r="B1434"/>
      <c r="D1434"/>
      <c r="E1434"/>
      <c r="F1434"/>
      <c r="G1434"/>
      <c r="H1434"/>
      <c r="I1434" s="22"/>
      <c r="Q1434" s="31"/>
      <c r="S1434" s="22"/>
    </row>
    <row r="1435" spans="2:19" ht="15">
      <c r="B1435"/>
      <c r="D1435"/>
      <c r="E1435"/>
      <c r="F1435"/>
      <c r="G1435"/>
      <c r="H1435"/>
      <c r="I1435" s="22"/>
      <c r="Q1435" s="31"/>
      <c r="S1435" s="22"/>
    </row>
    <row r="1436" spans="2:19" ht="15">
      <c r="B1436"/>
      <c r="D1436"/>
      <c r="E1436"/>
      <c r="F1436"/>
      <c r="G1436"/>
      <c r="H1436"/>
      <c r="I1436" s="22"/>
      <c r="Q1436" s="31"/>
      <c r="S1436" s="22"/>
    </row>
    <row r="1437" spans="2:19" ht="15">
      <c r="B1437"/>
      <c r="D1437"/>
      <c r="E1437"/>
      <c r="F1437"/>
      <c r="G1437"/>
      <c r="H1437"/>
      <c r="I1437" s="22"/>
      <c r="Q1437" s="31"/>
      <c r="S1437" s="22"/>
    </row>
    <row r="1438" spans="2:19" ht="15">
      <c r="B1438"/>
      <c r="D1438"/>
      <c r="E1438"/>
      <c r="F1438"/>
      <c r="G1438"/>
      <c r="H1438"/>
      <c r="I1438" s="22"/>
      <c r="Q1438" s="31"/>
      <c r="S1438" s="22"/>
    </row>
    <row r="1439" spans="2:19" ht="15">
      <c r="B1439"/>
      <c r="D1439"/>
      <c r="E1439"/>
      <c r="F1439"/>
      <c r="G1439"/>
      <c r="H1439"/>
      <c r="I1439" s="22"/>
      <c r="Q1439" s="31"/>
      <c r="S1439" s="22"/>
    </row>
    <row r="1440" spans="2:19" ht="15">
      <c r="B1440"/>
      <c r="D1440"/>
      <c r="E1440"/>
      <c r="F1440"/>
      <c r="G1440"/>
      <c r="H1440"/>
      <c r="I1440" s="22"/>
      <c r="Q1440" s="31"/>
      <c r="S1440" s="22"/>
    </row>
    <row r="1441" spans="2:19" ht="15">
      <c r="B1441"/>
      <c r="D1441"/>
      <c r="E1441"/>
      <c r="F1441"/>
      <c r="G1441"/>
      <c r="H1441"/>
      <c r="I1441" s="22"/>
      <c r="Q1441" s="31"/>
      <c r="S1441" s="22"/>
    </row>
    <row r="1442" spans="2:19" ht="15">
      <c r="B1442"/>
      <c r="D1442"/>
      <c r="E1442"/>
      <c r="F1442"/>
      <c r="G1442"/>
      <c r="H1442"/>
      <c r="I1442" s="22"/>
      <c r="Q1442" s="31"/>
      <c r="S1442" s="22"/>
    </row>
    <row r="1443" spans="2:19" ht="15">
      <c r="B1443"/>
      <c r="D1443"/>
      <c r="E1443"/>
      <c r="F1443"/>
      <c r="G1443"/>
      <c r="H1443"/>
      <c r="I1443" s="22"/>
      <c r="Q1443" s="31"/>
      <c r="S1443" s="22"/>
    </row>
    <row r="1444" spans="2:19" ht="15">
      <c r="B1444"/>
      <c r="D1444"/>
      <c r="E1444"/>
      <c r="F1444"/>
      <c r="G1444"/>
      <c r="H1444"/>
      <c r="I1444" s="22"/>
      <c r="Q1444" s="31"/>
      <c r="S1444" s="22"/>
    </row>
    <row r="1445" spans="2:19" ht="15">
      <c r="B1445"/>
      <c r="D1445"/>
      <c r="E1445"/>
      <c r="F1445"/>
      <c r="G1445"/>
      <c r="H1445"/>
      <c r="I1445" s="22"/>
      <c r="Q1445" s="31"/>
      <c r="S1445" s="22"/>
    </row>
    <row r="1446" spans="2:19" ht="15">
      <c r="B1446"/>
      <c r="D1446"/>
      <c r="E1446"/>
      <c r="F1446"/>
      <c r="G1446"/>
      <c r="H1446"/>
      <c r="I1446" s="22"/>
      <c r="Q1446" s="31"/>
      <c r="S1446" s="22"/>
    </row>
    <row r="1447" spans="2:19" ht="15">
      <c r="B1447"/>
      <c r="D1447"/>
      <c r="E1447"/>
      <c r="F1447"/>
      <c r="G1447"/>
      <c r="H1447"/>
      <c r="I1447" s="22"/>
      <c r="Q1447" s="31"/>
      <c r="S1447" s="22"/>
    </row>
    <row r="1448" spans="2:19" ht="15">
      <c r="B1448"/>
      <c r="D1448"/>
      <c r="E1448"/>
      <c r="F1448"/>
      <c r="G1448"/>
      <c r="H1448"/>
      <c r="I1448" s="22"/>
      <c r="Q1448" s="31"/>
      <c r="S1448" s="22"/>
    </row>
    <row r="1449" spans="2:19" ht="15">
      <c r="B1449"/>
      <c r="D1449"/>
      <c r="E1449"/>
      <c r="F1449"/>
      <c r="G1449"/>
      <c r="H1449"/>
      <c r="I1449" s="22"/>
      <c r="Q1449" s="31"/>
      <c r="S1449" s="22"/>
    </row>
    <row r="1450" spans="2:19" ht="15">
      <c r="B1450"/>
      <c r="D1450"/>
      <c r="E1450"/>
      <c r="F1450"/>
      <c r="G1450"/>
      <c r="H1450"/>
      <c r="I1450" s="22"/>
      <c r="Q1450" s="31"/>
      <c r="S1450" s="22"/>
    </row>
    <row r="1451" spans="2:19" ht="15">
      <c r="B1451"/>
      <c r="D1451"/>
      <c r="E1451"/>
      <c r="F1451"/>
      <c r="G1451"/>
      <c r="H1451"/>
      <c r="I1451" s="22"/>
      <c r="Q1451" s="31"/>
      <c r="S1451" s="22"/>
    </row>
    <row r="1452" spans="2:19" ht="15">
      <c r="B1452"/>
      <c r="D1452"/>
      <c r="E1452"/>
      <c r="F1452"/>
      <c r="G1452"/>
      <c r="H1452"/>
      <c r="I1452" s="22"/>
      <c r="Q1452" s="31"/>
      <c r="S1452" s="22"/>
    </row>
    <row r="1453" spans="2:19" ht="15">
      <c r="B1453"/>
      <c r="D1453"/>
      <c r="E1453"/>
      <c r="F1453"/>
      <c r="G1453"/>
      <c r="H1453"/>
      <c r="I1453" s="22"/>
      <c r="Q1453" s="31"/>
      <c r="S1453" s="22"/>
    </row>
    <row r="1454" spans="2:19" ht="15">
      <c r="B1454"/>
      <c r="D1454"/>
      <c r="E1454"/>
      <c r="F1454"/>
      <c r="G1454"/>
      <c r="H1454"/>
      <c r="I1454" s="22"/>
      <c r="Q1454" s="31"/>
      <c r="S1454" s="22"/>
    </row>
    <row r="1455" spans="2:19" ht="15">
      <c r="B1455"/>
      <c r="D1455"/>
      <c r="E1455"/>
      <c r="F1455"/>
      <c r="G1455"/>
      <c r="H1455"/>
      <c r="I1455" s="22"/>
      <c r="Q1455" s="31"/>
      <c r="S1455" s="22"/>
    </row>
    <row r="1456" spans="2:19" ht="15">
      <c r="B1456"/>
      <c r="D1456"/>
      <c r="E1456"/>
      <c r="F1456"/>
      <c r="G1456"/>
      <c r="H1456"/>
      <c r="I1456" s="22"/>
      <c r="Q1456" s="31"/>
      <c r="S1456" s="22"/>
    </row>
    <row r="1457" spans="2:19" ht="15">
      <c r="B1457"/>
      <c r="D1457"/>
      <c r="E1457"/>
      <c r="F1457"/>
      <c r="G1457"/>
      <c r="H1457"/>
      <c r="I1457" s="22"/>
      <c r="Q1457" s="31"/>
      <c r="S1457" s="22"/>
    </row>
    <row r="1458" spans="2:19" ht="15">
      <c r="B1458"/>
      <c r="D1458"/>
      <c r="E1458"/>
      <c r="F1458"/>
      <c r="G1458"/>
      <c r="H1458"/>
      <c r="I1458" s="22"/>
      <c r="Q1458" s="31"/>
      <c r="S1458" s="22"/>
    </row>
    <row r="1459" spans="2:19" ht="15">
      <c r="B1459"/>
      <c r="D1459"/>
      <c r="E1459"/>
      <c r="F1459"/>
      <c r="G1459"/>
      <c r="H1459"/>
      <c r="I1459" s="22"/>
      <c r="Q1459" s="31"/>
      <c r="S1459" s="22"/>
    </row>
    <row r="1460" spans="2:19" ht="15">
      <c r="B1460"/>
      <c r="D1460"/>
      <c r="E1460"/>
      <c r="F1460"/>
      <c r="G1460"/>
      <c r="H1460"/>
      <c r="I1460" s="22"/>
      <c r="Q1460" s="31"/>
      <c r="S1460" s="22"/>
    </row>
    <row r="1461" spans="2:19" ht="15">
      <c r="B1461"/>
      <c r="D1461"/>
      <c r="E1461"/>
      <c r="F1461"/>
      <c r="G1461"/>
      <c r="H1461"/>
      <c r="I1461" s="22"/>
      <c r="Q1461" s="31"/>
      <c r="S1461" s="22"/>
    </row>
    <row r="1462" spans="2:19" ht="15">
      <c r="B1462"/>
      <c r="D1462"/>
      <c r="E1462"/>
      <c r="F1462"/>
      <c r="G1462"/>
      <c r="H1462"/>
      <c r="I1462" s="22"/>
      <c r="Q1462" s="31"/>
      <c r="S1462" s="22"/>
    </row>
    <row r="1463" spans="2:19" ht="15">
      <c r="B1463"/>
      <c r="D1463"/>
      <c r="E1463"/>
      <c r="F1463"/>
      <c r="G1463"/>
      <c r="H1463"/>
      <c r="I1463" s="22"/>
      <c r="Q1463" s="31"/>
      <c r="S1463" s="22"/>
    </row>
    <row r="1464" spans="2:19" ht="15">
      <c r="B1464"/>
      <c r="D1464"/>
      <c r="E1464"/>
      <c r="F1464"/>
      <c r="G1464"/>
      <c r="H1464"/>
      <c r="I1464" s="22"/>
      <c r="Q1464" s="31"/>
      <c r="S1464" s="22"/>
    </row>
    <row r="1465" spans="2:19" ht="15">
      <c r="B1465"/>
      <c r="D1465"/>
      <c r="E1465"/>
      <c r="F1465"/>
      <c r="G1465"/>
      <c r="H1465"/>
      <c r="I1465" s="22"/>
      <c r="Q1465" s="31"/>
      <c r="S1465" s="22"/>
    </row>
    <row r="1466" spans="2:19" ht="15">
      <c r="B1466"/>
      <c r="D1466"/>
      <c r="E1466"/>
      <c r="F1466"/>
      <c r="G1466"/>
      <c r="H1466"/>
      <c r="I1466" s="22"/>
      <c r="Q1466" s="31"/>
      <c r="S1466" s="22"/>
    </row>
    <row r="1467" spans="2:19" ht="15">
      <c r="B1467"/>
      <c r="D1467"/>
      <c r="E1467"/>
      <c r="F1467"/>
      <c r="G1467"/>
      <c r="H1467"/>
      <c r="I1467" s="22"/>
      <c r="Q1467" s="31"/>
      <c r="S1467" s="22"/>
    </row>
    <row r="1468" spans="2:19" ht="15">
      <c r="B1468"/>
      <c r="D1468"/>
      <c r="E1468"/>
      <c r="F1468"/>
      <c r="G1468"/>
      <c r="H1468"/>
      <c r="I1468" s="22"/>
      <c r="Q1468" s="31"/>
      <c r="S1468" s="22"/>
    </row>
    <row r="1469" spans="2:19" ht="15">
      <c r="B1469"/>
      <c r="D1469"/>
      <c r="E1469"/>
      <c r="F1469"/>
      <c r="G1469"/>
      <c r="H1469"/>
      <c r="I1469" s="22"/>
      <c r="Q1469" s="31"/>
      <c r="S1469" s="22"/>
    </row>
    <row r="1470" spans="2:19" ht="15">
      <c r="B1470"/>
      <c r="D1470"/>
      <c r="E1470"/>
      <c r="F1470"/>
      <c r="G1470"/>
      <c r="H1470"/>
      <c r="I1470" s="22"/>
      <c r="Q1470" s="31"/>
      <c r="S1470" s="22"/>
    </row>
    <row r="1471" spans="2:19" ht="15">
      <c r="B1471"/>
      <c r="D1471"/>
      <c r="E1471"/>
      <c r="F1471"/>
      <c r="G1471"/>
      <c r="H1471"/>
      <c r="I1471" s="22"/>
      <c r="Q1471" s="31"/>
      <c r="S1471" s="22"/>
    </row>
    <row r="1472" spans="2:19" ht="15">
      <c r="B1472"/>
      <c r="D1472"/>
      <c r="E1472"/>
      <c r="F1472"/>
      <c r="G1472"/>
      <c r="H1472"/>
      <c r="I1472" s="22"/>
      <c r="Q1472" s="31"/>
      <c r="S1472" s="22"/>
    </row>
    <row r="1473" spans="2:19" ht="15">
      <c r="B1473"/>
      <c r="D1473"/>
      <c r="E1473"/>
      <c r="F1473"/>
      <c r="G1473"/>
      <c r="H1473"/>
      <c r="I1473" s="22"/>
      <c r="Q1473" s="31"/>
      <c r="S1473" s="22"/>
    </row>
    <row r="1474" spans="2:19" ht="15">
      <c r="B1474"/>
      <c r="D1474"/>
      <c r="E1474"/>
      <c r="F1474"/>
      <c r="G1474"/>
      <c r="H1474"/>
      <c r="I1474" s="22"/>
      <c r="Q1474" s="31"/>
      <c r="S1474" s="22"/>
    </row>
    <row r="1475" spans="2:19" ht="15">
      <c r="B1475"/>
      <c r="D1475"/>
      <c r="E1475"/>
      <c r="F1475"/>
      <c r="G1475"/>
      <c r="H1475"/>
      <c r="I1475" s="22"/>
      <c r="Q1475" s="31"/>
      <c r="S1475" s="22"/>
    </row>
    <row r="1476" spans="2:19" ht="15">
      <c r="B1476"/>
      <c r="D1476"/>
      <c r="E1476"/>
      <c r="F1476"/>
      <c r="G1476"/>
      <c r="H1476"/>
      <c r="I1476" s="22"/>
      <c r="Q1476" s="31"/>
      <c r="S1476" s="22"/>
    </row>
    <row r="1477" spans="2:19" ht="15">
      <c r="B1477"/>
      <c r="D1477"/>
      <c r="E1477"/>
      <c r="F1477"/>
      <c r="G1477"/>
      <c r="H1477"/>
      <c r="I1477" s="22"/>
      <c r="Q1477" s="31"/>
      <c r="S1477" s="22"/>
    </row>
    <row r="1478" spans="2:19" ht="15">
      <c r="B1478"/>
      <c r="D1478"/>
      <c r="E1478"/>
      <c r="F1478"/>
      <c r="G1478"/>
      <c r="H1478"/>
      <c r="I1478" s="22"/>
      <c r="Q1478" s="31"/>
      <c r="S1478" s="22"/>
    </row>
    <row r="1479" spans="2:19" ht="15">
      <c r="B1479"/>
      <c r="D1479"/>
      <c r="E1479"/>
      <c r="F1479"/>
      <c r="G1479"/>
      <c r="H1479"/>
      <c r="I1479" s="22"/>
      <c r="Q1479" s="31"/>
      <c r="S1479" s="22"/>
    </row>
    <row r="1480" spans="2:19" ht="15">
      <c r="B1480"/>
      <c r="D1480"/>
      <c r="E1480"/>
      <c r="F1480"/>
      <c r="G1480"/>
      <c r="H1480"/>
      <c r="I1480" s="22"/>
      <c r="Q1480" s="31"/>
      <c r="S1480" s="22"/>
    </row>
    <row r="1481" spans="2:19" ht="15">
      <c r="B1481"/>
      <c r="D1481"/>
      <c r="E1481"/>
      <c r="F1481"/>
      <c r="G1481"/>
      <c r="H1481"/>
      <c r="I1481" s="22"/>
      <c r="Q1481" s="31"/>
      <c r="S1481" s="22"/>
    </row>
    <row r="1482" spans="2:19" ht="15">
      <c r="B1482"/>
      <c r="D1482"/>
      <c r="E1482"/>
      <c r="F1482"/>
      <c r="G1482"/>
      <c r="H1482"/>
      <c r="I1482" s="22"/>
      <c r="Q1482" s="31"/>
      <c r="S1482" s="22"/>
    </row>
    <row r="1483" spans="2:19" ht="15">
      <c r="B1483"/>
      <c r="D1483"/>
      <c r="E1483"/>
      <c r="F1483"/>
      <c r="G1483"/>
      <c r="H1483"/>
      <c r="I1483" s="22"/>
      <c r="Q1483" s="31"/>
      <c r="S1483" s="22"/>
    </row>
    <row r="1484" spans="2:19" ht="15">
      <c r="B1484"/>
      <c r="D1484"/>
      <c r="E1484"/>
      <c r="F1484"/>
      <c r="G1484"/>
      <c r="H1484"/>
      <c r="I1484" s="22"/>
      <c r="Q1484" s="31"/>
      <c r="S1484" s="22"/>
    </row>
    <row r="1485" spans="2:19" ht="15">
      <c r="B1485"/>
      <c r="D1485"/>
      <c r="E1485"/>
      <c r="F1485"/>
      <c r="G1485"/>
      <c r="H1485"/>
      <c r="I1485" s="22"/>
      <c r="Q1485" s="31"/>
      <c r="S1485" s="22"/>
    </row>
    <row r="1486" spans="2:19" ht="15">
      <c r="B1486"/>
      <c r="D1486"/>
      <c r="E1486"/>
      <c r="F1486"/>
      <c r="G1486"/>
      <c r="H1486"/>
      <c r="I1486" s="22"/>
      <c r="Q1486" s="31"/>
      <c r="S1486" s="22"/>
    </row>
    <row r="1487" spans="2:19" ht="15">
      <c r="B1487"/>
      <c r="D1487"/>
      <c r="E1487"/>
      <c r="F1487"/>
      <c r="G1487"/>
      <c r="H1487"/>
      <c r="I1487" s="22"/>
      <c r="Q1487" s="31"/>
      <c r="S1487" s="22"/>
    </row>
    <row r="1488" spans="2:19" ht="15">
      <c r="B1488"/>
      <c r="D1488"/>
      <c r="E1488"/>
      <c r="F1488"/>
      <c r="G1488"/>
      <c r="H1488"/>
      <c r="I1488" s="22"/>
      <c r="Q1488" s="31"/>
      <c r="S1488" s="22"/>
    </row>
    <row r="1489" spans="2:19" ht="15">
      <c r="B1489"/>
      <c r="D1489"/>
      <c r="E1489"/>
      <c r="F1489"/>
      <c r="G1489"/>
      <c r="H1489"/>
      <c r="I1489" s="22"/>
      <c r="Q1489" s="31"/>
      <c r="S1489" s="22"/>
    </row>
    <row r="1490" spans="2:19" ht="15">
      <c r="B1490"/>
      <c r="D1490"/>
      <c r="E1490"/>
      <c r="F1490"/>
      <c r="G1490"/>
      <c r="H1490"/>
      <c r="I1490" s="22"/>
      <c r="Q1490" s="31"/>
      <c r="S1490" s="22"/>
    </row>
    <row r="1491" spans="2:19" ht="15">
      <c r="B1491"/>
      <c r="D1491"/>
      <c r="E1491"/>
      <c r="F1491"/>
      <c r="G1491"/>
      <c r="H1491"/>
      <c r="I1491" s="22"/>
      <c r="Q1491" s="31"/>
      <c r="S1491" s="22"/>
    </row>
    <row r="1492" spans="2:19" ht="15">
      <c r="B1492"/>
      <c r="D1492"/>
      <c r="E1492"/>
      <c r="F1492"/>
      <c r="G1492"/>
      <c r="H1492"/>
      <c r="I1492" s="22"/>
      <c r="Q1492" s="31"/>
      <c r="S1492" s="22"/>
    </row>
    <row r="1493" spans="2:19" ht="15">
      <c r="B1493"/>
      <c r="D1493"/>
      <c r="E1493"/>
      <c r="F1493"/>
      <c r="G1493"/>
      <c r="H1493"/>
      <c r="I1493" s="22"/>
      <c r="Q1493" s="31"/>
      <c r="S1493" s="22"/>
    </row>
    <row r="1494" spans="2:19" ht="15">
      <c r="B1494"/>
      <c r="D1494"/>
      <c r="E1494"/>
      <c r="F1494"/>
      <c r="G1494"/>
      <c r="H1494"/>
      <c r="I1494" s="22"/>
      <c r="Q1494" s="31"/>
      <c r="S1494" s="22"/>
    </row>
    <row r="1495" spans="2:19" ht="15">
      <c r="B1495"/>
      <c r="D1495"/>
      <c r="E1495"/>
      <c r="F1495"/>
      <c r="G1495"/>
      <c r="H1495"/>
      <c r="I1495" s="22"/>
      <c r="Q1495" s="31"/>
      <c r="S1495" s="22"/>
    </row>
    <row r="1496" spans="2:19" ht="15">
      <c r="B1496"/>
      <c r="D1496"/>
      <c r="E1496"/>
      <c r="F1496"/>
      <c r="G1496"/>
      <c r="H1496"/>
      <c r="I1496" s="22"/>
      <c r="Q1496" s="31"/>
      <c r="S1496" s="22"/>
    </row>
    <row r="1497" spans="2:19" ht="15">
      <c r="B1497"/>
      <c r="D1497"/>
      <c r="E1497"/>
      <c r="F1497"/>
      <c r="G1497"/>
      <c r="H1497"/>
      <c r="I1497" s="22"/>
      <c r="Q1497" s="31"/>
      <c r="S1497" s="22"/>
    </row>
    <row r="1498" spans="2:19" ht="15">
      <c r="B1498"/>
      <c r="D1498"/>
      <c r="E1498"/>
      <c r="F1498"/>
      <c r="G1498"/>
      <c r="H1498"/>
      <c r="I1498" s="22"/>
      <c r="Q1498" s="31"/>
      <c r="S1498" s="22"/>
    </row>
    <row r="1499" spans="2:19" ht="15">
      <c r="B1499"/>
      <c r="D1499"/>
      <c r="E1499"/>
      <c r="F1499"/>
      <c r="G1499"/>
      <c r="H1499"/>
      <c r="I1499" s="22"/>
      <c r="Q1499" s="31"/>
      <c r="S1499" s="22"/>
    </row>
    <row r="1500" spans="2:19" ht="15">
      <c r="B1500"/>
      <c r="D1500"/>
      <c r="E1500"/>
      <c r="F1500"/>
      <c r="G1500"/>
      <c r="H1500"/>
      <c r="I1500" s="22"/>
      <c r="Q1500" s="31"/>
      <c r="S1500" s="22"/>
    </row>
    <row r="1501" spans="2:19" ht="15">
      <c r="B1501"/>
      <c r="D1501"/>
      <c r="E1501"/>
      <c r="F1501"/>
      <c r="G1501"/>
      <c r="H1501"/>
      <c r="I1501" s="22"/>
      <c r="Q1501" s="31"/>
      <c r="S1501" s="22"/>
    </row>
    <row r="1502" spans="2:19" ht="15">
      <c r="B1502"/>
      <c r="D1502"/>
      <c r="E1502"/>
      <c r="F1502"/>
      <c r="G1502"/>
      <c r="H1502"/>
      <c r="I1502" s="22"/>
      <c r="Q1502" s="31"/>
      <c r="S1502" s="22"/>
    </row>
    <row r="1503" spans="2:19" ht="15">
      <c r="B1503"/>
      <c r="D1503"/>
      <c r="E1503"/>
      <c r="F1503"/>
      <c r="G1503"/>
      <c r="H1503"/>
      <c r="I1503" s="22"/>
      <c r="Q1503" s="31"/>
      <c r="S1503" s="22"/>
    </row>
    <row r="1504" spans="2:19" ht="15">
      <c r="B1504"/>
      <c r="D1504"/>
      <c r="E1504"/>
      <c r="F1504"/>
      <c r="G1504"/>
      <c r="H1504"/>
      <c r="I1504" s="22"/>
      <c r="Q1504" s="31"/>
      <c r="S1504" s="22"/>
    </row>
    <row r="1505" spans="2:19" ht="15">
      <c r="B1505"/>
      <c r="D1505"/>
      <c r="E1505"/>
      <c r="F1505"/>
      <c r="G1505"/>
      <c r="H1505"/>
      <c r="I1505" s="22"/>
      <c r="Q1505" s="31"/>
      <c r="S1505" s="22"/>
    </row>
    <row r="1506" spans="2:19" ht="15">
      <c r="B1506"/>
      <c r="D1506"/>
      <c r="E1506"/>
      <c r="F1506"/>
      <c r="G1506"/>
      <c r="H1506"/>
      <c r="I1506" s="22"/>
      <c r="Q1506" s="31"/>
      <c r="S1506" s="22"/>
    </row>
    <row r="1507" spans="2:19" ht="15">
      <c r="B1507"/>
      <c r="D1507"/>
      <c r="E1507"/>
      <c r="F1507"/>
      <c r="G1507"/>
      <c r="H1507"/>
      <c r="I1507" s="22"/>
      <c r="Q1507" s="31"/>
      <c r="S1507" s="22"/>
    </row>
    <row r="1508" spans="2:19" ht="15">
      <c r="B1508"/>
      <c r="D1508"/>
      <c r="E1508"/>
      <c r="F1508"/>
      <c r="G1508"/>
      <c r="H1508"/>
      <c r="I1508" s="22"/>
      <c r="Q1508" s="31"/>
      <c r="S1508" s="22"/>
    </row>
    <row r="1509" spans="2:19" ht="15">
      <c r="B1509"/>
      <c r="D1509"/>
      <c r="E1509"/>
      <c r="F1509"/>
      <c r="G1509"/>
      <c r="H1509"/>
      <c r="I1509" s="22"/>
      <c r="Q1509" s="31"/>
      <c r="S1509" s="22"/>
    </row>
    <row r="1510" spans="2:19" ht="15">
      <c r="B1510"/>
      <c r="D1510"/>
      <c r="E1510"/>
      <c r="F1510"/>
      <c r="G1510"/>
      <c r="H1510"/>
      <c r="I1510" s="22"/>
      <c r="Q1510" s="31"/>
      <c r="S1510" s="22"/>
    </row>
    <row r="1511" spans="2:19" ht="15">
      <c r="B1511"/>
      <c r="D1511"/>
      <c r="E1511"/>
      <c r="F1511"/>
      <c r="G1511"/>
      <c r="H1511"/>
      <c r="I1511" s="22"/>
      <c r="Q1511" s="31"/>
      <c r="S1511" s="22"/>
    </row>
    <row r="1512" spans="2:19" ht="15">
      <c r="B1512"/>
      <c r="D1512"/>
      <c r="E1512"/>
      <c r="F1512"/>
      <c r="G1512"/>
      <c r="H1512"/>
      <c r="I1512" s="22"/>
      <c r="Q1512" s="31"/>
      <c r="S1512" s="22"/>
    </row>
    <row r="1513" spans="2:19" ht="15">
      <c r="B1513"/>
      <c r="D1513"/>
      <c r="E1513"/>
      <c r="F1513"/>
      <c r="G1513"/>
      <c r="H1513"/>
      <c r="I1513" s="22"/>
      <c r="Q1513" s="31"/>
      <c r="S1513" s="22"/>
    </row>
    <row r="1514" spans="2:19" ht="15">
      <c r="B1514"/>
      <c r="D1514"/>
      <c r="E1514"/>
      <c r="F1514"/>
      <c r="G1514"/>
      <c r="H1514"/>
      <c r="I1514" s="22"/>
      <c r="Q1514" s="31"/>
      <c r="S1514" s="22"/>
    </row>
    <row r="1515" spans="2:19" ht="15">
      <c r="B1515"/>
      <c r="D1515"/>
      <c r="E1515"/>
      <c r="F1515"/>
      <c r="G1515"/>
      <c r="H1515"/>
      <c r="I1515" s="22"/>
      <c r="Q1515" s="31"/>
      <c r="S1515" s="22"/>
    </row>
    <row r="1516" spans="2:19" ht="15">
      <c r="B1516"/>
      <c r="D1516"/>
      <c r="E1516"/>
      <c r="F1516"/>
      <c r="G1516"/>
      <c r="H1516"/>
      <c r="I1516" s="22"/>
      <c r="Q1516" s="31"/>
      <c r="S1516" s="22"/>
    </row>
    <row r="1517" spans="2:19" ht="15">
      <c r="B1517"/>
      <c r="D1517"/>
      <c r="E1517"/>
      <c r="F1517"/>
      <c r="G1517"/>
      <c r="H1517"/>
      <c r="I1517" s="22"/>
      <c r="Q1517" s="31"/>
      <c r="S1517" s="22"/>
    </row>
    <row r="1518" spans="2:19" ht="15">
      <c r="B1518"/>
      <c r="D1518"/>
      <c r="E1518"/>
      <c r="F1518"/>
      <c r="G1518"/>
      <c r="H1518"/>
      <c r="I1518" s="22"/>
      <c r="Q1518" s="31"/>
      <c r="S1518" s="22"/>
    </row>
    <row r="1519" spans="2:19" ht="15">
      <c r="B1519"/>
      <c r="D1519"/>
      <c r="E1519"/>
      <c r="F1519"/>
      <c r="G1519"/>
      <c r="H1519"/>
      <c r="I1519" s="22"/>
      <c r="Q1519" s="31"/>
      <c r="S1519" s="22"/>
    </row>
    <row r="1520" spans="2:19" ht="15">
      <c r="B1520"/>
      <c r="D1520"/>
      <c r="E1520"/>
      <c r="F1520"/>
      <c r="G1520"/>
      <c r="H1520"/>
      <c r="I1520" s="22"/>
      <c r="Q1520" s="31"/>
      <c r="S1520" s="22"/>
    </row>
    <row r="1521" spans="2:19" ht="15">
      <c r="B1521"/>
      <c r="D1521"/>
      <c r="E1521"/>
      <c r="F1521"/>
      <c r="G1521"/>
      <c r="H1521"/>
      <c r="I1521" s="22"/>
      <c r="Q1521" s="31"/>
      <c r="S1521" s="22"/>
    </row>
    <row r="1522" spans="2:19" ht="15">
      <c r="B1522"/>
      <c r="D1522"/>
      <c r="E1522"/>
      <c r="F1522"/>
      <c r="G1522"/>
      <c r="H1522"/>
      <c r="I1522" s="22"/>
      <c r="Q1522" s="31"/>
      <c r="S1522" s="22"/>
    </row>
    <row r="1523" spans="2:19" ht="15">
      <c r="B1523"/>
      <c r="D1523"/>
      <c r="E1523"/>
      <c r="F1523"/>
      <c r="G1523"/>
      <c r="H1523"/>
      <c r="I1523" s="22"/>
      <c r="Q1523" s="31"/>
      <c r="S1523" s="22"/>
    </row>
    <row r="1524" spans="2:19" ht="15">
      <c r="B1524"/>
      <c r="D1524"/>
      <c r="E1524"/>
      <c r="F1524"/>
      <c r="G1524"/>
      <c r="H1524"/>
      <c r="I1524" s="22"/>
      <c r="Q1524" s="31"/>
      <c r="S1524" s="22"/>
    </row>
    <row r="1525" spans="2:19" ht="15">
      <c r="B1525"/>
      <c r="D1525"/>
      <c r="E1525"/>
      <c r="F1525"/>
      <c r="G1525"/>
      <c r="H1525"/>
      <c r="I1525" s="22"/>
      <c r="Q1525" s="31"/>
      <c r="S1525" s="22"/>
    </row>
    <row r="1526" spans="2:19" ht="15">
      <c r="B1526"/>
      <c r="D1526"/>
      <c r="E1526"/>
      <c r="F1526"/>
      <c r="G1526"/>
      <c r="H1526"/>
      <c r="I1526" s="22"/>
      <c r="Q1526" s="31"/>
      <c r="S1526" s="22"/>
    </row>
    <row r="1527" spans="2:19" ht="15">
      <c r="B1527"/>
      <c r="D1527"/>
      <c r="E1527"/>
      <c r="F1527"/>
      <c r="G1527"/>
      <c r="H1527"/>
      <c r="I1527" s="22"/>
      <c r="Q1527" s="31"/>
      <c r="S1527" s="22"/>
    </row>
    <row r="1528" spans="2:19" ht="15">
      <c r="B1528"/>
      <c r="D1528"/>
      <c r="E1528"/>
      <c r="F1528"/>
      <c r="G1528"/>
      <c r="H1528"/>
      <c r="I1528" s="22"/>
      <c r="Q1528" s="31"/>
      <c r="S1528" s="22"/>
    </row>
    <row r="1529" spans="2:19" ht="15">
      <c r="B1529"/>
      <c r="D1529"/>
      <c r="E1529"/>
      <c r="F1529"/>
      <c r="G1529"/>
      <c r="H1529"/>
      <c r="I1529" s="22"/>
      <c r="Q1529" s="31"/>
      <c r="S1529" s="22"/>
    </row>
    <row r="1530" spans="2:19" ht="15">
      <c r="B1530"/>
      <c r="D1530"/>
      <c r="E1530"/>
      <c r="F1530"/>
      <c r="G1530"/>
      <c r="H1530"/>
      <c r="I1530" s="22"/>
      <c r="Q1530" s="31"/>
      <c r="S1530" s="22"/>
    </row>
    <row r="1531" spans="2:19" ht="15">
      <c r="B1531"/>
      <c r="D1531"/>
      <c r="E1531"/>
      <c r="F1531"/>
      <c r="G1531"/>
      <c r="H1531"/>
      <c r="I1531" s="22"/>
      <c r="Q1531" s="31"/>
      <c r="S1531" s="22"/>
    </row>
    <row r="1532" spans="2:19" ht="15">
      <c r="B1532"/>
      <c r="D1532"/>
      <c r="E1532"/>
      <c r="F1532"/>
      <c r="G1532"/>
      <c r="H1532"/>
      <c r="I1532" s="22"/>
      <c r="Q1532" s="31"/>
      <c r="S1532" s="22"/>
    </row>
    <row r="1533" spans="2:19" ht="15">
      <c r="B1533"/>
      <c r="D1533"/>
      <c r="E1533"/>
      <c r="F1533"/>
      <c r="G1533"/>
      <c r="H1533"/>
      <c r="I1533" s="22"/>
      <c r="Q1533" s="31"/>
      <c r="S1533" s="22"/>
    </row>
    <row r="1534" spans="2:19" ht="15">
      <c r="B1534"/>
      <c r="D1534"/>
      <c r="E1534"/>
      <c r="F1534"/>
      <c r="G1534"/>
      <c r="H1534"/>
      <c r="I1534" s="22"/>
      <c r="Q1534" s="31"/>
      <c r="S1534" s="22"/>
    </row>
    <row r="1535" spans="2:19" ht="15">
      <c r="B1535"/>
      <c r="D1535"/>
      <c r="E1535"/>
      <c r="F1535"/>
      <c r="G1535"/>
      <c r="H1535"/>
      <c r="I1535" s="22"/>
      <c r="Q1535" s="31"/>
      <c r="S1535" s="22"/>
    </row>
    <row r="1536" spans="2:19" ht="15">
      <c r="B1536"/>
      <c r="D1536"/>
      <c r="E1536"/>
      <c r="F1536"/>
      <c r="G1536"/>
      <c r="H1536"/>
      <c r="I1536" s="22"/>
      <c r="Q1536" s="31"/>
      <c r="S1536" s="22"/>
    </row>
    <row r="1537" spans="2:19" ht="15">
      <c r="B1537"/>
      <c r="D1537"/>
      <c r="E1537"/>
      <c r="F1537"/>
      <c r="G1537"/>
      <c r="H1537"/>
      <c r="I1537" s="22"/>
      <c r="Q1537" s="31"/>
      <c r="S1537" s="22"/>
    </row>
    <row r="1538" spans="2:19" ht="15">
      <c r="B1538"/>
      <c r="D1538"/>
      <c r="E1538"/>
      <c r="F1538"/>
      <c r="G1538"/>
      <c r="H1538"/>
      <c r="I1538" s="22"/>
      <c r="Q1538" s="31"/>
      <c r="S1538" s="22"/>
    </row>
    <row r="1539" spans="2:19" ht="15">
      <c r="B1539"/>
      <c r="D1539"/>
      <c r="E1539"/>
      <c r="F1539"/>
      <c r="G1539"/>
      <c r="H1539"/>
      <c r="I1539" s="22"/>
      <c r="Q1539" s="31"/>
      <c r="S1539" s="22"/>
    </row>
    <row r="1540" spans="2:19" ht="15">
      <c r="B1540"/>
      <c r="D1540"/>
      <c r="E1540"/>
      <c r="F1540"/>
      <c r="G1540"/>
      <c r="H1540"/>
      <c r="I1540" s="22"/>
      <c r="Q1540" s="31"/>
      <c r="S1540" s="22"/>
    </row>
    <row r="1541" spans="2:19" ht="15">
      <c r="B1541"/>
      <c r="D1541"/>
      <c r="E1541"/>
      <c r="F1541"/>
      <c r="G1541"/>
      <c r="H1541"/>
      <c r="I1541" s="22"/>
      <c r="Q1541" s="31"/>
      <c r="S1541" s="22"/>
    </row>
    <row r="1542" spans="2:19" ht="15">
      <c r="B1542"/>
      <c r="D1542"/>
      <c r="E1542"/>
      <c r="F1542"/>
      <c r="G1542"/>
      <c r="H1542"/>
      <c r="I1542" s="22"/>
      <c r="Q1542" s="31"/>
      <c r="S1542" s="22"/>
    </row>
    <row r="1543" spans="2:19" ht="15">
      <c r="B1543"/>
      <c r="D1543"/>
      <c r="E1543"/>
      <c r="F1543"/>
      <c r="G1543"/>
      <c r="H1543"/>
      <c r="I1543" s="22"/>
      <c r="Q1543" s="31"/>
      <c r="S1543" s="22"/>
    </row>
    <row r="1544" spans="2:19" ht="15">
      <c r="B1544"/>
      <c r="D1544"/>
      <c r="E1544"/>
      <c r="F1544"/>
      <c r="G1544"/>
      <c r="H1544"/>
      <c r="I1544" s="22"/>
      <c r="Q1544" s="31"/>
      <c r="S1544" s="22"/>
    </row>
    <row r="1545" spans="2:19" ht="15">
      <c r="B1545"/>
      <c r="D1545"/>
      <c r="E1545"/>
      <c r="F1545"/>
      <c r="G1545"/>
      <c r="H1545"/>
      <c r="I1545" s="22"/>
      <c r="Q1545" s="31"/>
      <c r="S1545" s="22"/>
    </row>
    <row r="1546" spans="2:19" ht="15">
      <c r="B1546"/>
      <c r="D1546"/>
      <c r="E1546"/>
      <c r="F1546"/>
      <c r="G1546"/>
      <c r="H1546"/>
      <c r="I1546" s="22"/>
      <c r="Q1546" s="31"/>
      <c r="S1546" s="22"/>
    </row>
    <row r="1547" spans="2:19" ht="15">
      <c r="B1547"/>
      <c r="D1547"/>
      <c r="E1547"/>
      <c r="F1547"/>
      <c r="G1547"/>
      <c r="H1547"/>
      <c r="I1547" s="22"/>
      <c r="Q1547" s="31"/>
      <c r="S1547" s="22"/>
    </row>
    <row r="1548" spans="2:19" ht="15">
      <c r="B1548"/>
      <c r="D1548"/>
      <c r="E1548"/>
      <c r="F1548"/>
      <c r="G1548"/>
      <c r="H1548"/>
      <c r="I1548" s="22"/>
      <c r="Q1548" s="31"/>
      <c r="S1548" s="22"/>
    </row>
    <row r="1549" spans="2:19" ht="15">
      <c r="B1549"/>
      <c r="D1549"/>
      <c r="E1549"/>
      <c r="F1549"/>
      <c r="G1549"/>
      <c r="H1549"/>
      <c r="I1549" s="22"/>
      <c r="Q1549" s="31"/>
      <c r="S1549" s="22"/>
    </row>
    <row r="1550" spans="2:19" ht="15">
      <c r="B1550"/>
      <c r="D1550"/>
      <c r="E1550"/>
      <c r="F1550"/>
      <c r="G1550"/>
      <c r="H1550"/>
      <c r="I1550" s="22"/>
      <c r="Q1550" s="31"/>
      <c r="S1550" s="22"/>
    </row>
    <row r="1551" spans="2:19" ht="15">
      <c r="B1551"/>
      <c r="D1551"/>
      <c r="E1551"/>
      <c r="F1551"/>
      <c r="G1551"/>
      <c r="H1551"/>
      <c r="I1551" s="22"/>
      <c r="Q1551" s="31"/>
      <c r="S1551" s="22"/>
    </row>
    <row r="1552" spans="2:19" ht="15">
      <c r="B1552"/>
      <c r="D1552"/>
      <c r="E1552"/>
      <c r="F1552"/>
      <c r="G1552"/>
      <c r="H1552"/>
      <c r="I1552" s="22"/>
      <c r="Q1552" s="31"/>
      <c r="S1552" s="22"/>
    </row>
    <row r="1553" spans="2:19" ht="15">
      <c r="B1553"/>
      <c r="D1553"/>
      <c r="E1553"/>
      <c r="F1553"/>
      <c r="G1553"/>
      <c r="H1553"/>
      <c r="I1553" s="22"/>
      <c r="Q1553" s="31"/>
      <c r="S1553" s="22"/>
    </row>
    <row r="1554" spans="2:19" ht="15">
      <c r="B1554"/>
      <c r="D1554"/>
      <c r="E1554"/>
      <c r="F1554"/>
      <c r="G1554"/>
      <c r="H1554"/>
      <c r="I1554" s="22"/>
      <c r="Q1554" s="31"/>
      <c r="S1554" s="22"/>
    </row>
    <row r="1555" spans="2:19" ht="15">
      <c r="B1555"/>
      <c r="D1555"/>
      <c r="E1555"/>
      <c r="F1555"/>
      <c r="G1555"/>
      <c r="H1555"/>
      <c r="I1555" s="22"/>
      <c r="Q1555" s="31"/>
      <c r="S1555" s="22"/>
    </row>
    <row r="1556" spans="2:19" ht="15">
      <c r="B1556"/>
      <c r="D1556"/>
      <c r="E1556"/>
      <c r="F1556"/>
      <c r="G1556"/>
      <c r="H1556"/>
      <c r="I1556" s="22"/>
      <c r="Q1556" s="31"/>
      <c r="S1556" s="22"/>
    </row>
    <row r="1557" spans="2:19" ht="15">
      <c r="B1557"/>
      <c r="D1557"/>
      <c r="E1557"/>
      <c r="F1557"/>
      <c r="G1557"/>
      <c r="H1557"/>
      <c r="I1557" s="22"/>
      <c r="Q1557" s="31"/>
      <c r="S1557" s="22"/>
    </row>
    <row r="1558" spans="2:19" ht="15">
      <c r="B1558"/>
      <c r="D1558"/>
      <c r="E1558"/>
      <c r="F1558"/>
      <c r="G1558"/>
      <c r="H1558"/>
      <c r="I1558" s="22"/>
      <c r="Q1558" s="31"/>
      <c r="S1558" s="22"/>
    </row>
    <row r="1559" spans="2:19" ht="15">
      <c r="B1559"/>
      <c r="D1559"/>
      <c r="E1559"/>
      <c r="F1559"/>
      <c r="G1559"/>
      <c r="H1559"/>
      <c r="I1559" s="22"/>
      <c r="Q1559" s="31"/>
      <c r="S1559" s="22"/>
    </row>
    <row r="1560" spans="2:19" ht="15">
      <c r="B1560"/>
      <c r="D1560"/>
      <c r="E1560"/>
      <c r="F1560"/>
      <c r="G1560"/>
      <c r="H1560"/>
      <c r="I1560" s="22"/>
      <c r="Q1560" s="31"/>
      <c r="S1560" s="22"/>
    </row>
    <row r="1561" spans="2:19" ht="15">
      <c r="B1561"/>
      <c r="D1561"/>
      <c r="E1561"/>
      <c r="F1561"/>
      <c r="G1561"/>
      <c r="H1561"/>
      <c r="I1561" s="22"/>
      <c r="Q1561" s="31"/>
      <c r="S1561" s="22"/>
    </row>
    <row r="1562" spans="2:19" ht="15">
      <c r="B1562"/>
      <c r="D1562"/>
      <c r="E1562"/>
      <c r="F1562"/>
      <c r="G1562"/>
      <c r="H1562"/>
      <c r="I1562" s="22"/>
      <c r="Q1562" s="31"/>
      <c r="S1562" s="22"/>
    </row>
    <row r="1563" spans="2:19" ht="15">
      <c r="B1563"/>
      <c r="D1563"/>
      <c r="E1563"/>
      <c r="F1563"/>
      <c r="G1563"/>
      <c r="H1563"/>
      <c r="I1563" s="22"/>
      <c r="Q1563" s="31"/>
      <c r="S1563" s="22"/>
    </row>
    <row r="1564" spans="2:19" ht="15">
      <c r="B1564"/>
      <c r="D1564"/>
      <c r="E1564"/>
      <c r="F1564"/>
      <c r="G1564"/>
      <c r="H1564"/>
      <c r="I1564" s="22"/>
      <c r="Q1564" s="31"/>
      <c r="S1564" s="22"/>
    </row>
    <row r="1565" spans="2:19" ht="15">
      <c r="B1565"/>
      <c r="D1565"/>
      <c r="E1565"/>
      <c r="F1565"/>
      <c r="G1565"/>
      <c r="H1565"/>
      <c r="I1565" s="22"/>
      <c r="Q1565" s="31"/>
      <c r="S1565" s="22"/>
    </row>
    <row r="1566" spans="2:19" ht="15">
      <c r="B1566"/>
      <c r="D1566"/>
      <c r="E1566"/>
      <c r="F1566"/>
      <c r="G1566"/>
      <c r="H1566"/>
      <c r="I1566" s="22"/>
      <c r="Q1566" s="31"/>
      <c r="S1566" s="22"/>
    </row>
    <row r="1567" spans="2:19" ht="15">
      <c r="B1567"/>
      <c r="D1567"/>
      <c r="E1567"/>
      <c r="F1567"/>
      <c r="G1567"/>
      <c r="H1567"/>
      <c r="I1567" s="22"/>
      <c r="Q1567" s="31"/>
      <c r="S1567" s="22"/>
    </row>
    <row r="1568" spans="2:19" ht="15">
      <c r="B1568"/>
      <c r="D1568"/>
      <c r="E1568"/>
      <c r="F1568"/>
      <c r="G1568"/>
      <c r="H1568"/>
      <c r="I1568" s="22"/>
      <c r="Q1568" s="31"/>
      <c r="S1568" s="22"/>
    </row>
    <row r="1569" spans="2:19" ht="15">
      <c r="B1569"/>
      <c r="D1569"/>
      <c r="E1569"/>
      <c r="F1569"/>
      <c r="G1569"/>
      <c r="H1569"/>
      <c r="I1569" s="22"/>
      <c r="Q1569" s="31"/>
      <c r="S1569" s="22"/>
    </row>
    <row r="1570" spans="2:19" ht="15">
      <c r="B1570"/>
      <c r="D1570"/>
      <c r="E1570"/>
      <c r="F1570"/>
      <c r="G1570"/>
      <c r="H1570"/>
      <c r="I1570" s="22"/>
      <c r="Q1570" s="31"/>
      <c r="S1570" s="22"/>
    </row>
    <row r="1571" spans="2:19" ht="15">
      <c r="B1571"/>
      <c r="D1571"/>
      <c r="E1571"/>
      <c r="F1571"/>
      <c r="G1571"/>
      <c r="H1571"/>
      <c r="I1571" s="22"/>
      <c r="Q1571" s="31"/>
      <c r="S1571" s="22"/>
    </row>
    <row r="1572" spans="2:19" ht="15">
      <c r="B1572"/>
      <c r="D1572"/>
      <c r="E1572"/>
      <c r="F1572"/>
      <c r="G1572"/>
      <c r="H1572"/>
      <c r="I1572" s="22"/>
      <c r="Q1572" s="31"/>
      <c r="S1572" s="22"/>
    </row>
    <row r="1573" spans="2:19" ht="15">
      <c r="B1573"/>
      <c r="D1573"/>
      <c r="E1573"/>
      <c r="F1573"/>
      <c r="G1573"/>
      <c r="H1573"/>
      <c r="I1573" s="22"/>
      <c r="Q1573" s="31"/>
      <c r="S1573" s="22"/>
    </row>
    <row r="1574" spans="2:19" ht="15">
      <c r="B1574"/>
      <c r="D1574"/>
      <c r="E1574"/>
      <c r="F1574"/>
      <c r="G1574"/>
      <c r="H1574"/>
      <c r="I1574" s="22"/>
      <c r="Q1574" s="31"/>
      <c r="S1574" s="22"/>
    </row>
    <row r="1575" spans="2:19" ht="15">
      <c r="B1575"/>
      <c r="D1575"/>
      <c r="E1575"/>
      <c r="F1575"/>
      <c r="G1575"/>
      <c r="H1575"/>
      <c r="I1575" s="22"/>
      <c r="Q1575" s="31"/>
      <c r="S1575" s="22"/>
    </row>
    <row r="1576" spans="2:19" ht="15">
      <c r="B1576"/>
      <c r="D1576"/>
      <c r="E1576"/>
      <c r="F1576"/>
      <c r="G1576"/>
      <c r="H1576"/>
      <c r="I1576" s="22"/>
      <c r="Q1576" s="31"/>
      <c r="S1576" s="22"/>
    </row>
    <row r="1577" spans="2:19" ht="15">
      <c r="B1577"/>
      <c r="D1577"/>
      <c r="E1577"/>
      <c r="F1577"/>
      <c r="G1577"/>
      <c r="H1577"/>
      <c r="I1577" s="22"/>
      <c r="Q1577" s="31"/>
      <c r="S1577" s="22"/>
    </row>
    <row r="1578" spans="2:19" ht="15">
      <c r="B1578"/>
      <c r="D1578"/>
      <c r="E1578"/>
      <c r="F1578"/>
      <c r="G1578"/>
      <c r="H1578"/>
      <c r="I1578" s="22"/>
      <c r="Q1578" s="31"/>
      <c r="S1578" s="22"/>
    </row>
    <row r="1579" spans="2:19" ht="15">
      <c r="B1579"/>
      <c r="D1579"/>
      <c r="E1579"/>
      <c r="F1579"/>
      <c r="G1579"/>
      <c r="H1579"/>
      <c r="I1579" s="22"/>
      <c r="Q1579" s="31"/>
      <c r="S1579" s="22"/>
    </row>
    <row r="1580" spans="2:19" ht="15">
      <c r="B1580"/>
      <c r="D1580"/>
      <c r="E1580"/>
      <c r="F1580"/>
      <c r="G1580"/>
      <c r="H1580"/>
      <c r="I1580" s="22"/>
      <c r="Q1580" s="31"/>
      <c r="S1580" s="22"/>
    </row>
    <row r="1581" spans="2:19" ht="15">
      <c r="B1581"/>
      <c r="D1581"/>
      <c r="E1581"/>
      <c r="F1581"/>
      <c r="G1581"/>
      <c r="H1581"/>
      <c r="I1581" s="22"/>
      <c r="Q1581" s="31"/>
      <c r="S1581" s="22"/>
    </row>
    <row r="1582" spans="2:19" ht="15">
      <c r="B1582"/>
      <c r="D1582"/>
      <c r="E1582"/>
      <c r="F1582"/>
      <c r="G1582"/>
      <c r="H1582"/>
      <c r="I1582" s="22"/>
      <c r="Q1582" s="31"/>
      <c r="S1582" s="22"/>
    </row>
    <row r="1583" spans="2:19" ht="15">
      <c r="B1583"/>
      <c r="D1583"/>
      <c r="E1583"/>
      <c r="F1583"/>
      <c r="G1583"/>
      <c r="H1583"/>
      <c r="I1583" s="22"/>
      <c r="Q1583" s="31"/>
      <c r="S1583" s="22"/>
    </row>
    <row r="1584" spans="2:19" ht="15">
      <c r="B1584"/>
      <c r="D1584"/>
      <c r="E1584"/>
      <c r="F1584"/>
      <c r="G1584"/>
      <c r="H1584"/>
      <c r="I1584" s="22"/>
      <c r="Q1584" s="31"/>
      <c r="S1584" s="22"/>
    </row>
    <row r="1585" spans="2:19" ht="15">
      <c r="B1585"/>
      <c r="D1585"/>
      <c r="E1585"/>
      <c r="F1585"/>
      <c r="G1585"/>
      <c r="H1585"/>
      <c r="I1585" s="22"/>
      <c r="Q1585" s="31"/>
      <c r="S1585" s="22"/>
    </row>
    <row r="1586" spans="2:19" ht="15">
      <c r="B1586"/>
      <c r="D1586"/>
      <c r="E1586"/>
      <c r="F1586"/>
      <c r="G1586"/>
      <c r="H1586"/>
      <c r="I1586" s="22"/>
      <c r="Q1586" s="31"/>
      <c r="S1586" s="22"/>
    </row>
    <row r="1587" spans="2:19" ht="15">
      <c r="B1587"/>
      <c r="D1587"/>
      <c r="E1587"/>
      <c r="F1587"/>
      <c r="G1587"/>
      <c r="H1587"/>
      <c r="I1587" s="22"/>
      <c r="Q1587" s="31"/>
      <c r="S1587" s="22"/>
    </row>
    <row r="1588" spans="2:19" ht="15">
      <c r="B1588"/>
      <c r="D1588"/>
      <c r="E1588"/>
      <c r="F1588"/>
      <c r="G1588"/>
      <c r="H1588"/>
      <c r="I1588" s="22"/>
      <c r="Q1588" s="31"/>
      <c r="S1588" s="22"/>
    </row>
    <row r="1589" spans="2:19" ht="15">
      <c r="B1589"/>
      <c r="D1589"/>
      <c r="E1589"/>
      <c r="F1589"/>
      <c r="G1589"/>
      <c r="H1589"/>
      <c r="I1589" s="22"/>
      <c r="Q1589" s="31"/>
      <c r="S1589" s="22"/>
    </row>
    <row r="1590" spans="2:19" ht="15">
      <c r="B1590"/>
      <c r="D1590"/>
      <c r="E1590"/>
      <c r="F1590"/>
      <c r="G1590"/>
      <c r="H1590"/>
      <c r="I1590" s="22"/>
      <c r="Q1590" s="31"/>
      <c r="S1590" s="22"/>
    </row>
    <row r="1591" spans="2:19" ht="15">
      <c r="B1591"/>
      <c r="D1591"/>
      <c r="E1591"/>
      <c r="F1591"/>
      <c r="G1591"/>
      <c r="H1591"/>
      <c r="I1591" s="22"/>
      <c r="Q1591" s="31"/>
      <c r="S1591" s="22"/>
    </row>
    <row r="1592" spans="2:19" ht="15">
      <c r="B1592"/>
      <c r="D1592"/>
      <c r="E1592"/>
      <c r="F1592"/>
      <c r="G1592"/>
      <c r="H1592"/>
      <c r="I1592" s="22"/>
      <c r="Q1592" s="31"/>
      <c r="S1592" s="22"/>
    </row>
    <row r="1593" spans="2:19" ht="15">
      <c r="B1593"/>
      <c r="D1593"/>
      <c r="E1593"/>
      <c r="F1593"/>
      <c r="G1593"/>
      <c r="H1593"/>
      <c r="I1593" s="22"/>
      <c r="Q1593" s="31"/>
      <c r="S1593" s="22"/>
    </row>
    <row r="1594" spans="2:19" ht="15">
      <c r="B1594"/>
      <c r="D1594"/>
      <c r="E1594"/>
      <c r="F1594"/>
      <c r="G1594"/>
      <c r="H1594"/>
      <c r="I1594" s="22"/>
      <c r="Q1594" s="31"/>
      <c r="S1594" s="22"/>
    </row>
    <row r="1595" spans="2:19" ht="15">
      <c r="B1595"/>
      <c r="D1595"/>
      <c r="E1595"/>
      <c r="F1595"/>
      <c r="G1595"/>
      <c r="H1595"/>
      <c r="I1595" s="22"/>
      <c r="Q1595" s="31"/>
      <c r="S1595" s="22"/>
    </row>
    <row r="1596" spans="2:19" ht="15">
      <c r="B1596"/>
      <c r="D1596"/>
      <c r="E1596"/>
      <c r="F1596"/>
      <c r="G1596"/>
      <c r="H1596"/>
      <c r="I1596" s="22"/>
      <c r="Q1596" s="31"/>
      <c r="S1596" s="22"/>
    </row>
    <row r="1597" spans="2:19" ht="15">
      <c r="B1597"/>
      <c r="D1597"/>
      <c r="E1597"/>
      <c r="F1597"/>
      <c r="G1597"/>
      <c r="H1597"/>
      <c r="I1597" s="22"/>
      <c r="Q1597" s="31"/>
      <c r="S1597" s="22"/>
    </row>
    <row r="1598" spans="2:19" ht="15">
      <c r="B1598"/>
      <c r="D1598"/>
      <c r="E1598"/>
      <c r="F1598"/>
      <c r="G1598"/>
      <c r="H1598"/>
      <c r="I1598" s="22"/>
      <c r="Q1598" s="31"/>
      <c r="S1598" s="22"/>
    </row>
    <row r="1599" spans="2:19" ht="15">
      <c r="B1599"/>
      <c r="D1599"/>
      <c r="E1599"/>
      <c r="F1599"/>
      <c r="G1599"/>
      <c r="H1599"/>
      <c r="I1599" s="22"/>
      <c r="Q1599" s="31"/>
      <c r="S1599" s="22"/>
    </row>
    <row r="1600" spans="2:19" ht="15">
      <c r="B1600"/>
      <c r="D1600"/>
      <c r="E1600"/>
      <c r="F1600"/>
      <c r="G1600"/>
      <c r="H1600"/>
      <c r="I1600" s="22"/>
      <c r="Q1600" s="31"/>
      <c r="S1600" s="22"/>
    </row>
    <row r="1601" spans="2:19" ht="15">
      <c r="B1601"/>
      <c r="D1601"/>
      <c r="E1601"/>
      <c r="F1601"/>
      <c r="G1601"/>
      <c r="H1601"/>
      <c r="I1601" s="22"/>
      <c r="Q1601" s="31"/>
      <c r="S1601" s="22"/>
    </row>
    <row r="1602" spans="2:19" ht="15">
      <c r="B1602"/>
      <c r="D1602"/>
      <c r="E1602"/>
      <c r="F1602"/>
      <c r="G1602"/>
      <c r="H1602"/>
      <c r="I1602" s="22"/>
      <c r="Q1602" s="31"/>
      <c r="S1602" s="22"/>
    </row>
    <row r="1603" spans="2:19" ht="15">
      <c r="B1603"/>
      <c r="D1603"/>
      <c r="E1603"/>
      <c r="F1603"/>
      <c r="G1603"/>
      <c r="H1603"/>
      <c r="I1603" s="22"/>
      <c r="Q1603" s="31"/>
      <c r="S1603" s="22"/>
    </row>
    <row r="1604" spans="2:19" ht="15">
      <c r="B1604"/>
      <c r="D1604"/>
      <c r="E1604"/>
      <c r="F1604"/>
      <c r="G1604"/>
      <c r="H1604"/>
      <c r="I1604" s="22"/>
      <c r="Q1604" s="31"/>
      <c r="S1604" s="22"/>
    </row>
    <row r="1605" spans="2:19" ht="15">
      <c r="B1605"/>
      <c r="D1605"/>
      <c r="E1605"/>
      <c r="F1605"/>
      <c r="G1605"/>
      <c r="H1605"/>
      <c r="I1605" s="22"/>
      <c r="Q1605" s="31"/>
      <c r="S1605" s="22"/>
    </row>
    <row r="1606" spans="2:19" ht="15">
      <c r="B1606"/>
      <c r="D1606"/>
      <c r="E1606"/>
      <c r="F1606"/>
      <c r="G1606"/>
      <c r="H1606"/>
      <c r="I1606" s="22"/>
      <c r="Q1606" s="31"/>
      <c r="S1606" s="22"/>
    </row>
    <row r="1607" spans="2:19" ht="15">
      <c r="B1607"/>
      <c r="D1607"/>
      <c r="E1607"/>
      <c r="F1607"/>
      <c r="G1607"/>
      <c r="H1607"/>
      <c r="I1607" s="22"/>
      <c r="Q1607" s="31"/>
      <c r="S1607" s="22"/>
    </row>
    <row r="1608" spans="2:19" ht="15">
      <c r="B1608"/>
      <c r="D1608"/>
      <c r="E1608"/>
      <c r="F1608"/>
      <c r="G1608"/>
      <c r="H1608"/>
      <c r="I1608" s="22"/>
      <c r="Q1608" s="31"/>
      <c r="S1608" s="22"/>
    </row>
    <row r="1609" spans="2:19" ht="15">
      <c r="B1609"/>
      <c r="D1609"/>
      <c r="E1609"/>
      <c r="F1609"/>
      <c r="G1609"/>
      <c r="H1609"/>
      <c r="I1609" s="22"/>
      <c r="Q1609" s="31"/>
      <c r="S1609" s="22"/>
    </row>
    <row r="1610" spans="2:19" ht="15">
      <c r="B1610"/>
      <c r="D1610"/>
      <c r="E1610"/>
      <c r="F1610"/>
      <c r="G1610"/>
      <c r="H1610"/>
      <c r="I1610" s="22"/>
      <c r="Q1610" s="31"/>
      <c r="S1610" s="22"/>
    </row>
    <row r="1611" spans="2:19" ht="15">
      <c r="B1611"/>
      <c r="D1611"/>
      <c r="E1611"/>
      <c r="F1611"/>
      <c r="G1611"/>
      <c r="H1611"/>
      <c r="I1611" s="22"/>
      <c r="Q1611" s="31"/>
      <c r="S1611" s="22"/>
    </row>
    <row r="1612" spans="2:19" ht="15">
      <c r="B1612"/>
      <c r="D1612"/>
      <c r="E1612"/>
      <c r="F1612"/>
      <c r="G1612"/>
      <c r="H1612"/>
      <c r="I1612" s="22"/>
      <c r="Q1612" s="31"/>
      <c r="S1612" s="22"/>
    </row>
    <row r="1613" spans="2:19" ht="15">
      <c r="B1613"/>
      <c r="D1613"/>
      <c r="E1613"/>
      <c r="F1613"/>
      <c r="G1613"/>
      <c r="H1613"/>
      <c r="I1613" s="22"/>
      <c r="Q1613" s="31"/>
      <c r="S1613" s="22"/>
    </row>
    <row r="1614" spans="2:19" ht="15">
      <c r="B1614"/>
      <c r="D1614"/>
      <c r="E1614"/>
      <c r="F1614"/>
      <c r="G1614"/>
      <c r="H1614"/>
      <c r="I1614" s="22"/>
      <c r="Q1614" s="31"/>
      <c r="S1614" s="22"/>
    </row>
    <row r="1615" spans="2:19" ht="15">
      <c r="B1615"/>
      <c r="D1615"/>
      <c r="E1615"/>
      <c r="F1615"/>
      <c r="G1615"/>
      <c r="H1615"/>
      <c r="I1615" s="22"/>
      <c r="Q1615" s="31"/>
      <c r="S1615" s="22"/>
    </row>
    <row r="1616" spans="2:19" ht="15">
      <c r="B1616"/>
      <c r="D1616"/>
      <c r="E1616"/>
      <c r="F1616"/>
      <c r="G1616"/>
      <c r="H1616"/>
      <c r="I1616" s="22"/>
      <c r="Q1616" s="31"/>
      <c r="S1616" s="22"/>
    </row>
    <row r="1617" spans="2:19" ht="15">
      <c r="B1617"/>
      <c r="D1617"/>
      <c r="E1617"/>
      <c r="F1617"/>
      <c r="G1617"/>
      <c r="H1617"/>
      <c r="I1617" s="22"/>
      <c r="Q1617" s="31"/>
      <c r="S1617" s="22"/>
    </row>
    <row r="1618" spans="2:19" ht="15">
      <c r="B1618"/>
      <c r="D1618"/>
      <c r="E1618"/>
      <c r="F1618"/>
      <c r="G1618"/>
      <c r="H1618"/>
      <c r="I1618" s="22"/>
      <c r="Q1618" s="31"/>
      <c r="S1618" s="22"/>
    </row>
    <row r="1619" spans="2:19" ht="15">
      <c r="B1619"/>
      <c r="D1619"/>
      <c r="E1619"/>
      <c r="F1619"/>
      <c r="G1619"/>
      <c r="H1619"/>
      <c r="I1619" s="22"/>
      <c r="Q1619" s="31"/>
      <c r="S1619" s="22"/>
    </row>
    <row r="1620" spans="2:19" ht="15">
      <c r="B1620"/>
      <c r="D1620"/>
      <c r="E1620"/>
      <c r="F1620"/>
      <c r="G1620"/>
      <c r="H1620"/>
      <c r="I1620" s="22"/>
      <c r="Q1620" s="31"/>
      <c r="S1620" s="22"/>
    </row>
    <row r="1621" spans="2:19" ht="15">
      <c r="B1621"/>
      <c r="D1621"/>
      <c r="E1621"/>
      <c r="F1621"/>
      <c r="G1621"/>
      <c r="H1621"/>
      <c r="I1621" s="22"/>
      <c r="Q1621" s="31"/>
      <c r="S1621" s="22"/>
    </row>
    <row r="1622" spans="2:19" ht="15">
      <c r="B1622"/>
      <c r="D1622"/>
      <c r="E1622"/>
      <c r="F1622"/>
      <c r="G1622"/>
      <c r="H1622"/>
      <c r="I1622" s="22"/>
      <c r="Q1622" s="31"/>
      <c r="S1622" s="22"/>
    </row>
    <row r="1623" spans="2:19" ht="15">
      <c r="B1623"/>
      <c r="D1623"/>
      <c r="E1623"/>
      <c r="F1623"/>
      <c r="G1623"/>
      <c r="H1623"/>
      <c r="I1623" s="22"/>
      <c r="Q1623" s="31"/>
      <c r="S1623" s="22"/>
    </row>
    <row r="1624" spans="2:19" ht="15">
      <c r="B1624"/>
      <c r="D1624"/>
      <c r="E1624"/>
      <c r="F1624"/>
      <c r="G1624"/>
      <c r="H1624"/>
      <c r="I1624" s="22"/>
      <c r="Q1624" s="31"/>
      <c r="S1624" s="22"/>
    </row>
    <row r="1625" spans="2:19" ht="15">
      <c r="B1625"/>
      <c r="D1625"/>
      <c r="E1625"/>
      <c r="F1625"/>
      <c r="G1625"/>
      <c r="H1625"/>
      <c r="I1625" s="22"/>
      <c r="Q1625" s="31"/>
      <c r="S1625" s="22"/>
    </row>
    <row r="1626" spans="2:19" ht="15">
      <c r="B1626"/>
      <c r="D1626"/>
      <c r="E1626"/>
      <c r="F1626"/>
      <c r="G1626"/>
      <c r="H1626"/>
      <c r="I1626" s="22"/>
      <c r="Q1626" s="31"/>
      <c r="S1626" s="22"/>
    </row>
    <row r="1627" spans="2:19" ht="15">
      <c r="B1627"/>
      <c r="D1627"/>
      <c r="E1627"/>
      <c r="F1627"/>
      <c r="G1627"/>
      <c r="H1627"/>
      <c r="I1627" s="22"/>
      <c r="Q1627" s="31"/>
      <c r="S1627" s="22"/>
    </row>
    <row r="1628" spans="2:19" ht="15">
      <c r="B1628"/>
      <c r="D1628"/>
      <c r="E1628"/>
      <c r="F1628"/>
      <c r="G1628"/>
      <c r="H1628"/>
      <c r="I1628" s="22"/>
      <c r="Q1628" s="31"/>
      <c r="S1628" s="22"/>
    </row>
    <row r="1629" spans="2:19" ht="15">
      <c r="B1629"/>
      <c r="D1629"/>
      <c r="E1629"/>
      <c r="F1629"/>
      <c r="G1629"/>
      <c r="H1629"/>
      <c r="I1629" s="22"/>
      <c r="Q1629" s="31"/>
      <c r="S1629" s="22"/>
    </row>
    <row r="1630" spans="2:19" ht="15">
      <c r="B1630"/>
      <c r="D1630"/>
      <c r="E1630"/>
      <c r="F1630"/>
      <c r="G1630"/>
      <c r="H1630"/>
      <c r="I1630" s="22"/>
      <c r="Q1630" s="31"/>
      <c r="S1630" s="22"/>
    </row>
    <row r="1631" spans="2:19" ht="15">
      <c r="B1631"/>
      <c r="D1631"/>
      <c r="E1631"/>
      <c r="F1631"/>
      <c r="G1631"/>
      <c r="H1631"/>
      <c r="I1631" s="22"/>
      <c r="Q1631" s="31"/>
      <c r="S1631" s="22"/>
    </row>
    <row r="1632" spans="2:19" ht="15">
      <c r="B1632"/>
      <c r="D1632"/>
      <c r="E1632"/>
      <c r="F1632"/>
      <c r="G1632"/>
      <c r="H1632"/>
      <c r="I1632" s="22"/>
      <c r="Q1632" s="31"/>
      <c r="S1632" s="22"/>
    </row>
    <row r="1633" spans="2:19" ht="15">
      <c r="B1633"/>
      <c r="D1633"/>
      <c r="E1633"/>
      <c r="F1633"/>
      <c r="G1633"/>
      <c r="H1633"/>
      <c r="I1633" s="22"/>
      <c r="Q1633" s="31"/>
      <c r="S1633" s="22"/>
    </row>
    <row r="1634" spans="2:19" ht="15">
      <c r="B1634"/>
      <c r="D1634"/>
      <c r="E1634"/>
      <c r="F1634"/>
      <c r="G1634"/>
      <c r="H1634"/>
      <c r="I1634" s="22"/>
      <c r="Q1634" s="31"/>
      <c r="S1634" s="22"/>
    </row>
    <row r="1635" spans="2:19" ht="15">
      <c r="B1635"/>
      <c r="D1635"/>
      <c r="E1635"/>
      <c r="F1635"/>
      <c r="G1635"/>
      <c r="H1635"/>
      <c r="I1635" s="22"/>
      <c r="Q1635" s="31"/>
      <c r="S1635" s="22"/>
    </row>
    <row r="1636" spans="2:19" ht="15">
      <c r="B1636"/>
      <c r="D1636"/>
      <c r="E1636"/>
      <c r="F1636"/>
      <c r="G1636"/>
      <c r="H1636"/>
      <c r="I1636" s="22"/>
      <c r="Q1636" s="31"/>
      <c r="S1636" s="22"/>
    </row>
    <row r="1637" spans="2:19" ht="15">
      <c r="B1637"/>
      <c r="D1637"/>
      <c r="E1637"/>
      <c r="F1637"/>
      <c r="G1637"/>
      <c r="H1637"/>
      <c r="I1637" s="22"/>
      <c r="Q1637" s="31"/>
      <c r="S1637" s="22"/>
    </row>
    <row r="1638" spans="2:19" ht="15">
      <c r="B1638"/>
      <c r="D1638"/>
      <c r="E1638"/>
      <c r="F1638"/>
      <c r="G1638"/>
      <c r="H1638"/>
      <c r="I1638" s="22"/>
      <c r="Q1638" s="31"/>
      <c r="S1638" s="22"/>
    </row>
    <row r="1639" spans="2:19" ht="15">
      <c r="B1639"/>
      <c r="D1639"/>
      <c r="E1639"/>
      <c r="F1639"/>
      <c r="G1639"/>
      <c r="H1639"/>
      <c r="I1639" s="22"/>
      <c r="Q1639" s="31"/>
      <c r="S1639" s="22"/>
    </row>
    <row r="1640" spans="2:19" ht="15">
      <c r="B1640"/>
      <c r="D1640"/>
      <c r="E1640"/>
      <c r="F1640"/>
      <c r="G1640"/>
      <c r="H1640"/>
      <c r="I1640" s="22"/>
      <c r="Q1640" s="31"/>
      <c r="S1640" s="22"/>
    </row>
    <row r="1641" spans="2:19" ht="15">
      <c r="B1641"/>
      <c r="D1641"/>
      <c r="E1641"/>
      <c r="F1641"/>
      <c r="G1641"/>
      <c r="H1641"/>
      <c r="I1641" s="22"/>
      <c r="Q1641" s="31"/>
      <c r="S1641" s="22"/>
    </row>
    <row r="1642" spans="2:19" ht="15">
      <c r="B1642"/>
      <c r="D1642"/>
      <c r="E1642"/>
      <c r="F1642"/>
      <c r="G1642"/>
      <c r="H1642"/>
      <c r="I1642" s="22"/>
      <c r="Q1642" s="31"/>
      <c r="S1642" s="22"/>
    </row>
    <row r="1643" spans="2:19" ht="15">
      <c r="B1643"/>
      <c r="D1643"/>
      <c r="E1643"/>
      <c r="F1643"/>
      <c r="G1643"/>
      <c r="H1643"/>
      <c r="I1643" s="22"/>
      <c r="Q1643" s="31"/>
      <c r="S1643" s="22"/>
    </row>
    <row r="1644" spans="2:19" ht="15">
      <c r="B1644"/>
      <c r="D1644"/>
      <c r="E1644"/>
      <c r="F1644"/>
      <c r="G1644"/>
      <c r="H1644"/>
      <c r="I1644" s="22"/>
      <c r="Q1644" s="31"/>
      <c r="S1644" s="22"/>
    </row>
    <row r="1645" spans="2:19" ht="15">
      <c r="B1645"/>
      <c r="D1645"/>
      <c r="E1645"/>
      <c r="F1645"/>
      <c r="G1645"/>
      <c r="H1645"/>
      <c r="I1645" s="22"/>
      <c r="Q1645" s="31"/>
      <c r="S1645" s="22"/>
    </row>
    <row r="1646" spans="2:19" ht="15">
      <c r="B1646"/>
      <c r="D1646"/>
      <c r="E1646"/>
      <c r="F1646"/>
      <c r="G1646"/>
      <c r="H1646"/>
      <c r="I1646" s="22"/>
      <c r="Q1646" s="31"/>
      <c r="S1646" s="22"/>
    </row>
    <row r="1647" spans="2:19" ht="15">
      <c r="B1647"/>
      <c r="D1647"/>
      <c r="E1647"/>
      <c r="F1647"/>
      <c r="G1647"/>
      <c r="H1647"/>
      <c r="I1647" s="22"/>
      <c r="Q1647" s="31"/>
      <c r="S1647" s="22"/>
    </row>
    <row r="1648" spans="2:19" ht="15">
      <c r="B1648"/>
      <c r="D1648"/>
      <c r="E1648"/>
      <c r="F1648"/>
      <c r="G1648"/>
      <c r="H1648"/>
      <c r="I1648" s="22"/>
      <c r="Q1648" s="31"/>
      <c r="S1648" s="22"/>
    </row>
    <row r="1649" spans="2:19" ht="15">
      <c r="B1649"/>
      <c r="D1649"/>
      <c r="E1649"/>
      <c r="F1649"/>
      <c r="G1649"/>
      <c r="H1649"/>
      <c r="I1649" s="22"/>
      <c r="Q1649" s="31"/>
      <c r="S1649" s="22"/>
    </row>
    <row r="1650" spans="2:19" ht="15">
      <c r="B1650"/>
      <c r="D1650"/>
      <c r="E1650"/>
      <c r="F1650"/>
      <c r="G1650"/>
      <c r="H1650"/>
      <c r="I1650" s="22"/>
      <c r="Q1650" s="31"/>
      <c r="S1650" s="22"/>
    </row>
    <row r="1651" spans="2:19" ht="15">
      <c r="B1651"/>
      <c r="D1651"/>
      <c r="E1651"/>
      <c r="F1651"/>
      <c r="G1651"/>
      <c r="H1651"/>
      <c r="I1651" s="22"/>
      <c r="Q1651" s="31"/>
      <c r="S1651" s="22"/>
    </row>
    <row r="1652" spans="2:19" ht="15">
      <c r="B1652"/>
      <c r="D1652"/>
      <c r="E1652"/>
      <c r="F1652"/>
      <c r="G1652"/>
      <c r="H1652"/>
      <c r="I1652" s="22"/>
      <c r="Q1652" s="31"/>
      <c r="S1652" s="22"/>
    </row>
    <row r="1653" spans="2:19" ht="15">
      <c r="B1653"/>
      <c r="D1653"/>
      <c r="E1653"/>
      <c r="F1653"/>
      <c r="G1653"/>
      <c r="H1653"/>
      <c r="I1653" s="22"/>
      <c r="Q1653" s="31"/>
      <c r="S1653" s="22"/>
    </row>
    <row r="1654" spans="2:19" ht="15">
      <c r="B1654"/>
      <c r="D1654"/>
      <c r="E1654"/>
      <c r="F1654"/>
      <c r="G1654"/>
      <c r="H1654"/>
      <c r="I1654" s="22"/>
      <c r="Q1654" s="31"/>
      <c r="S1654" s="22"/>
    </row>
    <row r="1655" spans="2:19" ht="15">
      <c r="B1655"/>
      <c r="D1655"/>
      <c r="E1655"/>
      <c r="F1655"/>
      <c r="G1655"/>
      <c r="H1655"/>
      <c r="I1655" s="22"/>
      <c r="Q1655" s="31"/>
      <c r="S1655" s="22"/>
    </row>
    <row r="1656" spans="2:19" ht="15">
      <c r="B1656"/>
      <c r="D1656"/>
      <c r="E1656"/>
      <c r="F1656"/>
      <c r="G1656"/>
      <c r="H1656"/>
      <c r="I1656" s="22"/>
      <c r="Q1656" s="31"/>
      <c r="S1656" s="22"/>
    </row>
    <row r="1657" spans="2:19" ht="15">
      <c r="B1657"/>
      <c r="D1657"/>
      <c r="E1657"/>
      <c r="F1657"/>
      <c r="G1657"/>
      <c r="H1657"/>
      <c r="I1657" s="22"/>
      <c r="Q1657" s="31"/>
      <c r="S1657" s="22"/>
    </row>
    <row r="1658" spans="2:19" ht="15">
      <c r="B1658"/>
      <c r="D1658"/>
      <c r="E1658"/>
      <c r="F1658"/>
      <c r="G1658"/>
      <c r="H1658"/>
      <c r="I1658" s="22"/>
      <c r="Q1658" s="31"/>
      <c r="S1658" s="22"/>
    </row>
    <row r="1659" spans="2:19" ht="15">
      <c r="B1659"/>
      <c r="D1659"/>
      <c r="E1659"/>
      <c r="F1659"/>
      <c r="G1659"/>
      <c r="H1659"/>
      <c r="I1659" s="22"/>
      <c r="Q1659" s="31"/>
      <c r="S1659" s="22"/>
    </row>
    <row r="1660" spans="2:19" ht="15">
      <c r="B1660"/>
      <c r="D1660"/>
      <c r="E1660"/>
      <c r="F1660"/>
      <c r="G1660"/>
      <c r="H1660"/>
      <c r="I1660" s="22"/>
      <c r="Q1660" s="31"/>
      <c r="S1660" s="22"/>
    </row>
    <row r="1661" spans="2:19" ht="15">
      <c r="B1661"/>
      <c r="D1661"/>
      <c r="E1661"/>
      <c r="F1661"/>
      <c r="G1661"/>
      <c r="H1661"/>
      <c r="I1661" s="22"/>
      <c r="Q1661" s="31"/>
      <c r="S1661" s="22"/>
    </row>
    <row r="1662" spans="2:19" ht="15">
      <c r="B1662"/>
      <c r="D1662"/>
      <c r="E1662"/>
      <c r="F1662"/>
      <c r="G1662"/>
      <c r="H1662"/>
      <c r="I1662" s="22"/>
      <c r="Q1662" s="31"/>
      <c r="S1662" s="22"/>
    </row>
    <row r="1663" spans="2:19" ht="15">
      <c r="B1663"/>
      <c r="D1663"/>
      <c r="E1663"/>
      <c r="F1663"/>
      <c r="G1663"/>
      <c r="H1663"/>
      <c r="I1663" s="22"/>
      <c r="Q1663" s="31"/>
      <c r="S1663" s="22"/>
    </row>
    <row r="1664" spans="2:19" ht="15">
      <c r="B1664"/>
      <c r="D1664"/>
      <c r="E1664"/>
      <c r="F1664"/>
      <c r="G1664"/>
      <c r="H1664"/>
      <c r="I1664" s="22"/>
      <c r="Q1664" s="31"/>
      <c r="S1664" s="22"/>
    </row>
    <row r="1665" spans="2:19" ht="15">
      <c r="B1665"/>
      <c r="D1665"/>
      <c r="E1665"/>
      <c r="F1665"/>
      <c r="G1665"/>
      <c r="H1665"/>
      <c r="I1665" s="22"/>
      <c r="Q1665" s="31"/>
      <c r="S1665" s="22"/>
    </row>
    <row r="1666" spans="2:19" ht="15">
      <c r="B1666"/>
      <c r="D1666"/>
      <c r="E1666"/>
      <c r="F1666"/>
      <c r="G1666"/>
      <c r="H1666"/>
      <c r="I1666" s="22"/>
      <c r="Q1666" s="31"/>
      <c r="S1666" s="22"/>
    </row>
    <row r="1667" spans="2:19" ht="15">
      <c r="B1667"/>
      <c r="D1667"/>
      <c r="E1667"/>
      <c r="F1667"/>
      <c r="G1667"/>
      <c r="H1667"/>
      <c r="I1667" s="22"/>
      <c r="Q1667" s="31"/>
      <c r="S1667" s="22"/>
    </row>
    <row r="1668" spans="2:19" ht="15">
      <c r="B1668"/>
      <c r="D1668"/>
      <c r="E1668"/>
      <c r="F1668"/>
      <c r="G1668"/>
      <c r="H1668"/>
      <c r="I1668" s="22"/>
      <c r="Q1668" s="31"/>
      <c r="S1668" s="22"/>
    </row>
    <row r="1669" spans="2:19" ht="15">
      <c r="B1669"/>
      <c r="D1669"/>
      <c r="E1669"/>
      <c r="F1669"/>
      <c r="G1669"/>
      <c r="H1669"/>
      <c r="I1669" s="22"/>
      <c r="Q1669" s="31"/>
      <c r="S1669" s="22"/>
    </row>
    <row r="1670" spans="2:19" ht="15">
      <c r="B1670"/>
      <c r="D1670"/>
      <c r="E1670"/>
      <c r="F1670"/>
      <c r="G1670"/>
      <c r="H1670"/>
      <c r="I1670" s="22"/>
      <c r="Q1670" s="31"/>
      <c r="S1670" s="22"/>
    </row>
    <row r="1671" spans="2:19" ht="15">
      <c r="B1671"/>
      <c r="D1671"/>
      <c r="E1671"/>
      <c r="F1671"/>
      <c r="G1671"/>
      <c r="H1671"/>
      <c r="I1671" s="22"/>
      <c r="Q1671" s="31"/>
      <c r="S1671" s="22"/>
    </row>
    <row r="1672" spans="2:19" ht="15">
      <c r="B1672"/>
      <c r="D1672"/>
      <c r="E1672"/>
      <c r="F1672"/>
      <c r="G1672"/>
      <c r="H1672"/>
      <c r="I1672" s="22"/>
      <c r="Q1672" s="31"/>
      <c r="S1672" s="22"/>
    </row>
    <row r="1673" spans="2:19" ht="15">
      <c r="B1673"/>
      <c r="D1673"/>
      <c r="E1673"/>
      <c r="F1673"/>
      <c r="G1673"/>
      <c r="H1673"/>
      <c r="I1673" s="22"/>
      <c r="Q1673" s="31"/>
      <c r="S1673" s="22"/>
    </row>
    <row r="1674" spans="2:19" ht="15">
      <c r="B1674"/>
      <c r="D1674"/>
      <c r="E1674"/>
      <c r="F1674"/>
      <c r="G1674"/>
      <c r="H1674"/>
      <c r="I1674" s="22"/>
      <c r="Q1674" s="31"/>
      <c r="S1674" s="22"/>
    </row>
    <row r="1675" spans="2:19" ht="15">
      <c r="B1675"/>
      <c r="D1675"/>
      <c r="E1675"/>
      <c r="F1675"/>
      <c r="G1675"/>
      <c r="H1675"/>
      <c r="I1675" s="22"/>
      <c r="Q1675" s="31"/>
      <c r="S1675" s="22"/>
    </row>
    <row r="1676" spans="2:19" ht="15">
      <c r="B1676"/>
      <c r="D1676"/>
      <c r="E1676"/>
      <c r="F1676"/>
      <c r="G1676"/>
      <c r="H1676"/>
      <c r="I1676" s="22"/>
      <c r="Q1676" s="31"/>
      <c r="S1676" s="22"/>
    </row>
    <row r="1677" spans="2:19" ht="15">
      <c r="B1677"/>
      <c r="D1677"/>
      <c r="E1677"/>
      <c r="F1677"/>
      <c r="G1677"/>
      <c r="H1677"/>
      <c r="I1677" s="22"/>
      <c r="Q1677" s="31"/>
      <c r="S1677" s="22"/>
    </row>
    <row r="1678" spans="2:19" ht="15">
      <c r="B1678"/>
      <c r="D1678"/>
      <c r="E1678"/>
      <c r="F1678"/>
      <c r="G1678"/>
      <c r="H1678"/>
      <c r="I1678" s="22"/>
      <c r="Q1678" s="31"/>
      <c r="S1678" s="22"/>
    </row>
    <row r="1679" spans="2:19" ht="15">
      <c r="B1679"/>
      <c r="D1679"/>
      <c r="E1679"/>
      <c r="F1679"/>
      <c r="G1679"/>
      <c r="H1679"/>
      <c r="I1679" s="22"/>
      <c r="Q1679" s="31"/>
      <c r="S1679" s="22"/>
    </row>
    <row r="1680" spans="2:19" ht="15">
      <c r="B1680"/>
      <c r="D1680"/>
      <c r="E1680"/>
      <c r="F1680"/>
      <c r="G1680"/>
      <c r="H1680"/>
      <c r="I1680" s="22"/>
      <c r="Q1680" s="31"/>
      <c r="S1680" s="22"/>
    </row>
    <row r="1681" spans="2:19" ht="15">
      <c r="B1681"/>
      <c r="D1681"/>
      <c r="E1681"/>
      <c r="F1681"/>
      <c r="G1681"/>
      <c r="H1681"/>
      <c r="I1681" s="22"/>
      <c r="Q1681" s="31"/>
      <c r="S1681" s="22"/>
    </row>
    <row r="1682" spans="2:19" ht="15">
      <c r="B1682"/>
      <c r="D1682"/>
      <c r="E1682"/>
      <c r="F1682"/>
      <c r="G1682"/>
      <c r="H1682"/>
      <c r="I1682" s="22"/>
      <c r="Q1682" s="31"/>
      <c r="S1682" s="22"/>
    </row>
    <row r="1683" spans="2:19" ht="15">
      <c r="B1683"/>
      <c r="D1683"/>
      <c r="E1683"/>
      <c r="F1683"/>
      <c r="G1683"/>
      <c r="H1683"/>
      <c r="I1683" s="22"/>
      <c r="Q1683" s="31"/>
      <c r="S1683" s="22"/>
    </row>
    <row r="1684" spans="2:19" ht="15">
      <c r="B1684"/>
      <c r="D1684"/>
      <c r="E1684"/>
      <c r="F1684"/>
      <c r="G1684"/>
      <c r="H1684"/>
      <c r="I1684" s="22"/>
      <c r="Q1684" s="31"/>
      <c r="S1684" s="22"/>
    </row>
    <row r="1685" spans="2:19" ht="15">
      <c r="B1685"/>
      <c r="D1685"/>
      <c r="E1685"/>
      <c r="F1685"/>
      <c r="G1685"/>
      <c r="H1685"/>
      <c r="I1685" s="22"/>
      <c r="Q1685" s="31"/>
      <c r="S1685" s="22"/>
    </row>
    <row r="1686" spans="2:19" ht="15">
      <c r="B1686"/>
      <c r="D1686"/>
      <c r="E1686"/>
      <c r="F1686"/>
      <c r="G1686"/>
      <c r="H1686"/>
      <c r="I1686" s="22"/>
      <c r="Q1686" s="31"/>
      <c r="S1686" s="22"/>
    </row>
    <row r="1687" spans="2:19" ht="15">
      <c r="B1687"/>
      <c r="D1687"/>
      <c r="E1687"/>
      <c r="F1687"/>
      <c r="G1687"/>
      <c r="H1687"/>
      <c r="I1687" s="22"/>
      <c r="Q1687" s="31"/>
      <c r="S1687" s="22"/>
    </row>
    <row r="1688" spans="2:19" ht="15">
      <c r="B1688"/>
      <c r="D1688"/>
      <c r="E1688"/>
      <c r="F1688"/>
      <c r="G1688"/>
      <c r="H1688"/>
      <c r="I1688" s="22"/>
      <c r="Q1688" s="31"/>
      <c r="S1688" s="22"/>
    </row>
    <row r="1689" spans="2:19" ht="15">
      <c r="B1689"/>
      <c r="D1689"/>
      <c r="E1689"/>
      <c r="F1689"/>
      <c r="G1689"/>
      <c r="H1689"/>
      <c r="I1689" s="22"/>
      <c r="Q1689" s="31"/>
      <c r="S1689" s="22"/>
    </row>
    <row r="1690" spans="2:19" ht="15">
      <c r="B1690"/>
      <c r="D1690"/>
      <c r="E1690"/>
      <c r="F1690"/>
      <c r="G1690"/>
      <c r="H1690"/>
      <c r="I1690" s="22"/>
      <c r="Q1690" s="31"/>
      <c r="S1690" s="22"/>
    </row>
    <row r="1691" spans="2:19" ht="15">
      <c r="B1691"/>
      <c r="D1691"/>
      <c r="E1691"/>
      <c r="F1691"/>
      <c r="G1691"/>
      <c r="H1691"/>
      <c r="I1691" s="22"/>
      <c r="Q1691" s="31"/>
      <c r="S1691" s="22"/>
    </row>
    <row r="1692" spans="2:19" ht="15">
      <c r="B1692"/>
      <c r="D1692"/>
      <c r="E1692"/>
      <c r="F1692"/>
      <c r="G1692"/>
      <c r="H1692"/>
      <c r="I1692" s="22"/>
      <c r="Q1692" s="31"/>
      <c r="S1692" s="22"/>
    </row>
    <row r="1693" spans="2:19" ht="15">
      <c r="B1693"/>
      <c r="D1693"/>
      <c r="E1693"/>
      <c r="F1693"/>
      <c r="G1693"/>
      <c r="H1693"/>
      <c r="I1693" s="22"/>
      <c r="Q1693" s="31"/>
      <c r="S1693" s="22"/>
    </row>
    <row r="1694" spans="2:19" ht="15">
      <c r="B1694"/>
      <c r="D1694"/>
      <c r="E1694"/>
      <c r="F1694"/>
      <c r="G1694"/>
      <c r="H1694"/>
      <c r="I1694" s="22"/>
      <c r="Q1694" s="31"/>
      <c r="S1694" s="22"/>
    </row>
    <row r="1695" spans="2:19" ht="15">
      <c r="B1695"/>
      <c r="D1695"/>
      <c r="E1695"/>
      <c r="F1695"/>
      <c r="G1695"/>
      <c r="H1695"/>
      <c r="I1695" s="22"/>
      <c r="Q1695" s="31"/>
      <c r="S1695" s="22"/>
    </row>
    <row r="1696" spans="2:19" ht="15">
      <c r="B1696"/>
      <c r="D1696"/>
      <c r="E1696"/>
      <c r="F1696"/>
      <c r="G1696"/>
      <c r="H1696"/>
      <c r="I1696" s="22"/>
      <c r="Q1696" s="31"/>
      <c r="S1696" s="22"/>
    </row>
    <row r="1697" spans="2:19" ht="15">
      <c r="B1697"/>
      <c r="D1697"/>
      <c r="E1697"/>
      <c r="F1697"/>
      <c r="G1697"/>
      <c r="H1697"/>
      <c r="I1697" s="22"/>
      <c r="Q1697" s="31"/>
      <c r="S1697" s="22"/>
    </row>
    <row r="1698" spans="2:19" ht="15">
      <c r="B1698"/>
      <c r="D1698"/>
      <c r="E1698"/>
      <c r="F1698"/>
      <c r="G1698"/>
      <c r="H1698"/>
      <c r="I1698" s="22"/>
      <c r="Q1698" s="31"/>
      <c r="S1698" s="22"/>
    </row>
    <row r="1699" spans="2:19" ht="15">
      <c r="B1699"/>
      <c r="D1699"/>
      <c r="E1699"/>
      <c r="F1699"/>
      <c r="G1699"/>
      <c r="H1699"/>
      <c r="I1699" s="22"/>
      <c r="Q1699" s="31"/>
      <c r="S1699" s="22"/>
    </row>
    <row r="1700" spans="2:19" ht="15">
      <c r="B1700"/>
      <c r="D1700"/>
      <c r="E1700"/>
      <c r="F1700"/>
      <c r="G1700"/>
      <c r="H1700"/>
      <c r="I1700" s="22"/>
      <c r="Q1700" s="31"/>
      <c r="S1700" s="22"/>
    </row>
    <row r="1701" spans="2:19" ht="15">
      <c r="B1701"/>
      <c r="D1701"/>
      <c r="E1701"/>
      <c r="F1701"/>
      <c r="G1701"/>
      <c r="H1701"/>
      <c r="I1701" s="22"/>
      <c r="Q1701" s="31"/>
      <c r="S1701" s="22"/>
    </row>
    <row r="1702" spans="2:19" ht="15">
      <c r="B1702"/>
      <c r="D1702"/>
      <c r="E1702"/>
      <c r="F1702"/>
      <c r="G1702"/>
      <c r="H1702"/>
      <c r="I1702" s="22"/>
      <c r="Q1702" s="31"/>
      <c r="S1702" s="22"/>
    </row>
    <row r="1703" spans="2:19" ht="15">
      <c r="B1703"/>
      <c r="D1703"/>
      <c r="E1703"/>
      <c r="F1703"/>
      <c r="G1703"/>
      <c r="H1703"/>
      <c r="I1703" s="22"/>
      <c r="Q1703" s="31"/>
      <c r="S1703" s="22"/>
    </row>
    <row r="1704" spans="2:19" ht="15">
      <c r="B1704"/>
      <c r="D1704"/>
      <c r="E1704"/>
      <c r="F1704"/>
      <c r="G1704"/>
      <c r="H1704"/>
      <c r="I1704" s="22"/>
      <c r="Q1704" s="31"/>
      <c r="S1704" s="22"/>
    </row>
    <row r="1705" spans="2:19" ht="15">
      <c r="B1705"/>
      <c r="D1705"/>
      <c r="E1705"/>
      <c r="F1705"/>
      <c r="G1705"/>
      <c r="H1705"/>
      <c r="I1705" s="22"/>
      <c r="Q1705" s="31"/>
      <c r="S1705" s="22"/>
    </row>
    <row r="1706" spans="2:19" ht="15">
      <c r="B1706"/>
      <c r="D1706"/>
      <c r="E1706"/>
      <c r="F1706"/>
      <c r="G1706"/>
      <c r="H1706"/>
      <c r="I1706" s="22"/>
      <c r="Q1706" s="31"/>
      <c r="S1706" s="22"/>
    </row>
    <row r="1707" spans="2:19" ht="15">
      <c r="B1707"/>
      <c r="D1707"/>
      <c r="E1707"/>
      <c r="F1707"/>
      <c r="G1707"/>
      <c r="H1707"/>
      <c r="I1707" s="22"/>
      <c r="Q1707" s="31"/>
      <c r="S1707" s="22"/>
    </row>
    <row r="1708" spans="2:19" ht="15">
      <c r="B1708"/>
      <c r="D1708"/>
      <c r="E1708"/>
      <c r="F1708"/>
      <c r="G1708"/>
      <c r="H1708"/>
      <c r="I1708" s="22"/>
      <c r="Q1708" s="31"/>
      <c r="S1708" s="22"/>
    </row>
    <row r="1709" spans="2:19" ht="15">
      <c r="B1709"/>
      <c r="D1709"/>
      <c r="E1709"/>
      <c r="F1709"/>
      <c r="G1709"/>
      <c r="H1709"/>
      <c r="I1709" s="22"/>
      <c r="Q1709" s="31"/>
      <c r="S1709" s="22"/>
    </row>
    <row r="1710" spans="2:19" ht="15">
      <c r="B1710"/>
      <c r="D1710"/>
      <c r="E1710"/>
      <c r="F1710"/>
      <c r="G1710"/>
      <c r="H1710"/>
      <c r="I1710" s="22"/>
      <c r="Q1710" s="31"/>
      <c r="S1710" s="22"/>
    </row>
    <row r="1711" spans="2:19" ht="15">
      <c r="B1711"/>
      <c r="D1711"/>
      <c r="E1711"/>
      <c r="F1711"/>
      <c r="G1711"/>
      <c r="H1711"/>
      <c r="I1711" s="22"/>
      <c r="Q1711" s="31"/>
      <c r="S1711" s="22"/>
    </row>
    <row r="1712" spans="2:19" ht="15">
      <c r="B1712"/>
      <c r="D1712"/>
      <c r="E1712"/>
      <c r="F1712"/>
      <c r="G1712"/>
      <c r="H1712"/>
      <c r="I1712" s="22"/>
      <c r="Q1712" s="31"/>
      <c r="S1712" s="22"/>
    </row>
    <row r="1713" spans="2:19" ht="15">
      <c r="B1713"/>
      <c r="D1713"/>
      <c r="E1713"/>
      <c r="F1713"/>
      <c r="G1713"/>
      <c r="H1713"/>
      <c r="I1713" s="22"/>
      <c r="Q1713" s="31"/>
      <c r="S1713" s="22"/>
    </row>
    <row r="1714" spans="2:19" ht="15">
      <c r="B1714"/>
      <c r="D1714"/>
      <c r="E1714"/>
      <c r="F1714"/>
      <c r="G1714"/>
      <c r="H1714"/>
      <c r="I1714" s="22"/>
      <c r="Q1714" s="31"/>
      <c r="S1714" s="22"/>
    </row>
    <row r="1715" spans="2:19" ht="15">
      <c r="B1715"/>
      <c r="D1715"/>
      <c r="E1715"/>
      <c r="F1715"/>
      <c r="G1715"/>
      <c r="H1715"/>
      <c r="I1715" s="22"/>
      <c r="Q1715" s="31"/>
      <c r="S1715" s="22"/>
    </row>
    <row r="1716" spans="2:19" ht="15">
      <c r="B1716"/>
      <c r="D1716"/>
      <c r="E1716"/>
      <c r="F1716"/>
      <c r="G1716"/>
      <c r="H1716"/>
      <c r="I1716" s="22"/>
      <c r="Q1716" s="31"/>
      <c r="S1716" s="22"/>
    </row>
    <row r="1717" spans="2:19" ht="15">
      <c r="B1717"/>
      <c r="D1717"/>
      <c r="E1717"/>
      <c r="F1717"/>
      <c r="G1717"/>
      <c r="H1717"/>
      <c r="I1717" s="22"/>
      <c r="Q1717" s="31"/>
      <c r="S1717" s="22"/>
    </row>
    <row r="1718" spans="2:19" ht="15">
      <c r="B1718"/>
      <c r="D1718"/>
      <c r="E1718"/>
      <c r="F1718"/>
      <c r="G1718"/>
      <c r="H1718"/>
      <c r="I1718" s="22"/>
      <c r="Q1718" s="31"/>
      <c r="S1718" s="22"/>
    </row>
    <row r="1719" spans="2:19" ht="15">
      <c r="B1719"/>
      <c r="D1719"/>
      <c r="E1719"/>
      <c r="F1719"/>
      <c r="G1719"/>
      <c r="H1719"/>
      <c r="I1719" s="22"/>
      <c r="Q1719" s="31"/>
      <c r="S1719" s="22"/>
    </row>
    <row r="1720" spans="2:19" ht="15">
      <c r="B1720"/>
      <c r="D1720"/>
      <c r="E1720"/>
      <c r="F1720"/>
      <c r="G1720"/>
      <c r="H1720"/>
      <c r="I1720" s="22"/>
      <c r="Q1720" s="31"/>
      <c r="S1720" s="22"/>
    </row>
    <row r="1721" spans="2:19" ht="15">
      <c r="B1721"/>
      <c r="D1721"/>
      <c r="E1721"/>
      <c r="F1721"/>
      <c r="G1721"/>
      <c r="H1721"/>
      <c r="I1721" s="22"/>
      <c r="Q1721" s="31"/>
      <c r="S1721" s="22"/>
    </row>
    <row r="1722" spans="2:19" ht="15">
      <c r="B1722"/>
      <c r="D1722"/>
      <c r="E1722"/>
      <c r="F1722"/>
      <c r="G1722"/>
      <c r="H1722"/>
      <c r="I1722" s="22"/>
      <c r="Q1722" s="31"/>
      <c r="S1722" s="22"/>
    </row>
    <row r="1723" spans="2:19" ht="15">
      <c r="B1723"/>
      <c r="D1723"/>
      <c r="E1723"/>
      <c r="F1723"/>
      <c r="G1723"/>
      <c r="H1723"/>
      <c r="I1723" s="22"/>
      <c r="Q1723" s="31"/>
      <c r="S1723" s="22"/>
    </row>
    <row r="1724" spans="2:19" ht="15">
      <c r="B1724"/>
      <c r="D1724"/>
      <c r="E1724"/>
      <c r="F1724"/>
      <c r="G1724"/>
      <c r="H1724"/>
      <c r="I1724" s="22"/>
      <c r="Q1724" s="31"/>
      <c r="S1724" s="22"/>
    </row>
    <row r="1725" spans="2:19" ht="15">
      <c r="B1725"/>
      <c r="D1725"/>
      <c r="E1725"/>
      <c r="F1725"/>
      <c r="G1725"/>
      <c r="H1725"/>
      <c r="I1725" s="22"/>
      <c r="Q1725" s="31"/>
      <c r="S1725" s="22"/>
    </row>
    <row r="1726" spans="2:19" ht="15">
      <c r="B1726"/>
      <c r="D1726"/>
      <c r="E1726"/>
      <c r="F1726"/>
      <c r="G1726"/>
      <c r="H1726"/>
      <c r="I1726" s="22"/>
      <c r="Q1726" s="31"/>
      <c r="S1726" s="22"/>
    </row>
    <row r="1727" spans="2:19" ht="15">
      <c r="B1727"/>
      <c r="D1727"/>
      <c r="E1727"/>
      <c r="F1727"/>
      <c r="G1727"/>
      <c r="H1727"/>
      <c r="I1727" s="22"/>
      <c r="Q1727" s="31"/>
      <c r="S1727" s="22"/>
    </row>
    <row r="1728" spans="2:19" ht="15">
      <c r="B1728"/>
      <c r="D1728"/>
      <c r="E1728"/>
      <c r="F1728"/>
      <c r="G1728"/>
      <c r="H1728"/>
      <c r="I1728" s="22"/>
      <c r="Q1728" s="31"/>
      <c r="S1728" s="22"/>
    </row>
    <row r="1729" spans="2:19" ht="15">
      <c r="B1729"/>
      <c r="D1729"/>
      <c r="E1729"/>
      <c r="F1729"/>
      <c r="G1729"/>
      <c r="H1729"/>
      <c r="I1729" s="22"/>
      <c r="Q1729" s="31"/>
      <c r="S1729" s="22"/>
    </row>
    <row r="1730" spans="2:19" ht="15">
      <c r="B1730"/>
      <c r="D1730"/>
      <c r="E1730"/>
      <c r="F1730"/>
      <c r="G1730"/>
      <c r="H1730"/>
      <c r="I1730" s="22"/>
      <c r="Q1730" s="31"/>
      <c r="S1730" s="22"/>
    </row>
    <row r="1731" spans="2:19" ht="15">
      <c r="B1731"/>
      <c r="D1731"/>
      <c r="E1731"/>
      <c r="F1731"/>
      <c r="G1731"/>
      <c r="H1731"/>
      <c r="I1731" s="22"/>
      <c r="Q1731" s="31"/>
      <c r="S1731" s="22"/>
    </row>
    <row r="1732" spans="2:19" ht="15">
      <c r="B1732"/>
      <c r="D1732"/>
      <c r="E1732"/>
      <c r="F1732"/>
      <c r="G1732"/>
      <c r="H1732"/>
      <c r="I1732" s="22"/>
      <c r="Q1732" s="31"/>
      <c r="S1732" s="22"/>
    </row>
    <row r="1733" spans="2:19" ht="15">
      <c r="B1733"/>
      <c r="D1733"/>
      <c r="E1733"/>
      <c r="F1733"/>
      <c r="G1733"/>
      <c r="H1733"/>
      <c r="I1733" s="22"/>
      <c r="Q1733" s="31"/>
      <c r="S1733" s="22"/>
    </row>
    <row r="1734" spans="2:19" ht="15">
      <c r="B1734"/>
      <c r="D1734"/>
      <c r="E1734"/>
      <c r="F1734"/>
      <c r="G1734"/>
      <c r="H1734"/>
      <c r="I1734" s="22"/>
      <c r="Q1734" s="31"/>
      <c r="S1734" s="22"/>
    </row>
    <row r="1735" spans="2:19" ht="15">
      <c r="B1735"/>
      <c r="D1735"/>
      <c r="E1735"/>
      <c r="F1735"/>
      <c r="G1735"/>
      <c r="H1735"/>
      <c r="I1735" s="22"/>
      <c r="Q1735" s="31"/>
      <c r="S1735" s="22"/>
    </row>
    <row r="1736" spans="2:19" ht="15">
      <c r="B1736"/>
      <c r="D1736"/>
      <c r="E1736"/>
      <c r="F1736"/>
      <c r="G1736"/>
      <c r="H1736"/>
      <c r="I1736" s="22"/>
      <c r="Q1736" s="31"/>
      <c r="S1736" s="22"/>
    </row>
    <row r="1737" spans="2:19" ht="15">
      <c r="B1737"/>
      <c r="D1737"/>
      <c r="E1737"/>
      <c r="F1737"/>
      <c r="G1737"/>
      <c r="H1737"/>
      <c r="I1737" s="22"/>
      <c r="Q1737" s="31"/>
      <c r="S1737" s="22"/>
    </row>
    <row r="1738" spans="2:19" ht="15">
      <c r="B1738"/>
      <c r="D1738"/>
      <c r="E1738"/>
      <c r="F1738"/>
      <c r="G1738"/>
      <c r="H1738"/>
      <c r="I1738" s="22"/>
      <c r="Q1738" s="31"/>
      <c r="S1738" s="22"/>
    </row>
    <row r="1739" spans="2:19" ht="15">
      <c r="B1739"/>
      <c r="D1739"/>
      <c r="E1739"/>
      <c r="F1739"/>
      <c r="G1739"/>
      <c r="H1739"/>
      <c r="I1739" s="22"/>
      <c r="Q1739" s="31"/>
      <c r="S1739" s="22"/>
    </row>
    <row r="1740" spans="2:19" ht="15">
      <c r="B1740"/>
      <c r="D1740"/>
      <c r="E1740"/>
      <c r="F1740"/>
      <c r="G1740"/>
      <c r="H1740"/>
      <c r="I1740" s="22"/>
      <c r="Q1740" s="31"/>
      <c r="S1740" s="22"/>
    </row>
    <row r="1741" spans="2:19" ht="15">
      <c r="B1741"/>
      <c r="D1741"/>
      <c r="E1741"/>
      <c r="F1741"/>
      <c r="G1741"/>
      <c r="H1741"/>
      <c r="I1741" s="22"/>
      <c r="Q1741" s="31"/>
      <c r="S1741" s="22"/>
    </row>
    <row r="1742" spans="2:19" ht="15">
      <c r="B1742"/>
      <c r="D1742"/>
      <c r="E1742"/>
      <c r="F1742"/>
      <c r="G1742"/>
      <c r="H1742"/>
      <c r="I1742" s="22"/>
      <c r="Q1742" s="31"/>
      <c r="S1742" s="22"/>
    </row>
    <row r="1743" spans="2:19" ht="15">
      <c r="B1743"/>
      <c r="D1743"/>
      <c r="E1743"/>
      <c r="F1743"/>
      <c r="G1743"/>
      <c r="H1743"/>
      <c r="I1743" s="22"/>
      <c r="Q1743" s="31"/>
      <c r="S1743" s="22"/>
    </row>
    <row r="1744" spans="2:19" ht="15">
      <c r="B1744"/>
      <c r="D1744"/>
      <c r="E1744"/>
      <c r="F1744"/>
      <c r="G1744"/>
      <c r="H1744"/>
      <c r="I1744" s="22"/>
      <c r="Q1744" s="31"/>
      <c r="S1744" s="22"/>
    </row>
    <row r="1745" spans="2:19" ht="15">
      <c r="B1745"/>
      <c r="D1745"/>
      <c r="E1745"/>
      <c r="F1745"/>
      <c r="G1745"/>
      <c r="H1745"/>
      <c r="I1745" s="22"/>
      <c r="Q1745" s="31"/>
      <c r="S1745" s="22"/>
    </row>
    <row r="1746" spans="2:19" ht="15">
      <c r="B1746"/>
      <c r="D1746"/>
      <c r="E1746"/>
      <c r="F1746"/>
      <c r="G1746"/>
      <c r="H1746"/>
      <c r="I1746" s="22"/>
      <c r="Q1746" s="31"/>
      <c r="S1746" s="22"/>
    </row>
    <row r="1747" spans="2:19" ht="15">
      <c r="B1747"/>
      <c r="D1747"/>
      <c r="E1747"/>
      <c r="F1747"/>
      <c r="G1747"/>
      <c r="H1747"/>
      <c r="I1747" s="22"/>
      <c r="Q1747" s="31"/>
      <c r="S1747" s="22"/>
    </row>
    <row r="1748" spans="2:19" ht="15">
      <c r="B1748"/>
      <c r="D1748"/>
      <c r="E1748"/>
      <c r="F1748"/>
      <c r="G1748"/>
      <c r="H1748"/>
      <c r="I1748" s="22"/>
      <c r="Q1748" s="31"/>
      <c r="S1748" s="22"/>
    </row>
    <row r="1749" spans="2:19" ht="15">
      <c r="B1749"/>
      <c r="D1749"/>
      <c r="E1749"/>
      <c r="F1749"/>
      <c r="G1749"/>
      <c r="H1749"/>
      <c r="I1749" s="22"/>
      <c r="Q1749" s="31"/>
      <c r="S1749" s="22"/>
    </row>
    <row r="1750" spans="2:19" ht="15">
      <c r="B1750"/>
      <c r="D1750"/>
      <c r="E1750"/>
      <c r="F1750"/>
      <c r="G1750"/>
      <c r="H1750"/>
      <c r="I1750" s="22"/>
      <c r="Q1750" s="31"/>
      <c r="S1750" s="22"/>
    </row>
    <row r="1751" spans="2:19" ht="15">
      <c r="B1751"/>
      <c r="D1751"/>
      <c r="E1751"/>
      <c r="F1751"/>
      <c r="G1751"/>
      <c r="H1751"/>
      <c r="I1751" s="22"/>
      <c r="Q1751" s="31"/>
      <c r="S1751" s="22"/>
    </row>
    <row r="1752" spans="2:19" ht="15">
      <c r="B1752"/>
      <c r="D1752"/>
      <c r="E1752"/>
      <c r="F1752"/>
      <c r="G1752"/>
      <c r="H1752"/>
      <c r="I1752" s="22"/>
      <c r="Q1752" s="31"/>
      <c r="S1752" s="22"/>
    </row>
    <row r="1753" spans="2:19" ht="15">
      <c r="B1753"/>
      <c r="D1753"/>
      <c r="E1753"/>
      <c r="F1753"/>
      <c r="G1753"/>
      <c r="H1753"/>
      <c r="I1753" s="22"/>
      <c r="Q1753" s="31"/>
      <c r="S1753" s="22"/>
    </row>
    <row r="1754" spans="2:19" ht="15">
      <c r="B1754"/>
      <c r="D1754"/>
      <c r="E1754"/>
      <c r="F1754"/>
      <c r="G1754"/>
      <c r="H1754"/>
      <c r="I1754" s="22"/>
      <c r="Q1754" s="31"/>
      <c r="S1754" s="22"/>
    </row>
    <row r="1755" spans="2:19" ht="15">
      <c r="B1755"/>
      <c r="D1755"/>
      <c r="E1755"/>
      <c r="F1755"/>
      <c r="G1755"/>
      <c r="H1755"/>
      <c r="I1755" s="22"/>
      <c r="Q1755" s="31"/>
      <c r="S1755" s="22"/>
    </row>
    <row r="1756" spans="2:19" ht="15">
      <c r="B1756"/>
      <c r="D1756"/>
      <c r="E1756"/>
      <c r="F1756"/>
      <c r="G1756"/>
      <c r="H1756"/>
      <c r="I1756" s="22"/>
      <c r="Q1756" s="31"/>
      <c r="S1756" s="22"/>
    </row>
    <row r="1757" spans="2:19" ht="15">
      <c r="B1757"/>
      <c r="D1757"/>
      <c r="E1757"/>
      <c r="F1757"/>
      <c r="G1757"/>
      <c r="H1757"/>
      <c r="I1757" s="22"/>
      <c r="Q1757" s="31"/>
      <c r="S1757" s="22"/>
    </row>
    <row r="1758" spans="2:19" ht="15">
      <c r="B1758"/>
      <c r="D1758"/>
      <c r="E1758"/>
      <c r="F1758"/>
      <c r="G1758"/>
      <c r="H1758"/>
      <c r="I1758" s="22"/>
      <c r="Q1758" s="31"/>
      <c r="S1758" s="22"/>
    </row>
    <row r="1759" spans="2:19" ht="15">
      <c r="B1759"/>
      <c r="D1759"/>
      <c r="E1759"/>
      <c r="F1759"/>
      <c r="G1759"/>
      <c r="H1759"/>
      <c r="I1759" s="22"/>
      <c r="Q1759" s="31"/>
      <c r="S1759" s="22"/>
    </row>
    <row r="1760" spans="2:19" ht="15">
      <c r="B1760"/>
      <c r="D1760"/>
      <c r="E1760"/>
      <c r="F1760"/>
      <c r="G1760"/>
      <c r="H1760"/>
      <c r="I1760" s="22"/>
      <c r="Q1760" s="31"/>
      <c r="S1760" s="22"/>
    </row>
    <row r="1761" spans="2:19" ht="15">
      <c r="B1761"/>
      <c r="D1761"/>
      <c r="E1761"/>
      <c r="F1761"/>
      <c r="G1761"/>
      <c r="H1761"/>
      <c r="I1761" s="22"/>
      <c r="Q1761" s="31"/>
      <c r="S1761" s="22"/>
    </row>
    <row r="1762" spans="2:19" ht="15">
      <c r="B1762"/>
      <c r="D1762"/>
      <c r="E1762"/>
      <c r="F1762"/>
      <c r="G1762"/>
      <c r="H1762"/>
      <c r="I1762" s="22"/>
      <c r="Q1762" s="31"/>
      <c r="S1762" s="22"/>
    </row>
    <row r="1763" spans="2:19" ht="15">
      <c r="B1763"/>
      <c r="D1763"/>
      <c r="E1763"/>
      <c r="F1763"/>
      <c r="G1763"/>
      <c r="H1763"/>
      <c r="I1763" s="22"/>
      <c r="Q1763" s="31"/>
      <c r="S1763" s="22"/>
    </row>
    <row r="1764" spans="2:19" ht="15">
      <c r="B1764"/>
      <c r="D1764"/>
      <c r="E1764"/>
      <c r="F1764"/>
      <c r="G1764"/>
      <c r="H1764"/>
      <c r="I1764" s="22"/>
      <c r="Q1764" s="31"/>
      <c r="S1764" s="22"/>
    </row>
    <row r="1765" spans="2:19" ht="15">
      <c r="B1765"/>
      <c r="D1765"/>
      <c r="E1765"/>
      <c r="F1765"/>
      <c r="G1765"/>
      <c r="H1765"/>
      <c r="I1765" s="22"/>
      <c r="Q1765" s="31"/>
      <c r="S1765" s="22"/>
    </row>
    <row r="1766" spans="2:19" ht="15">
      <c r="B1766"/>
      <c r="D1766"/>
      <c r="E1766"/>
      <c r="F1766"/>
      <c r="G1766"/>
      <c r="H1766"/>
      <c r="I1766" s="22"/>
      <c r="Q1766" s="31"/>
      <c r="S1766" s="22"/>
    </row>
    <row r="1767" spans="2:19" ht="15">
      <c r="B1767"/>
      <c r="D1767"/>
      <c r="E1767"/>
      <c r="F1767"/>
      <c r="G1767"/>
      <c r="H1767"/>
      <c r="I1767" s="22"/>
      <c r="Q1767" s="31"/>
      <c r="S1767" s="22"/>
    </row>
    <row r="1768" spans="2:19" ht="15">
      <c r="B1768"/>
      <c r="D1768"/>
      <c r="E1768"/>
      <c r="F1768"/>
      <c r="G1768"/>
      <c r="H1768"/>
      <c r="I1768" s="22"/>
      <c r="Q1768" s="31"/>
      <c r="S1768" s="22"/>
    </row>
    <row r="1769" spans="2:19" ht="15">
      <c r="B1769"/>
      <c r="D1769"/>
      <c r="E1769"/>
      <c r="F1769"/>
      <c r="G1769"/>
      <c r="H1769"/>
      <c r="I1769" s="22"/>
      <c r="Q1769" s="31"/>
      <c r="S1769" s="22"/>
    </row>
    <row r="1770" spans="2:19" ht="15">
      <c r="B1770"/>
      <c r="D1770"/>
      <c r="E1770"/>
      <c r="F1770"/>
      <c r="G1770"/>
      <c r="H1770"/>
      <c r="I1770" s="22"/>
      <c r="Q1770" s="31"/>
      <c r="S1770" s="22"/>
    </row>
    <row r="1771" spans="2:19" ht="15">
      <c r="B1771"/>
      <c r="D1771"/>
      <c r="E1771"/>
      <c r="F1771"/>
      <c r="G1771"/>
      <c r="H1771"/>
      <c r="I1771" s="22"/>
      <c r="Q1771" s="31"/>
      <c r="S1771" s="22"/>
    </row>
    <row r="1772" spans="2:19" ht="15">
      <c r="B1772"/>
      <c r="D1772"/>
      <c r="E1772"/>
      <c r="F1772"/>
      <c r="G1772"/>
      <c r="H1772"/>
      <c r="I1772" s="22"/>
      <c r="Q1772" s="31"/>
      <c r="S1772" s="22"/>
    </row>
    <row r="1773" spans="2:19" ht="15">
      <c r="B1773"/>
      <c r="D1773"/>
      <c r="E1773"/>
      <c r="F1773"/>
      <c r="G1773"/>
      <c r="H1773"/>
      <c r="I1773" s="22"/>
      <c r="Q1773" s="31"/>
      <c r="S1773" s="22"/>
    </row>
    <row r="1774" spans="2:19" ht="15">
      <c r="B1774"/>
      <c r="D1774"/>
      <c r="E1774"/>
      <c r="F1774"/>
      <c r="G1774"/>
      <c r="H1774"/>
      <c r="I1774" s="22"/>
      <c r="Q1774" s="31"/>
      <c r="S1774" s="22"/>
    </row>
    <row r="1775" spans="2:19" ht="15">
      <c r="B1775"/>
      <c r="D1775"/>
      <c r="E1775"/>
      <c r="F1775"/>
      <c r="G1775"/>
      <c r="H1775"/>
      <c r="I1775" s="22"/>
      <c r="Q1775" s="31"/>
      <c r="S1775" s="22"/>
    </row>
    <row r="1776" spans="2:19" ht="15">
      <c r="B1776"/>
      <c r="D1776"/>
      <c r="E1776"/>
      <c r="F1776"/>
      <c r="G1776"/>
      <c r="H1776"/>
      <c r="I1776" s="22"/>
      <c r="Q1776" s="31"/>
      <c r="S1776" s="22"/>
    </row>
    <row r="1777" spans="2:19" ht="15">
      <c r="B1777"/>
      <c r="D1777"/>
      <c r="E1777"/>
      <c r="F1777"/>
      <c r="G1777"/>
      <c r="H1777"/>
      <c r="I1777" s="22"/>
      <c r="Q1777" s="31"/>
      <c r="S1777" s="22"/>
    </row>
    <row r="1778" spans="2:19" ht="15">
      <c r="B1778"/>
      <c r="D1778"/>
      <c r="E1778"/>
      <c r="F1778"/>
      <c r="G1778"/>
      <c r="H1778"/>
      <c r="I1778" s="22"/>
      <c r="Q1778" s="31"/>
      <c r="S1778" s="22"/>
    </row>
    <row r="1779" spans="2:19" ht="15">
      <c r="B1779"/>
      <c r="D1779"/>
      <c r="E1779"/>
      <c r="F1779"/>
      <c r="G1779"/>
      <c r="H1779"/>
      <c r="I1779" s="22"/>
      <c r="Q1779" s="31"/>
      <c r="S1779" s="22"/>
    </row>
    <row r="1780" spans="2:19" ht="15">
      <c r="B1780"/>
      <c r="D1780"/>
      <c r="E1780"/>
      <c r="F1780"/>
      <c r="G1780"/>
      <c r="H1780"/>
      <c r="I1780" s="22"/>
      <c r="Q1780" s="31"/>
      <c r="S1780" s="22"/>
    </row>
    <row r="1781" spans="2:19" ht="15">
      <c r="B1781"/>
      <c r="D1781"/>
      <c r="E1781"/>
      <c r="F1781"/>
      <c r="G1781"/>
      <c r="H1781"/>
      <c r="I1781" s="22"/>
      <c r="Q1781" s="31"/>
      <c r="S1781" s="22"/>
    </row>
    <row r="1782" spans="2:19" ht="15">
      <c r="B1782"/>
      <c r="D1782"/>
      <c r="E1782"/>
      <c r="F1782"/>
      <c r="G1782"/>
      <c r="H1782"/>
      <c r="I1782" s="22"/>
      <c r="Q1782" s="31"/>
      <c r="S1782" s="22"/>
    </row>
    <row r="1783" spans="2:19" ht="15">
      <c r="B1783"/>
      <c r="D1783"/>
      <c r="E1783"/>
      <c r="F1783"/>
      <c r="G1783"/>
      <c r="H1783"/>
      <c r="I1783" s="22"/>
      <c r="Q1783" s="31"/>
      <c r="S1783" s="22"/>
    </row>
    <row r="1784" spans="2:19" ht="15">
      <c r="B1784"/>
      <c r="D1784"/>
      <c r="E1784"/>
      <c r="F1784"/>
      <c r="G1784"/>
      <c r="H1784"/>
      <c r="I1784" s="22"/>
      <c r="Q1784" s="31"/>
      <c r="S1784" s="22"/>
    </row>
    <row r="1785" spans="2:19" ht="15">
      <c r="B1785"/>
      <c r="D1785"/>
      <c r="E1785"/>
      <c r="F1785"/>
      <c r="G1785"/>
      <c r="H1785"/>
      <c r="I1785" s="22"/>
      <c r="Q1785" s="31"/>
      <c r="S1785" s="22"/>
    </row>
    <row r="1786" spans="2:19" ht="15">
      <c r="B1786"/>
      <c r="D1786"/>
      <c r="E1786"/>
      <c r="F1786"/>
      <c r="G1786"/>
      <c r="H1786"/>
      <c r="I1786" s="22"/>
      <c r="Q1786" s="31"/>
      <c r="S1786" s="22"/>
    </row>
    <row r="1787" spans="2:19" ht="15">
      <c r="B1787"/>
      <c r="D1787"/>
      <c r="E1787"/>
      <c r="F1787"/>
      <c r="G1787"/>
      <c r="H1787"/>
      <c r="I1787" s="22"/>
      <c r="Q1787" s="31"/>
      <c r="S1787" s="22"/>
    </row>
    <row r="1788" spans="2:19" ht="15">
      <c r="B1788"/>
      <c r="D1788"/>
      <c r="E1788"/>
      <c r="F1788"/>
      <c r="G1788"/>
      <c r="H1788"/>
      <c r="I1788" s="22"/>
      <c r="Q1788" s="31"/>
      <c r="S1788" s="22"/>
    </row>
    <row r="1789" spans="2:19" ht="15">
      <c r="B1789"/>
      <c r="D1789"/>
      <c r="E1789"/>
      <c r="F1789"/>
      <c r="G1789"/>
      <c r="H1789"/>
      <c r="I1789" s="22"/>
      <c r="Q1789" s="31"/>
      <c r="S1789" s="22"/>
    </row>
    <row r="1790" spans="2:19" ht="15">
      <c r="B1790"/>
      <c r="D1790"/>
      <c r="E1790"/>
      <c r="F1790"/>
      <c r="G1790"/>
      <c r="H1790"/>
      <c r="I1790" s="22"/>
      <c r="Q1790" s="31"/>
      <c r="S1790" s="22"/>
    </row>
    <row r="1791" spans="2:19" ht="15">
      <c r="B1791"/>
      <c r="D1791"/>
      <c r="E1791"/>
      <c r="F1791"/>
      <c r="G1791"/>
      <c r="H1791"/>
      <c r="I1791" s="22"/>
      <c r="Q1791" s="31"/>
      <c r="S1791" s="22"/>
    </row>
    <row r="1792" spans="2:19" ht="15">
      <c r="B1792"/>
      <c r="D1792"/>
      <c r="E1792"/>
      <c r="F1792"/>
      <c r="G1792"/>
      <c r="H1792"/>
      <c r="I1792" s="22"/>
      <c r="Q1792" s="31"/>
      <c r="S1792" s="22"/>
    </row>
    <row r="1793" spans="2:19" ht="15">
      <c r="B1793"/>
      <c r="D1793"/>
      <c r="E1793"/>
      <c r="F1793"/>
      <c r="G1793"/>
      <c r="H1793"/>
      <c r="I1793" s="22"/>
      <c r="Q1793" s="31"/>
      <c r="S1793" s="22"/>
    </row>
    <row r="1794" spans="2:19" ht="15">
      <c r="B1794"/>
      <c r="D1794"/>
      <c r="E1794"/>
      <c r="F1794"/>
      <c r="G1794"/>
      <c r="H1794"/>
      <c r="I1794" s="22"/>
      <c r="Q1794" s="31"/>
      <c r="S1794" s="22"/>
    </row>
    <row r="1795" spans="2:19" ht="15">
      <c r="B1795"/>
      <c r="D1795"/>
      <c r="E1795"/>
      <c r="F1795"/>
      <c r="G1795"/>
      <c r="H1795"/>
      <c r="I1795" s="22"/>
      <c r="Q1795" s="31"/>
      <c r="S1795" s="22"/>
    </row>
    <row r="1796" spans="2:19" ht="15">
      <c r="B1796"/>
      <c r="D1796"/>
      <c r="E1796"/>
      <c r="F1796"/>
      <c r="G1796"/>
      <c r="H1796"/>
      <c r="I1796" s="22"/>
      <c r="Q1796" s="31"/>
      <c r="S1796" s="22"/>
    </row>
    <row r="1797" spans="2:19" ht="15">
      <c r="B1797"/>
      <c r="D1797"/>
      <c r="E1797"/>
      <c r="F1797"/>
      <c r="G1797"/>
      <c r="H1797"/>
      <c r="I1797" s="22"/>
      <c r="Q1797" s="31"/>
      <c r="S1797" s="22"/>
    </row>
    <row r="1798" spans="2:19" ht="15">
      <c r="B1798"/>
      <c r="D1798"/>
      <c r="E1798"/>
      <c r="F1798"/>
      <c r="G1798"/>
      <c r="H1798"/>
      <c r="I1798" s="22"/>
      <c r="Q1798" s="31"/>
      <c r="S1798" s="22"/>
    </row>
    <row r="1799" spans="2:19" ht="15">
      <c r="B1799"/>
      <c r="D1799"/>
      <c r="E1799"/>
      <c r="F1799"/>
      <c r="G1799"/>
      <c r="H1799"/>
      <c r="I1799" s="22"/>
      <c r="Q1799" s="31"/>
      <c r="S1799" s="22"/>
    </row>
    <row r="1800" spans="2:19" ht="15">
      <c r="B1800"/>
      <c r="D1800"/>
      <c r="E1800"/>
      <c r="F1800"/>
      <c r="G1800"/>
      <c r="H1800"/>
      <c r="I1800" s="22"/>
      <c r="Q1800" s="31"/>
      <c r="S1800" s="22"/>
    </row>
    <row r="1801" spans="2:19" ht="15">
      <c r="B1801"/>
      <c r="D1801"/>
      <c r="E1801"/>
      <c r="F1801"/>
      <c r="G1801"/>
      <c r="H1801"/>
      <c r="I1801" s="22"/>
      <c r="Q1801" s="31"/>
      <c r="S1801" s="22"/>
    </row>
    <row r="1802" spans="2:19" ht="15">
      <c r="B1802"/>
      <c r="D1802"/>
      <c r="E1802"/>
      <c r="F1802"/>
      <c r="G1802"/>
      <c r="H1802"/>
      <c r="I1802" s="22"/>
      <c r="Q1802" s="31"/>
      <c r="S1802" s="22"/>
    </row>
    <row r="1803" spans="2:19" ht="15">
      <c r="B1803"/>
      <c r="D1803"/>
      <c r="E1803"/>
      <c r="F1803"/>
      <c r="G1803"/>
      <c r="H1803"/>
      <c r="I1803" s="22"/>
      <c r="Q1803" s="31"/>
      <c r="S1803" s="22"/>
    </row>
    <row r="1804" spans="2:19" ht="15">
      <c r="B1804"/>
      <c r="D1804"/>
      <c r="E1804"/>
      <c r="F1804"/>
      <c r="G1804"/>
      <c r="H1804"/>
      <c r="I1804" s="22"/>
      <c r="Q1804" s="31"/>
      <c r="S1804" s="22"/>
    </row>
    <row r="1805" spans="2:19" ht="15">
      <c r="B1805"/>
      <c r="D1805"/>
      <c r="E1805"/>
      <c r="F1805"/>
      <c r="G1805"/>
      <c r="H1805"/>
      <c r="I1805" s="22"/>
      <c r="Q1805" s="31"/>
      <c r="S1805" s="22"/>
    </row>
    <row r="1806" spans="2:19" ht="15">
      <c r="B1806"/>
      <c r="D1806"/>
      <c r="E1806"/>
      <c r="F1806"/>
      <c r="G1806"/>
      <c r="H1806"/>
      <c r="I1806" s="22"/>
      <c r="Q1806" s="31"/>
      <c r="S1806" s="22"/>
    </row>
    <row r="1807" spans="2:19" ht="15">
      <c r="B1807"/>
      <c r="D1807"/>
      <c r="E1807"/>
      <c r="F1807"/>
      <c r="G1807"/>
      <c r="H1807"/>
      <c r="I1807" s="22"/>
      <c r="Q1807" s="31"/>
      <c r="S1807" s="22"/>
    </row>
    <row r="1808" spans="2:19" ht="15">
      <c r="B1808"/>
      <c r="D1808"/>
      <c r="E1808"/>
      <c r="F1808"/>
      <c r="G1808"/>
      <c r="H1808"/>
      <c r="I1808" s="22"/>
      <c r="Q1808" s="31"/>
      <c r="S1808" s="22"/>
    </row>
    <row r="1809" spans="2:19" ht="15">
      <c r="B1809"/>
      <c r="D1809"/>
      <c r="E1809"/>
      <c r="F1809"/>
      <c r="G1809"/>
      <c r="H1809"/>
      <c r="I1809" s="22"/>
      <c r="Q1809" s="31"/>
      <c r="S1809" s="22"/>
    </row>
    <row r="1810" spans="2:19" ht="15">
      <c r="B1810"/>
      <c r="D1810"/>
      <c r="E1810"/>
      <c r="F1810"/>
      <c r="G1810"/>
      <c r="H1810"/>
      <c r="I1810" s="22"/>
      <c r="Q1810" s="31"/>
      <c r="S1810" s="22"/>
    </row>
    <row r="1811" spans="2:19" ht="15">
      <c r="B1811"/>
      <c r="D1811"/>
      <c r="E1811"/>
      <c r="F1811"/>
      <c r="G1811"/>
      <c r="H1811"/>
      <c r="I1811" s="22"/>
      <c r="Q1811" s="31"/>
      <c r="S1811" s="22"/>
    </row>
    <row r="1812" spans="2:19" ht="15">
      <c r="B1812"/>
      <c r="D1812"/>
      <c r="E1812"/>
      <c r="F1812"/>
      <c r="G1812"/>
      <c r="H1812"/>
      <c r="I1812" s="22"/>
      <c r="Q1812" s="31"/>
      <c r="S1812" s="22"/>
    </row>
    <row r="1813" spans="2:19" ht="15">
      <c r="B1813"/>
      <c r="D1813"/>
      <c r="E1813"/>
      <c r="F1813"/>
      <c r="G1813"/>
      <c r="H1813"/>
      <c r="I1813" s="22"/>
      <c r="Q1813" s="31"/>
      <c r="S1813" s="22"/>
    </row>
    <row r="1814" spans="2:19" ht="15">
      <c r="B1814"/>
      <c r="D1814"/>
      <c r="E1814"/>
      <c r="F1814"/>
      <c r="G1814"/>
      <c r="H1814"/>
      <c r="I1814" s="22"/>
      <c r="Q1814" s="31"/>
      <c r="S1814" s="22"/>
    </row>
    <row r="1815" spans="2:19" ht="15">
      <c r="B1815"/>
      <c r="D1815"/>
      <c r="E1815"/>
      <c r="F1815"/>
      <c r="G1815"/>
      <c r="H1815"/>
      <c r="I1815" s="22"/>
      <c r="Q1815" s="31"/>
      <c r="S1815" s="22"/>
    </row>
    <row r="1816" spans="2:19" ht="15">
      <c r="B1816"/>
      <c r="D1816"/>
      <c r="E1816"/>
      <c r="F1816"/>
      <c r="G1816"/>
      <c r="H1816"/>
      <c r="I1816" s="22"/>
      <c r="Q1816" s="31"/>
      <c r="S1816" s="22"/>
    </row>
    <row r="1817" spans="2:19" ht="15">
      <c r="B1817"/>
      <c r="D1817"/>
      <c r="E1817"/>
      <c r="F1817"/>
      <c r="G1817"/>
      <c r="H1817"/>
      <c r="I1817" s="22"/>
      <c r="Q1817" s="31"/>
      <c r="S1817" s="22"/>
    </row>
    <row r="1818" spans="2:19" ht="15">
      <c r="B1818"/>
      <c r="D1818"/>
      <c r="E1818"/>
      <c r="F1818"/>
      <c r="G1818"/>
      <c r="H1818"/>
      <c r="I1818" s="22"/>
      <c r="Q1818" s="31"/>
      <c r="S1818" s="22"/>
    </row>
    <row r="1819" spans="2:19" ht="15">
      <c r="B1819"/>
      <c r="D1819"/>
      <c r="E1819"/>
      <c r="F1819"/>
      <c r="G1819"/>
      <c r="H1819"/>
      <c r="I1819" s="22"/>
      <c r="Q1819" s="31"/>
      <c r="S1819" s="22"/>
    </row>
    <row r="1820" spans="2:19" ht="15">
      <c r="B1820"/>
      <c r="D1820"/>
      <c r="E1820"/>
      <c r="F1820"/>
      <c r="G1820"/>
      <c r="H1820"/>
      <c r="I1820" s="22"/>
      <c r="Q1820" s="31"/>
      <c r="S1820" s="22"/>
    </row>
    <row r="1821" spans="2:19" ht="15">
      <c r="B1821"/>
      <c r="D1821"/>
      <c r="E1821"/>
      <c r="F1821"/>
      <c r="G1821"/>
      <c r="H1821"/>
      <c r="I1821" s="22"/>
      <c r="Q1821" s="31"/>
      <c r="S1821" s="22"/>
    </row>
    <row r="1822" spans="2:19" ht="15">
      <c r="B1822"/>
      <c r="D1822"/>
      <c r="E1822"/>
      <c r="F1822"/>
      <c r="G1822"/>
      <c r="H1822"/>
      <c r="I1822" s="22"/>
      <c r="Q1822" s="31"/>
      <c r="S1822" s="22"/>
    </row>
    <row r="1823" spans="2:19" ht="15">
      <c r="B1823"/>
      <c r="D1823"/>
      <c r="E1823"/>
      <c r="F1823"/>
      <c r="G1823"/>
      <c r="H1823"/>
      <c r="I1823" s="22"/>
      <c r="Q1823" s="31"/>
      <c r="S1823" s="22"/>
    </row>
    <row r="1824" spans="2:19" ht="15">
      <c r="B1824"/>
      <c r="D1824"/>
      <c r="E1824"/>
      <c r="F1824"/>
      <c r="G1824"/>
      <c r="H1824"/>
      <c r="I1824" s="22"/>
      <c r="Q1824" s="31"/>
      <c r="S1824" s="22"/>
    </row>
    <row r="1825" spans="2:19" ht="15">
      <c r="B1825"/>
      <c r="D1825"/>
      <c r="E1825"/>
      <c r="F1825"/>
      <c r="G1825"/>
      <c r="H1825"/>
      <c r="I1825" s="22"/>
      <c r="Q1825" s="31"/>
      <c r="S1825" s="22"/>
    </row>
    <row r="1826" spans="2:19" ht="15">
      <c r="B1826"/>
      <c r="D1826"/>
      <c r="E1826"/>
      <c r="F1826"/>
      <c r="G1826"/>
      <c r="H1826"/>
      <c r="I1826" s="22"/>
      <c r="Q1826" s="31"/>
      <c r="S1826" s="22"/>
    </row>
    <row r="1827" spans="2:19" ht="15">
      <c r="B1827"/>
      <c r="D1827"/>
      <c r="E1827"/>
      <c r="F1827"/>
      <c r="G1827"/>
      <c r="H1827"/>
      <c r="I1827" s="22"/>
      <c r="Q1827" s="31"/>
      <c r="S1827" s="22"/>
    </row>
    <row r="1828" spans="2:19" ht="15">
      <c r="B1828"/>
      <c r="D1828"/>
      <c r="E1828"/>
      <c r="F1828"/>
      <c r="G1828"/>
      <c r="H1828"/>
      <c r="I1828" s="22"/>
      <c r="Q1828" s="31"/>
      <c r="S1828" s="22"/>
    </row>
    <row r="1829" spans="2:19" ht="15">
      <c r="B1829"/>
      <c r="D1829"/>
      <c r="E1829"/>
      <c r="F1829"/>
      <c r="G1829"/>
      <c r="H1829"/>
      <c r="I1829" s="22"/>
      <c r="Q1829" s="31"/>
      <c r="S1829" s="22"/>
    </row>
    <row r="1830" spans="2:19" ht="15">
      <c r="B1830"/>
      <c r="D1830"/>
      <c r="E1830"/>
      <c r="F1830"/>
      <c r="G1830"/>
      <c r="H1830"/>
      <c r="I1830" s="22"/>
      <c r="Q1830" s="31"/>
      <c r="S1830" s="22"/>
    </row>
    <row r="1831" spans="2:19" ht="15">
      <c r="B1831"/>
      <c r="D1831"/>
      <c r="E1831"/>
      <c r="F1831"/>
      <c r="G1831"/>
      <c r="H1831"/>
      <c r="I1831" s="22"/>
      <c r="Q1831" s="31"/>
      <c r="S1831" s="22"/>
    </row>
    <row r="1832" spans="2:19" ht="15">
      <c r="B1832"/>
      <c r="D1832"/>
      <c r="E1832"/>
      <c r="F1832"/>
      <c r="G1832"/>
      <c r="H1832"/>
      <c r="I1832" s="22"/>
      <c r="Q1832" s="31"/>
      <c r="S1832" s="22"/>
    </row>
    <row r="1833" spans="2:19" ht="15">
      <c r="B1833"/>
      <c r="D1833"/>
      <c r="E1833"/>
      <c r="F1833"/>
      <c r="G1833"/>
      <c r="H1833"/>
      <c r="I1833" s="22"/>
      <c r="Q1833" s="31"/>
      <c r="S1833" s="22"/>
    </row>
    <row r="1834" spans="2:19" ht="15">
      <c r="B1834"/>
      <c r="D1834"/>
      <c r="E1834"/>
      <c r="F1834"/>
      <c r="G1834"/>
      <c r="H1834"/>
      <c r="I1834" s="22"/>
      <c r="Q1834" s="31"/>
      <c r="S1834" s="22"/>
    </row>
    <row r="1835" spans="2:19" ht="15">
      <c r="B1835"/>
      <c r="D1835"/>
      <c r="E1835"/>
      <c r="F1835"/>
      <c r="G1835"/>
      <c r="H1835"/>
      <c r="I1835" s="22"/>
      <c r="Q1835" s="31"/>
      <c r="S1835" s="22"/>
    </row>
    <row r="1836" spans="2:19" ht="15">
      <c r="B1836"/>
      <c r="D1836"/>
      <c r="E1836"/>
      <c r="F1836"/>
      <c r="G1836"/>
      <c r="H1836"/>
      <c r="I1836" s="22"/>
      <c r="Q1836" s="31"/>
      <c r="S1836" s="22"/>
    </row>
    <row r="1837" spans="2:19" ht="15">
      <c r="B1837"/>
      <c r="D1837"/>
      <c r="E1837"/>
      <c r="F1837"/>
      <c r="G1837"/>
      <c r="H1837"/>
      <c r="I1837" s="22"/>
      <c r="Q1837" s="31"/>
      <c r="S1837" s="22"/>
    </row>
    <row r="1838" spans="2:19" ht="15">
      <c r="B1838"/>
      <c r="D1838"/>
      <c r="E1838"/>
      <c r="F1838"/>
      <c r="G1838"/>
      <c r="H1838"/>
      <c r="I1838" s="22"/>
      <c r="Q1838" s="31"/>
      <c r="S1838" s="22"/>
    </row>
    <row r="1839" spans="2:19" ht="15">
      <c r="B1839"/>
      <c r="D1839"/>
      <c r="E1839"/>
      <c r="F1839"/>
      <c r="G1839"/>
      <c r="H1839"/>
      <c r="I1839" s="22"/>
      <c r="Q1839" s="31"/>
      <c r="S1839" s="22"/>
    </row>
    <row r="1840" spans="2:19" ht="15">
      <c r="B1840"/>
      <c r="D1840"/>
      <c r="E1840"/>
      <c r="F1840"/>
      <c r="G1840"/>
      <c r="H1840"/>
      <c r="I1840" s="22"/>
      <c r="Q1840" s="31"/>
      <c r="S1840" s="22"/>
    </row>
    <row r="1841" spans="2:19" ht="15">
      <c r="B1841"/>
      <c r="D1841"/>
      <c r="E1841"/>
      <c r="F1841"/>
      <c r="G1841"/>
      <c r="H1841"/>
      <c r="I1841" s="22"/>
      <c r="Q1841" s="31"/>
      <c r="S1841" s="22"/>
    </row>
    <row r="1842" spans="2:19" ht="15">
      <c r="B1842"/>
      <c r="D1842"/>
      <c r="E1842"/>
      <c r="F1842"/>
      <c r="G1842"/>
      <c r="H1842"/>
      <c r="I1842" s="22"/>
      <c r="Q1842" s="31"/>
      <c r="S1842" s="22"/>
    </row>
    <row r="1843" spans="2:19" ht="15">
      <c r="B1843"/>
      <c r="D1843"/>
      <c r="E1843"/>
      <c r="F1843"/>
      <c r="G1843"/>
      <c r="H1843"/>
      <c r="I1843" s="22"/>
      <c r="Q1843" s="31"/>
      <c r="S1843" s="22"/>
    </row>
    <row r="1844" spans="2:19" ht="15">
      <c r="B1844"/>
      <c r="D1844"/>
      <c r="E1844"/>
      <c r="F1844"/>
      <c r="G1844"/>
      <c r="H1844"/>
      <c r="I1844" s="22"/>
      <c r="Q1844" s="31"/>
      <c r="S1844" s="22"/>
    </row>
    <row r="1845" spans="2:19" ht="15">
      <c r="B1845"/>
      <c r="D1845"/>
      <c r="E1845"/>
      <c r="F1845"/>
      <c r="G1845"/>
      <c r="H1845"/>
      <c r="I1845" s="22"/>
      <c r="Q1845" s="31"/>
      <c r="S1845" s="22"/>
    </row>
    <row r="1846" spans="2:19" ht="15">
      <c r="B1846"/>
      <c r="D1846"/>
      <c r="E1846"/>
      <c r="F1846"/>
      <c r="G1846"/>
      <c r="H1846"/>
      <c r="I1846" s="22"/>
      <c r="Q1846" s="31"/>
      <c r="S1846" s="22"/>
    </row>
    <row r="1847" spans="2:19" ht="15">
      <c r="B1847"/>
      <c r="D1847"/>
      <c r="E1847"/>
      <c r="F1847"/>
      <c r="G1847"/>
      <c r="H1847"/>
      <c r="I1847" s="22"/>
      <c r="Q1847" s="31"/>
      <c r="S1847" s="22"/>
    </row>
    <row r="1848" spans="2:19" ht="15">
      <c r="B1848"/>
      <c r="D1848"/>
      <c r="E1848"/>
      <c r="F1848"/>
      <c r="G1848"/>
      <c r="H1848"/>
      <c r="I1848" s="22"/>
      <c r="Q1848" s="31"/>
      <c r="S1848" s="22"/>
    </row>
    <row r="1849" spans="2:19" ht="15">
      <c r="B1849"/>
      <c r="D1849"/>
      <c r="E1849"/>
      <c r="F1849"/>
      <c r="G1849"/>
      <c r="H1849"/>
      <c r="I1849" s="22"/>
      <c r="Q1849" s="31"/>
      <c r="S1849" s="22"/>
    </row>
    <row r="1850" spans="2:19" ht="15">
      <c r="B1850"/>
      <c r="D1850"/>
      <c r="E1850"/>
      <c r="F1850"/>
      <c r="G1850"/>
      <c r="H1850"/>
      <c r="I1850" s="22"/>
      <c r="Q1850" s="31"/>
      <c r="S1850" s="22"/>
    </row>
    <row r="1851" spans="2:19" ht="15">
      <c r="B1851"/>
      <c r="D1851"/>
      <c r="E1851"/>
      <c r="F1851"/>
      <c r="G1851"/>
      <c r="H1851"/>
      <c r="I1851" s="22"/>
      <c r="Q1851" s="31"/>
      <c r="S1851" s="22"/>
    </row>
    <row r="1852" spans="2:19" ht="15">
      <c r="B1852"/>
      <c r="D1852"/>
      <c r="E1852"/>
      <c r="F1852"/>
      <c r="G1852"/>
      <c r="H1852"/>
      <c r="I1852" s="22"/>
      <c r="Q1852" s="31"/>
      <c r="S1852" s="22"/>
    </row>
    <row r="1853" spans="2:19" ht="15">
      <c r="B1853"/>
      <c r="D1853"/>
      <c r="E1853"/>
      <c r="F1853"/>
      <c r="G1853"/>
      <c r="H1853"/>
      <c r="I1853" s="22"/>
      <c r="Q1853" s="31"/>
      <c r="S1853" s="22"/>
    </row>
    <row r="1854" spans="2:19" ht="15">
      <c r="B1854"/>
      <c r="D1854"/>
      <c r="E1854"/>
      <c r="F1854"/>
      <c r="G1854"/>
      <c r="H1854"/>
      <c r="I1854" s="22"/>
      <c r="Q1854" s="31"/>
      <c r="S1854" s="22"/>
    </row>
    <row r="1855" spans="2:19" ht="15">
      <c r="B1855"/>
      <c r="D1855"/>
      <c r="E1855"/>
      <c r="F1855"/>
      <c r="G1855"/>
      <c r="H1855"/>
      <c r="I1855" s="22"/>
      <c r="Q1855" s="31"/>
      <c r="S1855" s="22"/>
    </row>
    <row r="1856" spans="2:19" ht="15">
      <c r="B1856"/>
      <c r="D1856"/>
      <c r="E1856"/>
      <c r="F1856"/>
      <c r="G1856"/>
      <c r="H1856"/>
      <c r="I1856" s="22"/>
      <c r="Q1856" s="31"/>
      <c r="S1856" s="22"/>
    </row>
    <row r="1857" spans="2:19" ht="15">
      <c r="B1857"/>
      <c r="D1857"/>
      <c r="E1857"/>
      <c r="F1857"/>
      <c r="G1857"/>
      <c r="H1857"/>
      <c r="I1857" s="22"/>
      <c r="Q1857" s="31"/>
      <c r="S1857" s="22"/>
    </row>
    <row r="1858" spans="2:19" ht="15">
      <c r="B1858"/>
      <c r="D1858"/>
      <c r="E1858"/>
      <c r="F1858"/>
      <c r="G1858"/>
      <c r="H1858"/>
      <c r="I1858" s="22"/>
      <c r="Q1858" s="31"/>
      <c r="S1858" s="22"/>
    </row>
    <row r="1859" spans="2:19" ht="15">
      <c r="B1859"/>
      <c r="D1859"/>
      <c r="E1859"/>
      <c r="F1859"/>
      <c r="G1859"/>
      <c r="H1859"/>
      <c r="I1859" s="22"/>
      <c r="Q1859" s="31"/>
      <c r="S1859" s="22"/>
    </row>
    <row r="1860" spans="2:19" ht="15">
      <c r="B1860"/>
      <c r="D1860"/>
      <c r="E1860"/>
      <c r="F1860"/>
      <c r="G1860"/>
      <c r="H1860"/>
      <c r="I1860" s="22"/>
      <c r="Q1860" s="31"/>
      <c r="S1860" s="22"/>
    </row>
    <row r="1861" spans="2:19" ht="15">
      <c r="B1861"/>
      <c r="D1861"/>
      <c r="E1861"/>
      <c r="F1861"/>
      <c r="G1861"/>
      <c r="H1861"/>
      <c r="I1861" s="22"/>
      <c r="Q1861" s="31"/>
      <c r="S1861" s="22"/>
    </row>
    <row r="1862" spans="2:19" ht="15">
      <c r="B1862"/>
      <c r="D1862"/>
      <c r="E1862"/>
      <c r="F1862"/>
      <c r="G1862"/>
      <c r="H1862"/>
      <c r="I1862" s="22"/>
      <c r="Q1862" s="31"/>
      <c r="S1862" s="22"/>
    </row>
    <row r="1863" spans="2:19" ht="15">
      <c r="B1863"/>
      <c r="D1863"/>
      <c r="E1863"/>
      <c r="F1863"/>
      <c r="G1863"/>
      <c r="H1863"/>
      <c r="I1863" s="22"/>
      <c r="Q1863" s="31"/>
      <c r="S1863" s="22"/>
    </row>
    <row r="1864" spans="2:19" ht="15">
      <c r="B1864"/>
      <c r="D1864"/>
      <c r="E1864"/>
      <c r="F1864"/>
      <c r="G1864"/>
      <c r="H1864"/>
      <c r="I1864" s="22"/>
      <c r="Q1864" s="31"/>
      <c r="S1864" s="22"/>
    </row>
    <row r="1865" spans="2:19" ht="15">
      <c r="B1865"/>
      <c r="D1865"/>
      <c r="E1865"/>
      <c r="F1865"/>
      <c r="G1865"/>
      <c r="H1865"/>
      <c r="I1865" s="22"/>
      <c r="Q1865" s="31"/>
      <c r="S1865" s="22"/>
    </row>
    <row r="1866" spans="2:19" ht="15">
      <c r="B1866"/>
      <c r="D1866"/>
      <c r="E1866"/>
      <c r="F1866"/>
      <c r="G1866"/>
      <c r="H1866"/>
      <c r="I1866" s="22"/>
      <c r="Q1866" s="31"/>
      <c r="S1866" s="22"/>
    </row>
    <row r="1867" spans="2:19" ht="15">
      <c r="B1867"/>
      <c r="D1867"/>
      <c r="E1867"/>
      <c r="F1867"/>
      <c r="G1867"/>
      <c r="H1867"/>
      <c r="I1867" s="22"/>
      <c r="Q1867" s="31"/>
      <c r="S1867" s="22"/>
    </row>
    <row r="1868" spans="2:19" ht="15">
      <c r="B1868"/>
      <c r="D1868"/>
      <c r="E1868"/>
      <c r="F1868"/>
      <c r="G1868"/>
      <c r="H1868"/>
      <c r="I1868" s="22"/>
      <c r="Q1868" s="31"/>
      <c r="S1868" s="22"/>
    </row>
    <row r="1869" spans="2:19" ht="15">
      <c r="B1869"/>
      <c r="D1869"/>
      <c r="E1869"/>
      <c r="F1869"/>
      <c r="G1869"/>
      <c r="H1869"/>
      <c r="I1869" s="22"/>
      <c r="Q1869" s="31"/>
      <c r="S1869" s="22"/>
    </row>
    <row r="1870" spans="2:19" ht="15">
      <c r="B1870"/>
      <c r="D1870"/>
      <c r="E1870"/>
      <c r="F1870"/>
      <c r="G1870"/>
      <c r="H1870"/>
      <c r="I1870" s="22"/>
      <c r="Q1870" s="31"/>
      <c r="S1870" s="22"/>
    </row>
    <row r="1871" spans="2:19" ht="15">
      <c r="B1871"/>
      <c r="D1871"/>
      <c r="E1871"/>
      <c r="F1871"/>
      <c r="G1871"/>
      <c r="H1871"/>
      <c r="I1871" s="22"/>
      <c r="Q1871" s="31"/>
      <c r="S1871" s="22"/>
    </row>
    <row r="1872" spans="2:19" ht="15">
      <c r="B1872"/>
      <c r="D1872"/>
      <c r="E1872"/>
      <c r="F1872"/>
      <c r="G1872"/>
      <c r="H1872"/>
      <c r="I1872" s="22"/>
      <c r="Q1872" s="31"/>
      <c r="S1872" s="22"/>
    </row>
    <row r="1873" spans="2:19" ht="15">
      <c r="B1873"/>
      <c r="D1873"/>
      <c r="E1873"/>
      <c r="F1873"/>
      <c r="G1873"/>
      <c r="H1873"/>
      <c r="I1873" s="22"/>
      <c r="Q1873" s="31"/>
      <c r="S1873" s="22"/>
    </row>
    <row r="1874" spans="2:19" ht="15">
      <c r="B1874"/>
      <c r="D1874"/>
      <c r="E1874"/>
      <c r="F1874"/>
      <c r="G1874"/>
      <c r="H1874"/>
      <c r="I1874" s="22"/>
      <c r="Q1874" s="31"/>
      <c r="S1874" s="22"/>
    </row>
    <row r="1875" spans="2:19" ht="15">
      <c r="B1875"/>
      <c r="D1875"/>
      <c r="E1875"/>
      <c r="F1875"/>
      <c r="G1875"/>
      <c r="H1875"/>
      <c r="I1875" s="22"/>
      <c r="Q1875" s="31"/>
      <c r="S1875" s="22"/>
    </row>
    <row r="1876" spans="2:19" ht="15">
      <c r="B1876"/>
      <c r="D1876"/>
      <c r="E1876"/>
      <c r="F1876"/>
      <c r="G1876"/>
      <c r="H1876"/>
      <c r="I1876" s="22"/>
      <c r="Q1876" s="31"/>
      <c r="S1876" s="22"/>
    </row>
    <row r="1877" spans="2:19" ht="15">
      <c r="B1877"/>
      <c r="D1877"/>
      <c r="E1877"/>
      <c r="F1877"/>
      <c r="G1877"/>
      <c r="H1877"/>
      <c r="I1877" s="22"/>
      <c r="Q1877" s="31"/>
      <c r="S1877" s="22"/>
    </row>
    <row r="1878" spans="2:19" ht="15">
      <c r="B1878"/>
      <c r="D1878"/>
      <c r="E1878"/>
      <c r="F1878"/>
      <c r="G1878"/>
      <c r="H1878"/>
      <c r="I1878" s="22"/>
      <c r="Q1878" s="31"/>
      <c r="S1878" s="22"/>
    </row>
    <row r="1879" spans="2:19" ht="15">
      <c r="B1879"/>
      <c r="D1879"/>
      <c r="E1879"/>
      <c r="F1879"/>
      <c r="G1879"/>
      <c r="H1879"/>
      <c r="I1879" s="22"/>
      <c r="Q1879" s="31"/>
      <c r="S1879" s="22"/>
    </row>
    <row r="1880" spans="2:19" ht="15">
      <c r="B1880"/>
      <c r="D1880"/>
      <c r="E1880"/>
      <c r="F1880"/>
      <c r="G1880"/>
      <c r="H1880"/>
      <c r="I1880" s="22"/>
      <c r="Q1880" s="31"/>
      <c r="S1880" s="22"/>
    </row>
    <row r="1881" spans="2:19" ht="15">
      <c r="B1881"/>
      <c r="D1881"/>
      <c r="E1881"/>
      <c r="F1881"/>
      <c r="G1881"/>
      <c r="H1881"/>
      <c r="I1881" s="22"/>
      <c r="Q1881" s="31"/>
      <c r="S1881" s="22"/>
    </row>
    <row r="1882" spans="2:19" ht="15">
      <c r="B1882"/>
      <c r="D1882"/>
      <c r="E1882"/>
      <c r="F1882"/>
      <c r="G1882"/>
      <c r="H1882"/>
      <c r="I1882" s="22"/>
      <c r="Q1882" s="31"/>
      <c r="S1882" s="22"/>
    </row>
    <row r="1883" spans="2:19" ht="15">
      <c r="B1883"/>
      <c r="D1883"/>
      <c r="E1883"/>
      <c r="F1883"/>
      <c r="G1883"/>
      <c r="H1883"/>
      <c r="I1883" s="22"/>
      <c r="Q1883" s="31"/>
      <c r="S1883" s="22"/>
    </row>
    <row r="1884" spans="2:19" ht="15">
      <c r="B1884"/>
      <c r="D1884"/>
      <c r="E1884"/>
      <c r="F1884"/>
      <c r="G1884"/>
      <c r="H1884"/>
      <c r="I1884" s="22"/>
      <c r="Q1884" s="31"/>
      <c r="S1884" s="22"/>
    </row>
    <row r="1885" spans="2:19" ht="15">
      <c r="B1885"/>
      <c r="D1885"/>
      <c r="E1885"/>
      <c r="F1885"/>
      <c r="G1885"/>
      <c r="H1885"/>
      <c r="I1885" s="22"/>
      <c r="Q1885" s="31"/>
      <c r="S1885" s="22"/>
    </row>
    <row r="1886" spans="2:19" ht="15">
      <c r="B1886"/>
      <c r="D1886"/>
      <c r="E1886"/>
      <c r="F1886"/>
      <c r="G1886"/>
      <c r="H1886"/>
      <c r="I1886" s="22"/>
      <c r="Q1886" s="31"/>
      <c r="S1886" s="22"/>
    </row>
    <row r="1887" spans="2:19" ht="15">
      <c r="B1887"/>
      <c r="D1887"/>
      <c r="E1887"/>
      <c r="F1887"/>
      <c r="G1887"/>
      <c r="H1887"/>
      <c r="I1887" s="22"/>
      <c r="Q1887" s="31"/>
      <c r="S1887" s="22"/>
    </row>
    <row r="1888" spans="2:19" ht="15">
      <c r="B1888"/>
      <c r="D1888"/>
      <c r="E1888"/>
      <c r="F1888"/>
      <c r="G1888"/>
      <c r="H1888"/>
      <c r="I1888" s="22"/>
      <c r="Q1888" s="31"/>
      <c r="S1888" s="22"/>
    </row>
    <row r="1889" spans="2:19" ht="15">
      <c r="B1889"/>
      <c r="D1889"/>
      <c r="E1889"/>
      <c r="F1889"/>
      <c r="G1889"/>
      <c r="H1889"/>
      <c r="I1889" s="22"/>
      <c r="Q1889" s="31"/>
      <c r="S1889" s="22"/>
    </row>
    <row r="1890" spans="2:19" ht="15">
      <c r="B1890"/>
      <c r="D1890"/>
      <c r="E1890"/>
      <c r="F1890"/>
      <c r="G1890"/>
      <c r="H1890"/>
      <c r="I1890" s="22"/>
      <c r="Q1890" s="31"/>
      <c r="S1890" s="22"/>
    </row>
    <row r="1891" spans="2:19" ht="15">
      <c r="B1891"/>
      <c r="D1891"/>
      <c r="E1891"/>
      <c r="F1891"/>
      <c r="G1891"/>
      <c r="H1891"/>
      <c r="I1891" s="22"/>
      <c r="Q1891" s="31"/>
      <c r="S1891" s="22"/>
    </row>
    <row r="1892" spans="2:19" ht="15">
      <c r="B1892"/>
      <c r="D1892"/>
      <c r="E1892"/>
      <c r="F1892"/>
      <c r="G1892"/>
      <c r="H1892"/>
      <c r="I1892" s="22"/>
      <c r="Q1892" s="31"/>
      <c r="S1892" s="22"/>
    </row>
    <row r="1893" spans="2:19" ht="15">
      <c r="B1893"/>
      <c r="D1893"/>
      <c r="E1893"/>
      <c r="F1893"/>
      <c r="G1893"/>
      <c r="H1893"/>
      <c r="I1893" s="22"/>
      <c r="Q1893" s="31"/>
      <c r="S1893" s="22"/>
    </row>
    <row r="1894" spans="2:19" ht="15">
      <c r="B1894"/>
      <c r="D1894"/>
      <c r="E1894"/>
      <c r="F1894"/>
      <c r="G1894"/>
      <c r="H1894"/>
      <c r="I1894" s="22"/>
      <c r="Q1894" s="31"/>
      <c r="S1894" s="22"/>
    </row>
    <row r="1895" spans="2:19" ht="15">
      <c r="B1895"/>
      <c r="D1895"/>
      <c r="E1895"/>
      <c r="F1895"/>
      <c r="G1895"/>
      <c r="H1895"/>
      <c r="I1895" s="22"/>
      <c r="Q1895" s="31"/>
      <c r="S1895" s="22"/>
    </row>
    <row r="1896" spans="2:19" ht="15">
      <c r="B1896"/>
      <c r="D1896"/>
      <c r="E1896"/>
      <c r="F1896"/>
      <c r="G1896"/>
      <c r="H1896"/>
      <c r="I1896" s="22"/>
      <c r="Q1896" s="31"/>
      <c r="S1896" s="22"/>
    </row>
    <row r="1897" spans="2:19" ht="15">
      <c r="B1897"/>
      <c r="D1897"/>
      <c r="E1897"/>
      <c r="F1897"/>
      <c r="G1897"/>
      <c r="H1897"/>
      <c r="I1897" s="22"/>
      <c r="Q1897" s="31"/>
      <c r="S1897" s="22"/>
    </row>
    <row r="1898" spans="2:19" ht="15">
      <c r="B1898"/>
      <c r="D1898"/>
      <c r="E1898"/>
      <c r="F1898"/>
      <c r="G1898"/>
      <c r="H1898"/>
      <c r="I1898" s="22"/>
      <c r="Q1898" s="31"/>
      <c r="S1898" s="22"/>
    </row>
    <row r="1899" spans="2:19" ht="15">
      <c r="B1899"/>
      <c r="D1899"/>
      <c r="E1899"/>
      <c r="F1899"/>
      <c r="G1899"/>
      <c r="H1899"/>
      <c r="I1899" s="22"/>
      <c r="Q1899" s="31"/>
      <c r="S1899" s="22"/>
    </row>
    <row r="1900" spans="2:19" ht="15">
      <c r="B1900"/>
      <c r="D1900"/>
      <c r="E1900"/>
      <c r="F1900"/>
      <c r="G1900"/>
      <c r="H1900"/>
      <c r="I1900" s="22"/>
      <c r="Q1900" s="31"/>
      <c r="S1900" s="22"/>
    </row>
    <row r="1901" spans="2:19" ht="15">
      <c r="B1901"/>
      <c r="D1901"/>
      <c r="E1901"/>
      <c r="F1901"/>
      <c r="G1901"/>
      <c r="H1901"/>
      <c r="I1901" s="22"/>
      <c r="Q1901" s="31"/>
      <c r="S1901" s="22"/>
    </row>
    <row r="1902" spans="2:19" ht="15">
      <c r="B1902"/>
      <c r="D1902"/>
      <c r="E1902"/>
      <c r="F1902"/>
      <c r="G1902"/>
      <c r="H1902"/>
      <c r="I1902" s="22"/>
      <c r="Q1902" s="31"/>
      <c r="S1902" s="22"/>
    </row>
    <row r="1903" spans="2:19" ht="15">
      <c r="B1903"/>
      <c r="D1903"/>
      <c r="E1903"/>
      <c r="F1903"/>
      <c r="G1903"/>
      <c r="H1903"/>
      <c r="I1903" s="22"/>
      <c r="Q1903" s="31"/>
      <c r="S1903" s="22"/>
    </row>
    <row r="1904" spans="2:19" ht="15">
      <c r="B1904"/>
      <c r="D1904"/>
      <c r="E1904"/>
      <c r="F1904"/>
      <c r="G1904"/>
      <c r="H1904"/>
      <c r="I1904" s="22"/>
      <c r="Q1904" s="31"/>
      <c r="S1904" s="22"/>
    </row>
    <row r="1905" spans="2:19" ht="15">
      <c r="B1905"/>
      <c r="D1905"/>
      <c r="E1905"/>
      <c r="F1905"/>
      <c r="G1905"/>
      <c r="H1905"/>
      <c r="I1905" s="22"/>
      <c r="Q1905" s="31"/>
      <c r="S1905" s="22"/>
    </row>
    <row r="1906" spans="2:19" ht="15">
      <c r="B1906"/>
      <c r="D1906"/>
      <c r="E1906"/>
      <c r="F1906"/>
      <c r="G1906"/>
      <c r="H1906"/>
      <c r="I1906" s="22"/>
      <c r="Q1906" s="31"/>
      <c r="S1906" s="22"/>
    </row>
    <row r="1907" spans="2:19" ht="15">
      <c r="B1907"/>
      <c r="D1907"/>
      <c r="E1907"/>
      <c r="F1907"/>
      <c r="G1907"/>
      <c r="H1907"/>
      <c r="I1907" s="22"/>
      <c r="Q1907" s="31"/>
      <c r="S1907" s="22"/>
    </row>
    <row r="1908" spans="2:19" ht="15">
      <c r="B1908"/>
      <c r="D1908"/>
      <c r="E1908"/>
      <c r="F1908"/>
      <c r="G1908"/>
      <c r="H1908"/>
      <c r="I1908" s="22"/>
      <c r="Q1908" s="31"/>
      <c r="S1908" s="22"/>
    </row>
    <row r="1909" spans="2:19" ht="15">
      <c r="B1909"/>
      <c r="D1909"/>
      <c r="E1909"/>
      <c r="F1909"/>
      <c r="G1909"/>
      <c r="H1909"/>
      <c r="I1909" s="22"/>
      <c r="Q1909" s="31"/>
      <c r="S1909" s="22"/>
    </row>
    <row r="1910" spans="2:19" ht="15">
      <c r="B1910"/>
      <c r="D1910"/>
      <c r="E1910"/>
      <c r="F1910"/>
      <c r="G1910"/>
      <c r="H1910"/>
      <c r="I1910" s="22"/>
      <c r="Q1910" s="31"/>
      <c r="S1910" s="22"/>
    </row>
    <row r="1911" spans="2:19" ht="15">
      <c r="B1911"/>
      <c r="D1911"/>
      <c r="E1911"/>
      <c r="F1911"/>
      <c r="G1911"/>
      <c r="H1911"/>
      <c r="I1911" s="22"/>
      <c r="Q1911" s="31"/>
      <c r="S1911" s="22"/>
    </row>
    <row r="1912" spans="2:19" ht="15">
      <c r="B1912"/>
      <c r="D1912"/>
      <c r="E1912"/>
      <c r="F1912"/>
      <c r="G1912"/>
      <c r="H1912"/>
      <c r="I1912" s="22"/>
      <c r="Q1912" s="31"/>
      <c r="S1912" s="22"/>
    </row>
    <row r="1913" spans="2:19" ht="15">
      <c r="B1913"/>
      <c r="D1913"/>
      <c r="E1913"/>
      <c r="F1913"/>
      <c r="G1913"/>
      <c r="H1913"/>
      <c r="I1913" s="22"/>
      <c r="Q1913" s="31"/>
      <c r="S1913" s="22"/>
    </row>
    <row r="1914" spans="2:19" ht="15">
      <c r="B1914"/>
      <c r="D1914"/>
      <c r="E1914"/>
      <c r="F1914"/>
      <c r="G1914"/>
      <c r="H1914"/>
      <c r="I1914" s="22"/>
      <c r="Q1914" s="31"/>
      <c r="S1914" s="22"/>
    </row>
    <row r="1915" spans="2:19" ht="15">
      <c r="B1915"/>
      <c r="D1915"/>
      <c r="E1915"/>
      <c r="F1915"/>
      <c r="G1915"/>
      <c r="H1915"/>
      <c r="I1915" s="22"/>
      <c r="Q1915" s="31"/>
      <c r="S1915" s="22"/>
    </row>
    <row r="1916" spans="2:19" ht="15">
      <c r="B1916"/>
      <c r="D1916"/>
      <c r="E1916"/>
      <c r="F1916"/>
      <c r="G1916"/>
      <c r="H1916"/>
      <c r="I1916" s="22"/>
      <c r="Q1916" s="31"/>
      <c r="S1916" s="22"/>
    </row>
    <row r="1917" spans="2:19" ht="15">
      <c r="B1917"/>
      <c r="D1917"/>
      <c r="E1917"/>
      <c r="F1917"/>
      <c r="G1917"/>
      <c r="H1917"/>
      <c r="I1917" s="22"/>
      <c r="Q1917" s="31"/>
      <c r="S1917" s="22"/>
    </row>
    <row r="1918" spans="2:19" ht="15">
      <c r="B1918"/>
      <c r="D1918"/>
      <c r="E1918"/>
      <c r="F1918"/>
      <c r="G1918"/>
      <c r="H1918"/>
      <c r="I1918" s="22"/>
      <c r="Q1918" s="31"/>
      <c r="S1918" s="22"/>
    </row>
    <row r="1919" spans="2:19" ht="15">
      <c r="B1919"/>
      <c r="D1919"/>
      <c r="E1919"/>
      <c r="F1919"/>
      <c r="G1919"/>
      <c r="H1919"/>
      <c r="I1919" s="22"/>
      <c r="Q1919" s="31"/>
      <c r="S1919" s="22"/>
    </row>
    <row r="1920" spans="2:19" ht="15">
      <c r="B1920"/>
      <c r="D1920"/>
      <c r="E1920"/>
      <c r="F1920"/>
      <c r="G1920"/>
      <c r="H1920"/>
      <c r="I1920" s="22"/>
      <c r="Q1920" s="31"/>
      <c r="S1920" s="22"/>
    </row>
    <row r="1921" spans="2:19" ht="15">
      <c r="B1921"/>
      <c r="D1921"/>
      <c r="E1921"/>
      <c r="F1921"/>
      <c r="G1921"/>
      <c r="H1921"/>
      <c r="I1921" s="22"/>
      <c r="Q1921" s="31"/>
      <c r="S1921" s="22"/>
    </row>
    <row r="1922" spans="2:19" ht="15">
      <c r="B1922"/>
      <c r="D1922"/>
      <c r="E1922"/>
      <c r="F1922"/>
      <c r="G1922"/>
      <c r="H1922"/>
      <c r="I1922" s="22"/>
      <c r="Q1922" s="31"/>
      <c r="S1922" s="22"/>
    </row>
    <row r="1923" spans="2:19" ht="15">
      <c r="B1923"/>
      <c r="D1923"/>
      <c r="E1923"/>
      <c r="F1923"/>
      <c r="G1923"/>
      <c r="H1923"/>
      <c r="I1923" s="22"/>
      <c r="Q1923" s="31"/>
      <c r="S1923" s="22"/>
    </row>
    <row r="1924" spans="2:19" ht="15">
      <c r="B1924"/>
      <c r="D1924"/>
      <c r="E1924"/>
      <c r="F1924"/>
      <c r="G1924"/>
      <c r="H1924"/>
      <c r="I1924" s="22"/>
      <c r="Q1924" s="31"/>
      <c r="S1924" s="22"/>
    </row>
    <row r="1925" spans="2:19" ht="15">
      <c r="B1925"/>
      <c r="D1925"/>
      <c r="E1925"/>
      <c r="F1925"/>
      <c r="G1925"/>
      <c r="H1925"/>
      <c r="I1925" s="22"/>
      <c r="Q1925" s="31"/>
      <c r="S1925" s="22"/>
    </row>
    <row r="1926" spans="2:19" ht="15">
      <c r="B1926"/>
      <c r="D1926"/>
      <c r="E1926"/>
      <c r="F1926"/>
      <c r="G1926"/>
      <c r="H1926"/>
      <c r="I1926" s="22"/>
      <c r="Q1926" s="31"/>
      <c r="S1926" s="22"/>
    </row>
    <row r="1927" spans="2:19" ht="15">
      <c r="B1927"/>
      <c r="D1927"/>
      <c r="E1927"/>
      <c r="F1927"/>
      <c r="G1927"/>
      <c r="H1927"/>
      <c r="I1927" s="22"/>
      <c r="Q1927" s="31"/>
      <c r="S1927" s="22"/>
    </row>
    <row r="1928" spans="2:19" ht="15">
      <c r="B1928"/>
      <c r="D1928"/>
      <c r="E1928"/>
      <c r="F1928"/>
      <c r="G1928"/>
      <c r="H1928"/>
      <c r="I1928" s="22"/>
      <c r="Q1928" s="31"/>
      <c r="S1928" s="22"/>
    </row>
    <row r="1929" spans="2:19" ht="15">
      <c r="B1929"/>
      <c r="D1929"/>
      <c r="E1929"/>
      <c r="F1929"/>
      <c r="G1929"/>
      <c r="H1929"/>
      <c r="I1929" s="22"/>
      <c r="Q1929" s="31"/>
      <c r="S1929" s="22"/>
    </row>
    <row r="1930" spans="2:19" ht="15">
      <c r="B1930"/>
      <c r="D1930"/>
      <c r="E1930"/>
      <c r="F1930"/>
      <c r="G1930"/>
      <c r="H1930"/>
      <c r="I1930" s="22"/>
      <c r="Q1930" s="31"/>
      <c r="S1930" s="22"/>
    </row>
    <row r="1931" spans="2:19" ht="15">
      <c r="B1931"/>
      <c r="D1931"/>
      <c r="E1931"/>
      <c r="F1931"/>
      <c r="G1931"/>
      <c r="H1931"/>
      <c r="I1931" s="22"/>
      <c r="Q1931" s="31"/>
      <c r="S1931" s="22"/>
    </row>
    <row r="1932" spans="2:19" ht="15">
      <c r="B1932"/>
      <c r="D1932"/>
      <c r="E1932"/>
      <c r="F1932"/>
      <c r="G1932"/>
      <c r="H1932"/>
      <c r="I1932" s="22"/>
      <c r="Q1932" s="31"/>
      <c r="S1932" s="22"/>
    </row>
    <row r="1933" spans="2:19" ht="15">
      <c r="B1933"/>
      <c r="D1933"/>
      <c r="E1933"/>
      <c r="F1933"/>
      <c r="G1933"/>
      <c r="H1933"/>
      <c r="I1933" s="22"/>
      <c r="Q1933" s="31"/>
      <c r="S1933" s="22"/>
    </row>
    <row r="1934" spans="2:19" ht="15">
      <c r="B1934"/>
      <c r="D1934"/>
      <c r="E1934"/>
      <c r="F1934"/>
      <c r="G1934"/>
      <c r="H1934"/>
      <c r="I1934" s="22"/>
      <c r="Q1934" s="31"/>
      <c r="S1934" s="22"/>
    </row>
    <row r="1935" spans="2:19" ht="15">
      <c r="B1935"/>
      <c r="D1935"/>
      <c r="E1935"/>
      <c r="F1935"/>
      <c r="G1935"/>
      <c r="H1935"/>
      <c r="I1935" s="22"/>
      <c r="Q1935" s="31"/>
      <c r="S1935" s="22"/>
    </row>
    <row r="1936" spans="2:19" ht="15">
      <c r="B1936"/>
      <c r="D1936"/>
      <c r="E1936"/>
      <c r="F1936"/>
      <c r="G1936"/>
      <c r="H1936"/>
      <c r="I1936" s="22"/>
      <c r="Q1936" s="31"/>
      <c r="S1936" s="22"/>
    </row>
    <row r="1937" spans="2:19" ht="15">
      <c r="B1937"/>
      <c r="D1937"/>
      <c r="E1937"/>
      <c r="F1937"/>
      <c r="G1937"/>
      <c r="H1937"/>
      <c r="I1937" s="22"/>
      <c r="Q1937" s="31"/>
      <c r="S1937" s="22"/>
    </row>
    <row r="1938" spans="2:19" ht="15">
      <c r="B1938"/>
      <c r="D1938"/>
      <c r="E1938"/>
      <c r="F1938"/>
      <c r="G1938"/>
      <c r="H1938"/>
      <c r="I1938" s="22"/>
      <c r="Q1938" s="31"/>
      <c r="S1938" s="22"/>
    </row>
    <row r="1939" spans="2:19" ht="15">
      <c r="B1939"/>
      <c r="D1939"/>
      <c r="E1939"/>
      <c r="F1939"/>
      <c r="G1939"/>
      <c r="H1939"/>
      <c r="I1939" s="22"/>
      <c r="Q1939" s="31"/>
      <c r="S1939" s="22"/>
    </row>
    <row r="1940" spans="2:19" ht="15">
      <c r="B1940"/>
      <c r="D1940"/>
      <c r="E1940"/>
      <c r="F1940"/>
      <c r="G1940"/>
      <c r="H1940"/>
      <c r="I1940" s="22"/>
      <c r="Q1940" s="31"/>
      <c r="S1940" s="22"/>
    </row>
    <row r="1941" spans="2:19" ht="15">
      <c r="B1941"/>
      <c r="D1941"/>
      <c r="E1941"/>
      <c r="F1941"/>
      <c r="G1941"/>
      <c r="H1941"/>
      <c r="I1941" s="22"/>
      <c r="Q1941" s="31"/>
      <c r="S1941" s="22"/>
    </row>
    <row r="1942" spans="2:19" ht="15">
      <c r="B1942"/>
      <c r="D1942"/>
      <c r="E1942"/>
      <c r="F1942"/>
      <c r="G1942"/>
      <c r="H1942"/>
      <c r="I1942" s="22"/>
      <c r="Q1942" s="31"/>
      <c r="S1942" s="22"/>
    </row>
    <row r="1943" spans="2:19" ht="15">
      <c r="B1943"/>
      <c r="D1943"/>
      <c r="E1943"/>
      <c r="F1943"/>
      <c r="G1943"/>
      <c r="H1943"/>
      <c r="I1943" s="22"/>
      <c r="Q1943" s="31"/>
      <c r="S1943" s="22"/>
    </row>
    <row r="1944" spans="2:19" ht="15">
      <c r="B1944"/>
      <c r="D1944"/>
      <c r="E1944"/>
      <c r="F1944"/>
      <c r="G1944"/>
      <c r="H1944"/>
      <c r="I1944" s="22"/>
      <c r="Q1944" s="31"/>
      <c r="S1944" s="22"/>
    </row>
    <row r="1945" spans="2:19" ht="15">
      <c r="B1945"/>
      <c r="D1945"/>
      <c r="E1945"/>
      <c r="F1945"/>
      <c r="G1945"/>
      <c r="H1945"/>
      <c r="I1945" s="22"/>
      <c r="Q1945" s="31"/>
      <c r="S1945" s="22"/>
    </row>
    <row r="1946" spans="2:19" ht="15">
      <c r="B1946"/>
      <c r="D1946"/>
      <c r="E1946"/>
      <c r="F1946"/>
      <c r="G1946"/>
      <c r="H1946"/>
      <c r="I1946" s="22"/>
      <c r="Q1946" s="31"/>
      <c r="S1946" s="22"/>
    </row>
    <row r="1947" spans="2:19" ht="15">
      <c r="B1947"/>
      <c r="D1947"/>
      <c r="E1947"/>
      <c r="F1947"/>
      <c r="G1947"/>
      <c r="H1947"/>
      <c r="I1947" s="22"/>
      <c r="Q1947" s="31"/>
      <c r="S1947" s="22"/>
    </row>
    <row r="1948" spans="2:19" ht="15">
      <c r="B1948"/>
      <c r="D1948"/>
      <c r="E1948"/>
      <c r="F1948"/>
      <c r="G1948"/>
      <c r="H1948"/>
      <c r="I1948" s="22"/>
      <c r="Q1948" s="31"/>
      <c r="S1948" s="22"/>
    </row>
    <row r="1949" spans="2:19" ht="15">
      <c r="B1949"/>
      <c r="D1949"/>
      <c r="E1949"/>
      <c r="F1949"/>
      <c r="G1949"/>
      <c r="H1949"/>
      <c r="I1949" s="22"/>
      <c r="Q1949" s="31"/>
      <c r="S1949" s="22"/>
    </row>
    <row r="1950" spans="2:19" ht="15">
      <c r="B1950"/>
      <c r="D1950"/>
      <c r="E1950"/>
      <c r="F1950"/>
      <c r="G1950"/>
      <c r="H1950"/>
      <c r="I1950" s="22"/>
      <c r="Q1950" s="31"/>
      <c r="S1950" s="22"/>
    </row>
    <row r="1951" spans="2:19" ht="15">
      <c r="B1951"/>
      <c r="D1951"/>
      <c r="E1951"/>
      <c r="F1951"/>
      <c r="G1951"/>
      <c r="H1951"/>
      <c r="I1951" s="22"/>
      <c r="Q1951" s="31"/>
      <c r="S1951" s="22"/>
    </row>
    <row r="1952" spans="2:19" ht="15">
      <c r="B1952"/>
      <c r="D1952"/>
      <c r="E1952"/>
      <c r="F1952"/>
      <c r="G1952"/>
      <c r="H1952"/>
      <c r="I1952" s="22"/>
      <c r="Q1952" s="31"/>
      <c r="S1952" s="22"/>
    </row>
    <row r="1953" spans="2:19" ht="15">
      <c r="B1953"/>
      <c r="D1953"/>
      <c r="E1953"/>
      <c r="F1953"/>
      <c r="G1953"/>
      <c r="H1953"/>
      <c r="I1953" s="22"/>
      <c r="Q1953" s="31"/>
      <c r="S1953" s="22"/>
    </row>
    <row r="1954" spans="2:19" ht="15">
      <c r="B1954"/>
      <c r="D1954"/>
      <c r="E1954"/>
      <c r="F1954"/>
      <c r="G1954"/>
      <c r="H1954"/>
      <c r="I1954" s="22"/>
      <c r="Q1954" s="31"/>
      <c r="S1954" s="22"/>
    </row>
    <row r="1955" spans="2:19" ht="15">
      <c r="B1955"/>
      <c r="D1955"/>
      <c r="E1955"/>
      <c r="F1955"/>
      <c r="G1955"/>
      <c r="H1955"/>
      <c r="I1955" s="22"/>
      <c r="Q1955" s="31"/>
      <c r="S1955" s="22"/>
    </row>
    <row r="1956" spans="2:19" ht="15">
      <c r="B1956"/>
      <c r="D1956"/>
      <c r="E1956"/>
      <c r="F1956"/>
      <c r="G1956"/>
      <c r="H1956"/>
      <c r="I1956" s="22"/>
      <c r="Q1956" s="31"/>
      <c r="S1956" s="22"/>
    </row>
    <row r="1957" spans="2:19" ht="15">
      <c r="B1957"/>
      <c r="D1957"/>
      <c r="E1957"/>
      <c r="F1957"/>
      <c r="G1957"/>
      <c r="H1957"/>
      <c r="I1957" s="22"/>
      <c r="Q1957" s="31"/>
      <c r="S1957" s="22"/>
    </row>
    <row r="1958" spans="2:19" ht="15">
      <c r="B1958"/>
      <c r="D1958"/>
      <c r="E1958"/>
      <c r="F1958"/>
      <c r="G1958"/>
      <c r="H1958"/>
      <c r="I1958" s="22"/>
      <c r="Q1958" s="31"/>
      <c r="S1958" s="22"/>
    </row>
    <row r="1959" spans="2:19" ht="15">
      <c r="B1959"/>
      <c r="D1959"/>
      <c r="E1959"/>
      <c r="F1959"/>
      <c r="G1959"/>
      <c r="H1959"/>
      <c r="I1959" s="22"/>
      <c r="Q1959" s="31"/>
      <c r="S1959" s="22"/>
    </row>
    <row r="1960" spans="2:19" ht="15">
      <c r="B1960"/>
      <c r="D1960"/>
      <c r="E1960"/>
      <c r="F1960"/>
      <c r="G1960"/>
      <c r="H1960"/>
      <c r="I1960" s="22"/>
      <c r="Q1960" s="31"/>
      <c r="S1960" s="22"/>
    </row>
    <row r="1961" spans="2:19" ht="15">
      <c r="B1961"/>
      <c r="D1961"/>
      <c r="E1961"/>
      <c r="F1961"/>
      <c r="G1961"/>
      <c r="H1961"/>
      <c r="I1961" s="22"/>
      <c r="Q1961" s="31"/>
      <c r="S1961" s="22"/>
    </row>
    <row r="1962" spans="2:19" ht="15">
      <c r="B1962"/>
      <c r="D1962"/>
      <c r="E1962"/>
      <c r="F1962"/>
      <c r="G1962"/>
      <c r="H1962"/>
      <c r="I1962" s="22"/>
      <c r="Q1962" s="31"/>
      <c r="S1962" s="22"/>
    </row>
    <row r="1963" spans="2:19" ht="15">
      <c r="B1963"/>
      <c r="D1963"/>
      <c r="E1963"/>
      <c r="F1963"/>
      <c r="G1963"/>
      <c r="H1963"/>
      <c r="I1963" s="22"/>
      <c r="Q1963" s="31"/>
      <c r="S1963" s="22"/>
    </row>
    <row r="1964" spans="2:19" ht="15">
      <c r="B1964"/>
      <c r="D1964"/>
      <c r="E1964"/>
      <c r="F1964"/>
      <c r="G1964"/>
      <c r="H1964"/>
      <c r="I1964" s="22"/>
      <c r="Q1964" s="31"/>
      <c r="S1964" s="22"/>
    </row>
    <row r="1965" spans="2:19" ht="15">
      <c r="B1965"/>
      <c r="D1965"/>
      <c r="E1965"/>
      <c r="F1965"/>
      <c r="G1965"/>
      <c r="H1965"/>
      <c r="I1965" s="22"/>
      <c r="Q1965" s="31"/>
      <c r="S1965" s="22"/>
    </row>
    <row r="1966" spans="2:19" ht="15">
      <c r="B1966"/>
      <c r="D1966"/>
      <c r="E1966"/>
      <c r="F1966"/>
      <c r="G1966"/>
      <c r="H1966"/>
      <c r="I1966" s="22"/>
      <c r="Q1966" s="31"/>
      <c r="S1966" s="22"/>
    </row>
    <row r="1967" spans="2:19" ht="15">
      <c r="B1967"/>
      <c r="D1967"/>
      <c r="E1967"/>
      <c r="F1967"/>
      <c r="G1967"/>
      <c r="H1967"/>
      <c r="I1967" s="22"/>
      <c r="Q1967" s="31"/>
      <c r="S1967" s="22"/>
    </row>
    <row r="1968" spans="2:19" ht="15">
      <c r="B1968"/>
      <c r="D1968"/>
      <c r="E1968"/>
      <c r="F1968"/>
      <c r="G1968"/>
      <c r="H1968"/>
      <c r="I1968" s="22"/>
      <c r="Q1968" s="31"/>
      <c r="S1968" s="22"/>
    </row>
    <row r="1969" spans="2:19" ht="15">
      <c r="B1969"/>
      <c r="D1969"/>
      <c r="E1969"/>
      <c r="F1969"/>
      <c r="G1969"/>
      <c r="H1969"/>
      <c r="I1969" s="22"/>
      <c r="Q1969" s="31"/>
      <c r="S1969" s="22"/>
    </row>
    <row r="1970" spans="2:19" ht="15">
      <c r="B1970"/>
      <c r="D1970"/>
      <c r="E1970"/>
      <c r="F1970"/>
      <c r="G1970"/>
      <c r="H1970"/>
      <c r="I1970" s="22"/>
      <c r="Q1970" s="31"/>
      <c r="S1970" s="22"/>
    </row>
    <row r="1971" spans="2:19" ht="15">
      <c r="B1971"/>
      <c r="D1971"/>
      <c r="E1971"/>
      <c r="F1971"/>
      <c r="G1971"/>
      <c r="H1971"/>
      <c r="I1971" s="22"/>
      <c r="Q1971" s="31"/>
      <c r="S1971" s="22"/>
    </row>
    <row r="1972" spans="2:19" ht="15">
      <c r="B1972"/>
      <c r="D1972"/>
      <c r="E1972"/>
      <c r="F1972"/>
      <c r="G1972"/>
      <c r="H1972"/>
      <c r="I1972" s="22"/>
      <c r="Q1972" s="31"/>
      <c r="S1972" s="22"/>
    </row>
    <row r="1973" spans="2:19" ht="15">
      <c r="B1973"/>
      <c r="D1973"/>
      <c r="E1973"/>
      <c r="F1973"/>
      <c r="G1973"/>
      <c r="H1973"/>
      <c r="I1973" s="22"/>
      <c r="Q1973" s="31"/>
      <c r="S1973" s="22"/>
    </row>
    <row r="1974" spans="2:19" ht="15">
      <c r="B1974"/>
      <c r="D1974"/>
      <c r="E1974"/>
      <c r="F1974"/>
      <c r="G1974"/>
      <c r="H1974"/>
      <c r="I1974" s="22"/>
      <c r="Q1974" s="31"/>
      <c r="S1974" s="22"/>
    </row>
    <row r="1975" spans="2:19" ht="15">
      <c r="B1975"/>
      <c r="D1975"/>
      <c r="E1975"/>
      <c r="F1975"/>
      <c r="G1975"/>
      <c r="H1975"/>
      <c r="I1975" s="22"/>
      <c r="Q1975" s="31"/>
      <c r="S1975" s="22"/>
    </row>
    <row r="1976" spans="2:19" ht="15">
      <c r="B1976"/>
      <c r="D1976"/>
      <c r="E1976"/>
      <c r="F1976"/>
      <c r="G1976"/>
      <c r="H1976"/>
      <c r="I1976" s="22"/>
      <c r="Q1976" s="31"/>
      <c r="S1976" s="22"/>
    </row>
    <row r="1977" spans="2:19" ht="15">
      <c r="B1977"/>
      <c r="D1977"/>
      <c r="E1977"/>
      <c r="F1977"/>
      <c r="G1977"/>
      <c r="H1977"/>
      <c r="I1977" s="22"/>
      <c r="Q1977" s="31"/>
      <c r="S1977" s="22"/>
    </row>
    <row r="1978" spans="2:19" ht="15">
      <c r="B1978"/>
      <c r="D1978"/>
      <c r="E1978"/>
      <c r="F1978"/>
      <c r="G1978"/>
      <c r="H1978"/>
      <c r="I1978" s="22"/>
      <c r="Q1978" s="31"/>
      <c r="S1978" s="22"/>
    </row>
    <row r="1979" spans="2:19" ht="15">
      <c r="B1979"/>
      <c r="D1979"/>
      <c r="E1979"/>
      <c r="F1979"/>
      <c r="G1979"/>
      <c r="H1979"/>
      <c r="I1979" s="22"/>
      <c r="Q1979" s="31"/>
      <c r="S1979" s="22"/>
    </row>
    <row r="1980" spans="2:19" ht="15">
      <c r="B1980"/>
      <c r="D1980"/>
      <c r="E1980"/>
      <c r="F1980"/>
      <c r="G1980"/>
      <c r="H1980"/>
      <c r="I1980" s="22"/>
      <c r="Q1980" s="31"/>
      <c r="S1980" s="22"/>
    </row>
    <row r="1981" spans="2:19" ht="15">
      <c r="B1981"/>
      <c r="D1981"/>
      <c r="E1981"/>
      <c r="F1981"/>
      <c r="G1981"/>
      <c r="H1981"/>
      <c r="I1981" s="22"/>
      <c r="Q1981" s="31"/>
      <c r="S1981" s="22"/>
    </row>
    <row r="1982" spans="2:19" ht="15">
      <c r="B1982"/>
      <c r="D1982"/>
      <c r="E1982"/>
      <c r="F1982"/>
      <c r="G1982"/>
      <c r="H1982"/>
      <c r="I1982" s="22"/>
      <c r="Q1982" s="31"/>
      <c r="S1982" s="22"/>
    </row>
    <row r="1983" spans="2:19" ht="15">
      <c r="B1983"/>
      <c r="D1983"/>
      <c r="E1983"/>
      <c r="F1983"/>
      <c r="G1983"/>
      <c r="H1983"/>
      <c r="I1983" s="22"/>
      <c r="Q1983" s="31"/>
      <c r="S1983" s="22"/>
    </row>
    <row r="1984" spans="2:19" ht="15">
      <c r="B1984"/>
      <c r="D1984"/>
      <c r="E1984"/>
      <c r="F1984"/>
      <c r="G1984"/>
      <c r="H1984"/>
      <c r="I1984" s="22"/>
      <c r="Q1984" s="31"/>
      <c r="S1984" s="22"/>
    </row>
    <row r="1985" spans="2:19" ht="15">
      <c r="B1985"/>
      <c r="D1985"/>
      <c r="E1985"/>
      <c r="F1985"/>
      <c r="G1985"/>
      <c r="H1985"/>
      <c r="I1985" s="22"/>
      <c r="Q1985" s="31"/>
      <c r="S1985" s="22"/>
    </row>
    <row r="1986" spans="2:19" ht="15">
      <c r="B1986"/>
      <c r="D1986"/>
      <c r="E1986"/>
      <c r="F1986"/>
      <c r="G1986"/>
      <c r="H1986"/>
      <c r="I1986" s="22"/>
      <c r="Q1986" s="31"/>
      <c r="S1986" s="22"/>
    </row>
    <row r="1987" spans="2:19" ht="15">
      <c r="B1987"/>
      <c r="D1987"/>
      <c r="E1987"/>
      <c r="F1987"/>
      <c r="G1987"/>
      <c r="H1987"/>
      <c r="I1987" s="22"/>
      <c r="Q1987" s="31"/>
      <c r="S1987" s="22"/>
    </row>
    <row r="1988" spans="2:19" ht="15">
      <c r="B1988"/>
      <c r="D1988"/>
      <c r="E1988"/>
      <c r="F1988"/>
      <c r="G1988"/>
      <c r="H1988"/>
      <c r="I1988" s="22"/>
      <c r="Q1988" s="31"/>
      <c r="S1988" s="22"/>
    </row>
    <row r="1989" spans="2:19" ht="15">
      <c r="B1989"/>
      <c r="D1989"/>
      <c r="E1989"/>
      <c r="F1989"/>
      <c r="G1989"/>
      <c r="H1989"/>
      <c r="I1989" s="22"/>
      <c r="Q1989" s="31"/>
      <c r="S1989" s="22"/>
    </row>
    <row r="1990" spans="2:19" ht="15">
      <c r="B1990"/>
      <c r="D1990"/>
      <c r="E1990"/>
      <c r="F1990"/>
      <c r="G1990"/>
      <c r="H1990"/>
      <c r="I1990" s="22"/>
      <c r="Q1990" s="31"/>
      <c r="S1990" s="22"/>
    </row>
    <row r="1991" spans="2:19" ht="15">
      <c r="B1991"/>
      <c r="D1991"/>
      <c r="E1991"/>
      <c r="F1991"/>
      <c r="G1991"/>
      <c r="H1991"/>
      <c r="I1991" s="22"/>
      <c r="Q1991" s="31"/>
      <c r="S1991" s="22"/>
    </row>
    <row r="1992" spans="2:19" ht="15">
      <c r="B1992"/>
      <c r="D1992"/>
      <c r="E1992"/>
      <c r="F1992"/>
      <c r="G1992"/>
      <c r="H1992"/>
      <c r="I1992" s="22"/>
      <c r="Q1992" s="31"/>
      <c r="S1992" s="22"/>
    </row>
    <row r="1993" spans="2:19" ht="15">
      <c r="B1993"/>
      <c r="D1993"/>
      <c r="E1993"/>
      <c r="F1993"/>
      <c r="G1993"/>
      <c r="H1993"/>
      <c r="I1993" s="22"/>
      <c r="Q1993" s="31"/>
      <c r="S1993" s="22"/>
    </row>
    <row r="1994" spans="2:19" ht="15">
      <c r="B1994"/>
      <c r="D1994"/>
      <c r="E1994"/>
      <c r="F1994"/>
      <c r="G1994"/>
      <c r="H1994"/>
      <c r="I1994" s="22"/>
      <c r="Q1994" s="31"/>
      <c r="S1994" s="22"/>
    </row>
    <row r="1995" spans="2:19" ht="15">
      <c r="B1995"/>
      <c r="D1995"/>
      <c r="E1995"/>
      <c r="F1995"/>
      <c r="G1995"/>
      <c r="H1995"/>
      <c r="I1995" s="22"/>
      <c r="Q1995" s="31"/>
      <c r="S1995" s="22"/>
    </row>
    <row r="1996" spans="2:19" ht="15">
      <c r="B1996"/>
      <c r="D1996"/>
      <c r="E1996"/>
      <c r="F1996"/>
      <c r="G1996"/>
      <c r="H1996"/>
      <c r="I1996" s="22"/>
      <c r="Q1996" s="31"/>
      <c r="S1996" s="22"/>
    </row>
    <row r="1997" spans="2:19" ht="15">
      <c r="B1997"/>
      <c r="D1997"/>
      <c r="E1997"/>
      <c r="F1997"/>
      <c r="G1997"/>
      <c r="H1997"/>
      <c r="I1997" s="22"/>
      <c r="Q1997" s="31"/>
      <c r="S1997" s="22"/>
    </row>
    <row r="1998" spans="2:19" ht="15">
      <c r="B1998"/>
      <c r="D1998"/>
      <c r="E1998"/>
      <c r="F1998"/>
      <c r="G1998"/>
      <c r="H1998"/>
      <c r="I1998" s="22"/>
      <c r="Q1998" s="31"/>
      <c r="S1998" s="22"/>
    </row>
    <row r="1999" spans="2:19" ht="15">
      <c r="B1999"/>
      <c r="D1999"/>
      <c r="E1999"/>
      <c r="F1999"/>
      <c r="G1999"/>
      <c r="H1999"/>
      <c r="I1999" s="22"/>
      <c r="Q1999" s="31"/>
      <c r="S1999" s="22"/>
    </row>
    <row r="2000" spans="2:19" ht="15">
      <c r="B2000"/>
      <c r="D2000"/>
      <c r="E2000"/>
      <c r="F2000"/>
      <c r="G2000"/>
      <c r="H2000"/>
      <c r="I2000" s="22"/>
      <c r="Q2000" s="31"/>
      <c r="S2000" s="22"/>
    </row>
    <row r="2001" spans="2:19" ht="15">
      <c r="B2001"/>
      <c r="D2001"/>
      <c r="E2001"/>
      <c r="F2001"/>
      <c r="G2001"/>
      <c r="H2001"/>
      <c r="I2001" s="22"/>
      <c r="Q2001" s="31"/>
      <c r="S2001" s="22"/>
    </row>
    <row r="2002" spans="2:19" ht="15">
      <c r="B2002"/>
      <c r="D2002"/>
      <c r="E2002"/>
      <c r="F2002"/>
      <c r="G2002"/>
      <c r="H2002"/>
      <c r="I2002" s="22"/>
      <c r="Q2002" s="31"/>
      <c r="S2002" s="22"/>
    </row>
    <row r="2003" spans="2:19" ht="15">
      <c r="B2003"/>
      <c r="D2003"/>
      <c r="E2003"/>
      <c r="F2003"/>
      <c r="G2003"/>
      <c r="H2003"/>
      <c r="I2003" s="22"/>
      <c r="Q2003" s="31"/>
      <c r="S2003" s="22"/>
    </row>
    <row r="2004" spans="2:19" ht="15">
      <c r="B2004"/>
      <c r="D2004"/>
      <c r="E2004"/>
      <c r="F2004"/>
      <c r="G2004"/>
      <c r="H2004"/>
      <c r="I2004" s="22"/>
      <c r="Q2004" s="31"/>
      <c r="S2004" s="22"/>
    </row>
    <row r="2005" spans="2:19" ht="15">
      <c r="B2005"/>
      <c r="D2005"/>
      <c r="E2005"/>
      <c r="F2005"/>
      <c r="G2005"/>
      <c r="H2005"/>
      <c r="I2005" s="22"/>
      <c r="Q2005" s="31"/>
      <c r="S2005" s="22"/>
    </row>
    <row r="2006" spans="2:19" ht="15">
      <c r="B2006"/>
      <c r="D2006"/>
      <c r="E2006"/>
      <c r="F2006"/>
      <c r="G2006"/>
      <c r="H2006"/>
      <c r="I2006" s="22"/>
      <c r="Q2006" s="31"/>
      <c r="S2006" s="22"/>
    </row>
    <row r="2007" spans="2:19" ht="15">
      <c r="B2007"/>
      <c r="D2007"/>
      <c r="E2007"/>
      <c r="F2007"/>
      <c r="G2007"/>
      <c r="H2007"/>
      <c r="I2007" s="22"/>
      <c r="Q2007" s="31"/>
      <c r="S2007" s="22"/>
    </row>
    <row r="2008" spans="2:19" ht="15">
      <c r="B2008"/>
      <c r="D2008"/>
      <c r="E2008"/>
      <c r="F2008"/>
      <c r="G2008"/>
      <c r="H2008"/>
      <c r="I2008" s="22"/>
      <c r="Q2008" s="31"/>
      <c r="S2008" s="22"/>
    </row>
    <row r="2009" spans="2:19" ht="15">
      <c r="B2009"/>
      <c r="D2009"/>
      <c r="E2009"/>
      <c r="F2009"/>
      <c r="G2009"/>
      <c r="H2009"/>
      <c r="I2009" s="22"/>
      <c r="Q2009" s="31"/>
      <c r="S2009" s="22"/>
    </row>
    <row r="2010" spans="2:19" ht="15">
      <c r="B2010"/>
      <c r="D2010"/>
      <c r="E2010"/>
      <c r="F2010"/>
      <c r="G2010"/>
      <c r="H2010"/>
      <c r="I2010" s="22"/>
      <c r="Q2010" s="31"/>
      <c r="S2010" s="22"/>
    </row>
    <row r="2011" spans="2:19" ht="15">
      <c r="B2011"/>
      <c r="D2011"/>
      <c r="E2011"/>
      <c r="F2011"/>
      <c r="G2011"/>
      <c r="H2011"/>
      <c r="I2011" s="22"/>
      <c r="Q2011" s="31"/>
      <c r="S2011" s="22"/>
    </row>
    <row r="2012" spans="2:19" ht="15">
      <c r="B2012"/>
      <c r="D2012"/>
      <c r="E2012"/>
      <c r="F2012"/>
      <c r="G2012"/>
      <c r="H2012"/>
      <c r="I2012" s="22"/>
      <c r="Q2012" s="31"/>
      <c r="S2012" s="22"/>
    </row>
    <row r="2013" spans="2:19" ht="15">
      <c r="B2013"/>
      <c r="D2013"/>
      <c r="E2013"/>
      <c r="F2013"/>
      <c r="G2013"/>
      <c r="H2013"/>
      <c r="I2013" s="22"/>
      <c r="Q2013" s="31"/>
      <c r="S2013" s="22"/>
    </row>
    <row r="2014" spans="2:19" ht="15">
      <c r="B2014"/>
      <c r="D2014"/>
      <c r="E2014"/>
      <c r="F2014"/>
      <c r="G2014"/>
      <c r="H2014"/>
      <c r="I2014" s="22"/>
      <c r="Q2014" s="31"/>
      <c r="S2014" s="22"/>
    </row>
    <row r="2015" spans="2:19" ht="15">
      <c r="B2015"/>
      <c r="D2015"/>
      <c r="E2015"/>
      <c r="F2015"/>
      <c r="G2015"/>
      <c r="H2015"/>
      <c r="I2015" s="22"/>
      <c r="Q2015" s="31"/>
      <c r="S2015" s="22"/>
    </row>
    <row r="2016" spans="2:19" ht="15">
      <c r="B2016"/>
      <c r="D2016"/>
      <c r="E2016"/>
      <c r="F2016"/>
      <c r="G2016"/>
      <c r="H2016"/>
      <c r="I2016" s="22"/>
      <c r="Q2016" s="31"/>
      <c r="S2016" s="22"/>
    </row>
    <row r="2017" spans="2:19" ht="15">
      <c r="B2017"/>
      <c r="D2017"/>
      <c r="E2017"/>
      <c r="F2017"/>
      <c r="G2017"/>
      <c r="H2017"/>
      <c r="I2017" s="22"/>
      <c r="Q2017" s="31"/>
      <c r="S2017" s="22"/>
    </row>
    <row r="2018" spans="2:19" ht="15">
      <c r="B2018"/>
      <c r="D2018"/>
      <c r="E2018"/>
      <c r="F2018"/>
      <c r="G2018"/>
      <c r="H2018"/>
      <c r="I2018" s="22"/>
      <c r="Q2018" s="31"/>
      <c r="S2018" s="22"/>
    </row>
    <row r="2019" spans="2:19" ht="15">
      <c r="B2019"/>
      <c r="D2019"/>
      <c r="E2019"/>
      <c r="F2019"/>
      <c r="G2019"/>
      <c r="H2019"/>
      <c r="I2019" s="22"/>
      <c r="Q2019" s="31"/>
      <c r="S2019" s="22"/>
    </row>
    <row r="2020" spans="2:19" ht="15">
      <c r="B2020"/>
      <c r="D2020"/>
      <c r="E2020"/>
      <c r="F2020"/>
      <c r="G2020"/>
      <c r="H2020"/>
      <c r="I2020" s="22"/>
      <c r="Q2020" s="31"/>
      <c r="S2020" s="22"/>
    </row>
    <row r="2021" spans="2:19" ht="15">
      <c r="B2021"/>
      <c r="D2021"/>
      <c r="E2021"/>
      <c r="F2021"/>
      <c r="G2021"/>
      <c r="H2021"/>
      <c r="I2021" s="22"/>
      <c r="Q2021" s="31"/>
      <c r="S2021" s="22"/>
    </row>
    <row r="2022" spans="2:19" ht="15">
      <c r="B2022"/>
      <c r="D2022"/>
      <c r="E2022"/>
      <c r="F2022"/>
      <c r="G2022"/>
      <c r="H2022"/>
      <c r="I2022" s="22"/>
      <c r="Q2022" s="31"/>
      <c r="S2022" s="22"/>
    </row>
    <row r="2023" spans="2:19" ht="15">
      <c r="B2023"/>
      <c r="D2023"/>
      <c r="E2023"/>
      <c r="F2023"/>
      <c r="G2023"/>
      <c r="H2023"/>
      <c r="I2023" s="22"/>
      <c r="Q2023" s="31"/>
      <c r="S2023" s="22"/>
    </row>
    <row r="2024" spans="2:19" ht="15">
      <c r="B2024"/>
      <c r="D2024"/>
      <c r="E2024"/>
      <c r="F2024"/>
      <c r="G2024"/>
      <c r="H2024"/>
      <c r="I2024" s="22"/>
      <c r="Q2024" s="31"/>
      <c r="S2024" s="22"/>
    </row>
    <row r="2025" spans="2:19" ht="15">
      <c r="B2025"/>
      <c r="D2025"/>
      <c r="E2025"/>
      <c r="F2025"/>
      <c r="G2025"/>
      <c r="H2025"/>
      <c r="I2025" s="22"/>
      <c r="Q2025" s="31"/>
      <c r="S2025" s="22"/>
    </row>
    <row r="2026" spans="2:19" ht="15">
      <c r="B2026"/>
      <c r="D2026"/>
      <c r="E2026"/>
      <c r="F2026"/>
      <c r="G2026"/>
      <c r="H2026"/>
      <c r="I2026" s="22"/>
      <c r="Q2026" s="31"/>
      <c r="S2026" s="22"/>
    </row>
    <row r="2027" spans="2:19" ht="15">
      <c r="B2027"/>
      <c r="D2027"/>
      <c r="E2027"/>
      <c r="F2027"/>
      <c r="G2027"/>
      <c r="H2027"/>
      <c r="I2027" s="22"/>
      <c r="Q2027" s="31"/>
      <c r="S2027" s="22"/>
    </row>
    <row r="2028" spans="2:19" ht="15">
      <c r="B2028"/>
      <c r="D2028"/>
      <c r="E2028"/>
      <c r="F2028"/>
      <c r="G2028"/>
      <c r="H2028"/>
      <c r="I2028" s="22"/>
      <c r="Q2028" s="31"/>
      <c r="S2028" s="22"/>
    </row>
    <row r="2029" spans="2:19" ht="15">
      <c r="B2029"/>
      <c r="D2029"/>
      <c r="E2029"/>
      <c r="F2029"/>
      <c r="G2029"/>
      <c r="H2029"/>
      <c r="I2029" s="22"/>
      <c r="Q2029" s="31"/>
      <c r="S2029" s="22"/>
    </row>
    <row r="2030" spans="2:19" ht="15">
      <c r="B2030"/>
      <c r="D2030"/>
      <c r="E2030"/>
      <c r="F2030"/>
      <c r="G2030"/>
      <c r="H2030"/>
      <c r="I2030" s="22"/>
      <c r="Q2030" s="31"/>
      <c r="S2030" s="22"/>
    </row>
    <row r="2031" spans="2:19" ht="15">
      <c r="B2031"/>
      <c r="D2031"/>
      <c r="E2031"/>
      <c r="F2031"/>
      <c r="G2031"/>
      <c r="H2031"/>
      <c r="I2031" s="22"/>
      <c r="Q2031" s="31"/>
      <c r="S2031" s="22"/>
    </row>
    <row r="2032" spans="2:19" ht="15">
      <c r="B2032"/>
      <c r="D2032"/>
      <c r="E2032"/>
      <c r="F2032"/>
      <c r="G2032"/>
      <c r="H2032"/>
      <c r="I2032" s="22"/>
      <c r="Q2032" s="31"/>
      <c r="S2032" s="22"/>
    </row>
    <row r="2033" spans="2:19" ht="15">
      <c r="B2033"/>
      <c r="D2033"/>
      <c r="E2033"/>
      <c r="F2033"/>
      <c r="G2033"/>
      <c r="H2033"/>
      <c r="I2033" s="22"/>
      <c r="Q2033" s="31"/>
      <c r="S2033" s="22"/>
    </row>
    <row r="2034" spans="2:19" ht="15">
      <c r="B2034"/>
      <c r="D2034"/>
      <c r="E2034"/>
      <c r="F2034"/>
      <c r="G2034"/>
      <c r="H2034"/>
      <c r="I2034" s="22"/>
      <c r="Q2034" s="31"/>
      <c r="S2034" s="22"/>
    </row>
    <row r="2035" spans="2:19" ht="15">
      <c r="B2035"/>
      <c r="D2035"/>
      <c r="E2035"/>
      <c r="F2035"/>
      <c r="G2035"/>
      <c r="H2035"/>
      <c r="I2035" s="22"/>
      <c r="Q2035" s="31"/>
      <c r="S2035" s="22"/>
    </row>
    <row r="2036" spans="2:19" ht="15">
      <c r="B2036"/>
      <c r="D2036"/>
      <c r="E2036"/>
      <c r="F2036"/>
      <c r="G2036"/>
      <c r="H2036"/>
      <c r="I2036" s="22"/>
      <c r="Q2036" s="31"/>
      <c r="S2036" s="22"/>
    </row>
    <row r="2037" spans="2:19" ht="15">
      <c r="B2037"/>
      <c r="D2037"/>
      <c r="E2037"/>
      <c r="F2037"/>
      <c r="G2037"/>
      <c r="H2037"/>
      <c r="I2037" s="22"/>
      <c r="Q2037" s="31"/>
      <c r="S2037" s="22"/>
    </row>
    <row r="2038" spans="2:19" ht="15">
      <c r="B2038"/>
      <c r="D2038"/>
      <c r="E2038"/>
      <c r="F2038"/>
      <c r="G2038"/>
      <c r="H2038"/>
      <c r="I2038" s="22"/>
      <c r="Q2038" s="31"/>
      <c r="S2038" s="22"/>
    </row>
    <row r="2039" spans="2:19" ht="15">
      <c r="B2039"/>
      <c r="D2039"/>
      <c r="E2039"/>
      <c r="F2039"/>
      <c r="G2039"/>
      <c r="H2039"/>
      <c r="I2039" s="22"/>
      <c r="Q2039" s="31"/>
      <c r="S2039" s="22"/>
    </row>
    <row r="2040" spans="2:19" ht="15">
      <c r="B2040"/>
      <c r="D2040"/>
      <c r="E2040"/>
      <c r="F2040"/>
      <c r="G2040"/>
      <c r="H2040"/>
      <c r="I2040" s="22"/>
      <c r="Q2040" s="31"/>
      <c r="S2040" s="22"/>
    </row>
    <row r="2041" spans="2:19" ht="15">
      <c r="B2041"/>
      <c r="D2041"/>
      <c r="E2041"/>
      <c r="F2041"/>
      <c r="G2041"/>
      <c r="H2041"/>
      <c r="I2041" s="22"/>
      <c r="Q2041" s="31"/>
      <c r="S2041" s="22"/>
    </row>
    <row r="2042" spans="2:19" ht="15">
      <c r="B2042"/>
      <c r="D2042"/>
      <c r="E2042"/>
      <c r="F2042"/>
      <c r="G2042"/>
      <c r="H2042"/>
      <c r="I2042" s="22"/>
      <c r="Q2042" s="31"/>
      <c r="S2042" s="22"/>
    </row>
    <row r="2043" spans="2:19" ht="15">
      <c r="B2043"/>
      <c r="D2043"/>
      <c r="E2043"/>
      <c r="F2043"/>
      <c r="G2043"/>
      <c r="H2043"/>
      <c r="I2043" s="22"/>
      <c r="Q2043" s="31"/>
      <c r="S2043" s="22"/>
    </row>
    <row r="2044" spans="2:19" ht="15">
      <c r="B2044"/>
      <c r="D2044"/>
      <c r="E2044"/>
      <c r="F2044"/>
      <c r="G2044"/>
      <c r="H2044"/>
      <c r="I2044" s="22"/>
      <c r="Q2044" s="31"/>
      <c r="S2044" s="22"/>
    </row>
    <row r="2045" spans="2:19" ht="15">
      <c r="B2045"/>
      <c r="D2045"/>
      <c r="E2045"/>
      <c r="F2045"/>
      <c r="G2045"/>
      <c r="H2045"/>
      <c r="I2045" s="22"/>
      <c r="Q2045" s="31"/>
      <c r="S2045" s="22"/>
    </row>
    <row r="2046" spans="2:19" ht="15">
      <c r="B2046"/>
      <c r="D2046"/>
      <c r="E2046"/>
      <c r="F2046"/>
      <c r="G2046"/>
      <c r="H2046"/>
      <c r="I2046" s="22"/>
      <c r="Q2046" s="31"/>
      <c r="S2046" s="22"/>
    </row>
    <row r="2047" spans="2:19" ht="15">
      <c r="B2047"/>
      <c r="D2047"/>
      <c r="E2047"/>
      <c r="F2047"/>
      <c r="G2047"/>
      <c r="H2047"/>
      <c r="I2047" s="22"/>
      <c r="Q2047" s="31"/>
      <c r="S2047" s="22"/>
    </row>
    <row r="2048" spans="2:19" ht="15">
      <c r="B2048"/>
      <c r="D2048"/>
      <c r="E2048"/>
      <c r="F2048"/>
      <c r="G2048"/>
      <c r="H2048"/>
      <c r="I2048" s="22"/>
      <c r="Q2048" s="31"/>
      <c r="S2048" s="22"/>
    </row>
    <row r="2049" spans="2:19" ht="15">
      <c r="B2049"/>
      <c r="D2049"/>
      <c r="E2049"/>
      <c r="F2049"/>
      <c r="G2049"/>
      <c r="H2049"/>
      <c r="I2049" s="22"/>
      <c r="Q2049" s="31"/>
      <c r="S2049" s="22"/>
    </row>
    <row r="2050" spans="2:19" ht="15">
      <c r="B2050"/>
      <c r="D2050"/>
      <c r="E2050"/>
      <c r="F2050"/>
      <c r="G2050"/>
      <c r="H2050"/>
      <c r="I2050" s="22"/>
      <c r="Q2050" s="31"/>
      <c r="S2050" s="22"/>
    </row>
    <row r="2051" spans="2:19" ht="15">
      <c r="B2051"/>
      <c r="D2051"/>
      <c r="E2051"/>
      <c r="F2051"/>
      <c r="G2051"/>
      <c r="H2051"/>
      <c r="I2051" s="22"/>
      <c r="Q2051" s="31"/>
      <c r="S2051" s="22"/>
    </row>
    <row r="2052" spans="2:19" ht="15">
      <c r="B2052"/>
      <c r="D2052"/>
      <c r="E2052"/>
      <c r="F2052"/>
      <c r="G2052"/>
      <c r="H2052"/>
      <c r="I2052" s="22"/>
      <c r="Q2052" s="31"/>
      <c r="S2052" s="22"/>
    </row>
    <row r="2053" spans="2:19" ht="15">
      <c r="B2053"/>
      <c r="D2053"/>
      <c r="E2053"/>
      <c r="F2053"/>
      <c r="G2053"/>
      <c r="H2053"/>
      <c r="I2053" s="22"/>
      <c r="Q2053" s="31"/>
      <c r="S2053" s="22"/>
    </row>
    <row r="2054" spans="2:19" ht="15">
      <c r="B2054"/>
      <c r="D2054"/>
      <c r="E2054"/>
      <c r="F2054"/>
      <c r="G2054"/>
      <c r="H2054"/>
      <c r="I2054" s="22"/>
      <c r="Q2054" s="31"/>
      <c r="S2054" s="22"/>
    </row>
    <row r="2055" spans="2:19" ht="15">
      <c r="B2055"/>
      <c r="D2055"/>
      <c r="E2055"/>
      <c r="F2055"/>
      <c r="G2055"/>
      <c r="H2055"/>
      <c r="I2055" s="22"/>
      <c r="Q2055" s="31"/>
      <c r="S2055" s="22"/>
    </row>
    <row r="2056" spans="2:19" ht="15">
      <c r="B2056"/>
      <c r="D2056"/>
      <c r="E2056"/>
      <c r="F2056"/>
      <c r="G2056"/>
      <c r="H2056"/>
      <c r="I2056" s="22"/>
      <c r="Q2056" s="31"/>
      <c r="S2056" s="22"/>
    </row>
    <row r="2057" spans="2:19" ht="15">
      <c r="B2057"/>
      <c r="D2057"/>
      <c r="E2057"/>
      <c r="F2057"/>
      <c r="G2057"/>
      <c r="H2057"/>
      <c r="I2057" s="22"/>
      <c r="Q2057" s="31"/>
      <c r="S2057" s="22"/>
    </row>
    <row r="2058" spans="2:19" ht="15">
      <c r="B2058"/>
      <c r="D2058"/>
      <c r="E2058"/>
      <c r="F2058"/>
      <c r="G2058"/>
      <c r="H2058"/>
      <c r="I2058" s="22"/>
      <c r="Q2058" s="31"/>
      <c r="S2058" s="22"/>
    </row>
    <row r="2059" spans="2:19" ht="15">
      <c r="B2059"/>
      <c r="D2059"/>
      <c r="E2059"/>
      <c r="F2059"/>
      <c r="G2059"/>
      <c r="H2059"/>
      <c r="I2059" s="22"/>
      <c r="Q2059" s="31"/>
      <c r="S2059" s="22"/>
    </row>
    <row r="2060" spans="2:19" ht="15">
      <c r="B2060"/>
      <c r="D2060"/>
      <c r="E2060"/>
      <c r="F2060"/>
      <c r="G2060"/>
      <c r="H2060"/>
      <c r="I2060" s="22"/>
      <c r="Q2060" s="31"/>
      <c r="S2060" s="22"/>
    </row>
    <row r="2061" spans="2:19" ht="15">
      <c r="B2061"/>
      <c r="D2061"/>
      <c r="E2061"/>
      <c r="F2061"/>
      <c r="G2061"/>
      <c r="H2061"/>
      <c r="I2061" s="22"/>
      <c r="Q2061" s="31"/>
      <c r="S2061" s="22"/>
    </row>
    <row r="2062" spans="2:19" ht="15">
      <c r="B2062"/>
      <c r="D2062"/>
      <c r="E2062"/>
      <c r="F2062"/>
      <c r="G2062"/>
      <c r="H2062"/>
      <c r="I2062" s="22"/>
      <c r="Q2062" s="31"/>
      <c r="S2062" s="22"/>
    </row>
    <row r="2063" spans="2:19" ht="15">
      <c r="B2063"/>
      <c r="D2063"/>
      <c r="E2063"/>
      <c r="F2063"/>
      <c r="G2063"/>
      <c r="H2063"/>
      <c r="I2063" s="22"/>
      <c r="Q2063" s="31"/>
      <c r="S2063" s="22"/>
    </row>
    <row r="2064" spans="2:19" ht="15">
      <c r="B2064"/>
      <c r="D2064"/>
      <c r="E2064"/>
      <c r="F2064"/>
      <c r="G2064"/>
      <c r="H2064"/>
      <c r="I2064" s="22"/>
      <c r="Q2064" s="31"/>
      <c r="S2064" s="22"/>
    </row>
    <row r="2065" spans="2:19" ht="15">
      <c r="B2065"/>
      <c r="D2065"/>
      <c r="E2065"/>
      <c r="F2065"/>
      <c r="G2065"/>
      <c r="H2065"/>
      <c r="I2065" s="22"/>
      <c r="Q2065" s="31"/>
      <c r="S2065" s="22"/>
    </row>
    <row r="2066" spans="2:19" ht="15">
      <c r="B2066"/>
      <c r="D2066"/>
      <c r="E2066"/>
      <c r="F2066"/>
      <c r="G2066"/>
      <c r="H2066"/>
      <c r="I2066" s="22"/>
      <c r="Q2066" s="31"/>
      <c r="S2066" s="22"/>
    </row>
    <row r="2067" spans="2:19" ht="15">
      <c r="B2067"/>
      <c r="D2067"/>
      <c r="E2067"/>
      <c r="F2067"/>
      <c r="G2067"/>
      <c r="H2067"/>
      <c r="I2067" s="22"/>
      <c r="Q2067" s="31"/>
      <c r="S2067" s="22"/>
    </row>
    <row r="2068" spans="2:19" ht="15">
      <c r="B2068"/>
      <c r="D2068"/>
      <c r="E2068"/>
      <c r="F2068"/>
      <c r="G2068"/>
      <c r="H2068"/>
      <c r="I2068" s="22"/>
      <c r="Q2068" s="31"/>
      <c r="S2068" s="22"/>
    </row>
    <row r="2069" spans="2:19" ht="15">
      <c r="B2069"/>
      <c r="D2069"/>
      <c r="E2069"/>
      <c r="F2069"/>
      <c r="G2069"/>
      <c r="H2069"/>
      <c r="I2069" s="22"/>
      <c r="Q2069" s="31"/>
      <c r="S2069" s="22"/>
    </row>
    <row r="2070" spans="2:19" ht="15">
      <c r="B2070"/>
      <c r="D2070"/>
      <c r="E2070"/>
      <c r="F2070"/>
      <c r="G2070"/>
      <c r="H2070"/>
      <c r="I2070" s="22"/>
      <c r="Q2070" s="31"/>
      <c r="S2070" s="22"/>
    </row>
    <row r="2071" spans="2:19" ht="15">
      <c r="B2071"/>
      <c r="D2071"/>
      <c r="E2071"/>
      <c r="F2071"/>
      <c r="G2071"/>
      <c r="H2071"/>
      <c r="I2071" s="22"/>
      <c r="Q2071" s="31"/>
      <c r="S2071" s="22"/>
    </row>
    <row r="2072" spans="2:19" ht="15">
      <c r="B2072"/>
      <c r="D2072"/>
      <c r="E2072"/>
      <c r="F2072"/>
      <c r="G2072"/>
      <c r="H2072"/>
      <c r="I2072" s="22"/>
      <c r="Q2072" s="31"/>
      <c r="S2072" s="22"/>
    </row>
    <row r="2073" spans="2:19" ht="15">
      <c r="B2073"/>
      <c r="D2073"/>
      <c r="E2073"/>
      <c r="F2073"/>
      <c r="G2073"/>
      <c r="H2073"/>
      <c r="I2073" s="22"/>
      <c r="Q2073" s="31"/>
      <c r="S2073" s="22"/>
    </row>
    <row r="2074" spans="2:19" ht="15">
      <c r="B2074"/>
      <c r="D2074"/>
      <c r="E2074"/>
      <c r="F2074"/>
      <c r="G2074"/>
      <c r="H2074"/>
      <c r="I2074" s="22"/>
      <c r="Q2074" s="31"/>
      <c r="S2074" s="22"/>
    </row>
    <row r="2075" spans="2:19" ht="15">
      <c r="B2075"/>
      <c r="D2075"/>
      <c r="E2075"/>
      <c r="F2075"/>
      <c r="G2075"/>
      <c r="H2075"/>
      <c r="I2075" s="22"/>
      <c r="Q2075" s="31"/>
      <c r="S2075" s="22"/>
    </row>
    <row r="2076" spans="2:19" ht="15">
      <c r="B2076"/>
      <c r="D2076"/>
      <c r="E2076"/>
      <c r="F2076"/>
      <c r="G2076"/>
      <c r="H2076"/>
      <c r="I2076" s="22"/>
      <c r="Q2076" s="31"/>
      <c r="S2076" s="22"/>
    </row>
    <row r="2077" spans="2:19" ht="15">
      <c r="B2077"/>
      <c r="D2077"/>
      <c r="E2077"/>
      <c r="F2077"/>
      <c r="G2077"/>
      <c r="H2077"/>
      <c r="I2077" s="22"/>
      <c r="Q2077" s="31"/>
      <c r="S2077" s="22"/>
    </row>
    <row r="2078" spans="2:19" ht="15">
      <c r="B2078"/>
      <c r="D2078"/>
      <c r="E2078"/>
      <c r="F2078"/>
      <c r="G2078"/>
      <c r="H2078"/>
      <c r="I2078" s="22"/>
      <c r="Q2078" s="31"/>
      <c r="S2078" s="22"/>
    </row>
    <row r="2079" spans="2:19" ht="15">
      <c r="B2079"/>
      <c r="D2079"/>
      <c r="E2079"/>
      <c r="F2079"/>
      <c r="G2079"/>
      <c r="H2079"/>
      <c r="I2079" s="22"/>
      <c r="Q2079" s="31"/>
      <c r="S2079" s="22"/>
    </row>
    <row r="2080" spans="2:19" ht="15">
      <c r="B2080"/>
      <c r="D2080"/>
      <c r="E2080"/>
      <c r="F2080"/>
      <c r="G2080"/>
      <c r="H2080"/>
      <c r="I2080" s="22"/>
      <c r="Q2080" s="31"/>
      <c r="S2080" s="22"/>
    </row>
    <row r="2081" spans="2:19" ht="15">
      <c r="B2081"/>
      <c r="D2081"/>
      <c r="E2081"/>
      <c r="F2081"/>
      <c r="G2081"/>
      <c r="H2081"/>
      <c r="I2081" s="22"/>
      <c r="Q2081" s="31"/>
      <c r="S2081" s="22"/>
    </row>
    <row r="2082" spans="2:19" ht="15">
      <c r="B2082"/>
      <c r="D2082"/>
      <c r="E2082"/>
      <c r="F2082"/>
      <c r="G2082"/>
      <c r="H2082"/>
      <c r="I2082" s="22"/>
      <c r="Q2082" s="31"/>
      <c r="S2082" s="22"/>
    </row>
    <row r="2083" spans="2:19" ht="15">
      <c r="B2083"/>
      <c r="D2083"/>
      <c r="E2083"/>
      <c r="F2083"/>
      <c r="G2083"/>
      <c r="H2083"/>
      <c r="I2083" s="22"/>
      <c r="Q2083" s="31"/>
      <c r="S2083" s="22"/>
    </row>
    <row r="2084" spans="2:19" ht="15">
      <c r="B2084"/>
      <c r="D2084"/>
      <c r="E2084"/>
      <c r="F2084"/>
      <c r="G2084"/>
      <c r="H2084"/>
      <c r="I2084" s="22"/>
      <c r="Q2084" s="31"/>
      <c r="S2084" s="22"/>
    </row>
    <row r="2085" spans="2:19" ht="15">
      <c r="B2085"/>
      <c r="D2085"/>
      <c r="E2085"/>
      <c r="F2085"/>
      <c r="G2085"/>
      <c r="H2085"/>
      <c r="I2085" s="22"/>
      <c r="Q2085" s="31"/>
      <c r="S2085" s="22"/>
    </row>
    <row r="2086" spans="2:19" ht="15">
      <c r="B2086"/>
      <c r="D2086"/>
      <c r="E2086"/>
      <c r="F2086"/>
      <c r="G2086"/>
      <c r="H2086"/>
      <c r="I2086" s="22"/>
      <c r="Q2086" s="31"/>
      <c r="S2086" s="22"/>
    </row>
    <row r="2087" spans="2:19" ht="15">
      <c r="B2087"/>
      <c r="D2087"/>
      <c r="E2087"/>
      <c r="F2087"/>
      <c r="G2087"/>
      <c r="H2087"/>
      <c r="I2087" s="22"/>
      <c r="Q2087" s="31"/>
      <c r="S2087" s="22"/>
    </row>
    <row r="2088" spans="2:19" ht="15">
      <c r="B2088"/>
      <c r="D2088"/>
      <c r="E2088"/>
      <c r="F2088"/>
      <c r="G2088"/>
      <c r="H2088"/>
      <c r="I2088" s="22"/>
      <c r="Q2088" s="31"/>
      <c r="S2088" s="22"/>
    </row>
    <row r="2089" spans="2:19" ht="15">
      <c r="B2089"/>
      <c r="D2089"/>
      <c r="E2089"/>
      <c r="F2089"/>
      <c r="G2089"/>
      <c r="H2089"/>
      <c r="I2089" s="22"/>
      <c r="Q2089" s="31"/>
      <c r="S2089" s="22"/>
    </row>
    <row r="2090" spans="2:19" ht="15">
      <c r="B2090"/>
      <c r="D2090"/>
      <c r="E2090"/>
      <c r="F2090"/>
      <c r="G2090"/>
      <c r="H2090"/>
      <c r="I2090" s="22"/>
      <c r="Q2090" s="31"/>
      <c r="S2090" s="22"/>
    </row>
    <row r="2091" spans="2:19" ht="15">
      <c r="B2091"/>
      <c r="D2091"/>
      <c r="E2091"/>
      <c r="F2091"/>
      <c r="G2091"/>
      <c r="H2091"/>
      <c r="I2091" s="22"/>
      <c r="Q2091" s="31"/>
      <c r="S2091" s="22"/>
    </row>
    <row r="2092" spans="2:19" ht="15">
      <c r="B2092"/>
      <c r="D2092"/>
      <c r="E2092"/>
      <c r="F2092"/>
      <c r="G2092"/>
      <c r="H2092"/>
      <c r="I2092" s="22"/>
      <c r="Q2092" s="31"/>
      <c r="S2092" s="22"/>
    </row>
    <row r="2093" spans="2:19" ht="15">
      <c r="B2093"/>
      <c r="D2093"/>
      <c r="E2093"/>
      <c r="F2093"/>
      <c r="G2093"/>
      <c r="H2093"/>
      <c r="I2093" s="22"/>
      <c r="Q2093" s="31"/>
      <c r="S2093" s="22"/>
    </row>
    <row r="2094" spans="2:19" ht="15">
      <c r="B2094"/>
      <c r="D2094"/>
      <c r="E2094"/>
      <c r="F2094"/>
      <c r="G2094"/>
      <c r="H2094"/>
      <c r="I2094" s="22"/>
      <c r="Q2094" s="31"/>
      <c r="S2094" s="22"/>
    </row>
    <row r="2095" spans="2:19" ht="15">
      <c r="B2095"/>
      <c r="D2095"/>
      <c r="E2095"/>
      <c r="F2095"/>
      <c r="G2095"/>
      <c r="H2095"/>
      <c r="I2095" s="22"/>
      <c r="Q2095" s="31"/>
      <c r="S2095" s="22"/>
    </row>
    <row r="2096" spans="2:19" ht="15">
      <c r="B2096"/>
      <c r="D2096"/>
      <c r="E2096"/>
      <c r="F2096"/>
      <c r="G2096"/>
      <c r="H2096"/>
      <c r="I2096" s="22"/>
      <c r="Q2096" s="31"/>
      <c r="S2096" s="22"/>
    </row>
    <row r="2097" spans="2:19" ht="15">
      <c r="B2097"/>
      <c r="D2097"/>
      <c r="E2097"/>
      <c r="F2097"/>
      <c r="G2097"/>
      <c r="H2097"/>
      <c r="I2097" s="22"/>
      <c r="Q2097" s="31"/>
      <c r="S2097" s="22"/>
    </row>
    <row r="2098" spans="2:19" ht="15">
      <c r="B2098"/>
      <c r="D2098"/>
      <c r="E2098"/>
      <c r="F2098"/>
      <c r="G2098"/>
      <c r="H2098"/>
      <c r="I2098" s="22"/>
      <c r="Q2098" s="31"/>
      <c r="S2098" s="22"/>
    </row>
    <row r="2099" spans="2:19" ht="15">
      <c r="B2099"/>
      <c r="D2099"/>
      <c r="E2099"/>
      <c r="F2099"/>
      <c r="G2099"/>
      <c r="H2099"/>
      <c r="I2099" s="22"/>
      <c r="Q2099" s="31"/>
      <c r="S2099" s="22"/>
    </row>
    <row r="2100" spans="2:19" ht="15">
      <c r="B2100"/>
      <c r="D2100"/>
      <c r="E2100"/>
      <c r="F2100"/>
      <c r="G2100"/>
      <c r="H2100"/>
      <c r="I2100" s="22"/>
      <c r="Q2100" s="31"/>
      <c r="S2100" s="22"/>
    </row>
    <row r="2101" spans="2:19" ht="15">
      <c r="B2101"/>
      <c r="D2101"/>
      <c r="E2101"/>
      <c r="F2101"/>
      <c r="G2101"/>
      <c r="H2101"/>
      <c r="I2101" s="22"/>
      <c r="Q2101" s="31"/>
      <c r="S2101" s="22"/>
    </row>
    <row r="2102" spans="2:19" ht="15">
      <c r="B2102"/>
      <c r="D2102"/>
      <c r="E2102"/>
      <c r="F2102"/>
      <c r="G2102"/>
      <c r="H2102"/>
      <c r="I2102" s="22"/>
      <c r="Q2102" s="31"/>
      <c r="S2102" s="22"/>
    </row>
    <row r="2103" spans="2:19" ht="15">
      <c r="B2103"/>
      <c r="D2103"/>
      <c r="E2103"/>
      <c r="F2103"/>
      <c r="G2103"/>
      <c r="H2103"/>
      <c r="I2103" s="22"/>
      <c r="Q2103" s="31"/>
      <c r="S2103" s="22"/>
    </row>
    <row r="2104" spans="2:19" ht="15">
      <c r="B2104"/>
      <c r="D2104"/>
      <c r="E2104"/>
      <c r="F2104"/>
      <c r="G2104"/>
      <c r="H2104"/>
      <c r="I2104" s="22"/>
      <c r="Q2104" s="31"/>
      <c r="S2104" s="22"/>
    </row>
    <row r="2105" spans="2:19" ht="15">
      <c r="B2105"/>
      <c r="D2105"/>
      <c r="E2105"/>
      <c r="F2105"/>
      <c r="G2105"/>
      <c r="H2105"/>
      <c r="I2105" s="22"/>
      <c r="Q2105" s="31"/>
      <c r="S2105" s="22"/>
    </row>
    <row r="2106" spans="2:19" ht="15">
      <c r="B2106"/>
      <c r="D2106"/>
      <c r="E2106"/>
      <c r="F2106"/>
      <c r="G2106"/>
      <c r="H2106"/>
      <c r="I2106" s="22"/>
      <c r="Q2106" s="31"/>
      <c r="S2106" s="22"/>
    </row>
    <row r="2107" spans="2:19" ht="15">
      <c r="B2107"/>
      <c r="D2107"/>
      <c r="E2107"/>
      <c r="F2107"/>
      <c r="G2107"/>
      <c r="H2107"/>
      <c r="I2107" s="22"/>
      <c r="Q2107" s="31"/>
      <c r="S2107" s="22"/>
    </row>
    <row r="2108" spans="2:19" ht="15">
      <c r="B2108"/>
      <c r="D2108"/>
      <c r="E2108"/>
      <c r="F2108"/>
      <c r="G2108"/>
      <c r="H2108"/>
      <c r="I2108" s="22"/>
      <c r="Q2108" s="31"/>
      <c r="S2108" s="22"/>
    </row>
    <row r="2109" spans="2:19" ht="15">
      <c r="B2109"/>
      <c r="D2109"/>
      <c r="E2109"/>
      <c r="F2109"/>
      <c r="G2109"/>
      <c r="H2109"/>
      <c r="I2109" s="22"/>
      <c r="Q2109" s="31"/>
      <c r="S2109" s="22"/>
    </row>
    <row r="2110" spans="2:19" ht="15">
      <c r="B2110"/>
      <c r="D2110"/>
      <c r="E2110"/>
      <c r="F2110"/>
      <c r="G2110"/>
      <c r="H2110"/>
      <c r="I2110" s="22"/>
      <c r="Q2110" s="31"/>
      <c r="S2110" s="22"/>
    </row>
    <row r="2111" spans="2:19" ht="15">
      <c r="B2111"/>
      <c r="D2111"/>
      <c r="E2111"/>
      <c r="F2111"/>
      <c r="G2111"/>
      <c r="H2111"/>
      <c r="I2111" s="22"/>
      <c r="Q2111" s="31"/>
      <c r="S2111" s="22"/>
    </row>
    <row r="2112" spans="2:19" ht="15">
      <c r="B2112"/>
      <c r="D2112"/>
      <c r="E2112"/>
      <c r="F2112"/>
      <c r="G2112"/>
      <c r="H2112"/>
      <c r="I2112" s="22"/>
      <c r="Q2112" s="31"/>
      <c r="S2112" s="22"/>
    </row>
    <row r="2113" spans="2:19" ht="15">
      <c r="B2113"/>
      <c r="D2113"/>
      <c r="E2113"/>
      <c r="F2113"/>
      <c r="G2113"/>
      <c r="H2113"/>
      <c r="I2113" s="22"/>
      <c r="Q2113" s="31"/>
      <c r="S2113" s="22"/>
    </row>
    <row r="2114" spans="2:19" ht="15">
      <c r="B2114"/>
      <c r="D2114"/>
      <c r="E2114"/>
      <c r="F2114"/>
      <c r="G2114"/>
      <c r="H2114"/>
      <c r="I2114" s="22"/>
      <c r="Q2114" s="31"/>
      <c r="S2114" s="22"/>
    </row>
    <row r="2115" spans="2:19" ht="15">
      <c r="B2115"/>
      <c r="D2115"/>
      <c r="E2115"/>
      <c r="F2115"/>
      <c r="G2115"/>
      <c r="H2115"/>
      <c r="I2115" s="22"/>
      <c r="Q2115" s="31"/>
      <c r="S2115" s="22"/>
    </row>
    <row r="2116" spans="2:19" ht="15">
      <c r="B2116"/>
      <c r="D2116"/>
      <c r="E2116"/>
      <c r="F2116"/>
      <c r="G2116"/>
      <c r="H2116"/>
      <c r="I2116" s="22"/>
      <c r="Q2116" s="31"/>
      <c r="S2116" s="22"/>
    </row>
    <row r="2117" spans="2:19" ht="15">
      <c r="B2117"/>
      <c r="D2117"/>
      <c r="E2117"/>
      <c r="F2117"/>
      <c r="G2117"/>
      <c r="H2117"/>
      <c r="I2117" s="22"/>
      <c r="Q2117" s="31"/>
      <c r="S2117" s="22"/>
    </row>
    <row r="2118" spans="2:19" ht="15">
      <c r="B2118"/>
      <c r="D2118"/>
      <c r="E2118"/>
      <c r="F2118"/>
      <c r="G2118"/>
      <c r="H2118"/>
      <c r="I2118" s="22"/>
      <c r="Q2118" s="31"/>
      <c r="S2118" s="22"/>
    </row>
    <row r="2119" spans="2:19" ht="15">
      <c r="B2119"/>
      <c r="D2119"/>
      <c r="E2119"/>
      <c r="F2119"/>
      <c r="G2119"/>
      <c r="H2119"/>
      <c r="I2119" s="22"/>
      <c r="Q2119" s="31"/>
      <c r="S2119" s="22"/>
    </row>
    <row r="2120" spans="2:19" ht="15">
      <c r="B2120"/>
      <c r="D2120"/>
      <c r="E2120"/>
      <c r="F2120"/>
      <c r="G2120"/>
      <c r="H2120"/>
      <c r="I2120" s="22"/>
      <c r="Q2120" s="31"/>
      <c r="S2120" s="22"/>
    </row>
    <row r="2121" spans="2:19" ht="15">
      <c r="B2121"/>
      <c r="D2121"/>
      <c r="E2121"/>
      <c r="F2121"/>
      <c r="G2121"/>
      <c r="H2121"/>
      <c r="I2121" s="22"/>
      <c r="Q2121" s="31"/>
      <c r="S2121" s="22"/>
    </row>
    <row r="2122" spans="2:19" ht="15">
      <c r="B2122"/>
      <c r="D2122"/>
      <c r="E2122"/>
      <c r="F2122"/>
      <c r="G2122"/>
      <c r="H2122"/>
      <c r="I2122" s="22"/>
      <c r="Q2122" s="31"/>
      <c r="S2122" s="22"/>
    </row>
    <row r="2123" spans="2:19" ht="15">
      <c r="B2123"/>
      <c r="D2123"/>
      <c r="E2123"/>
      <c r="F2123"/>
      <c r="G2123"/>
      <c r="H2123"/>
      <c r="S2123" s="22"/>
    </row>
    <row r="2124" spans="2:19" ht="15">
      <c r="B2124"/>
      <c r="D2124"/>
      <c r="E2124"/>
      <c r="F2124"/>
      <c r="G2124"/>
      <c r="H2124"/>
      <c r="S2124" s="22"/>
    </row>
    <row r="2125" spans="2:19" ht="15">
      <c r="B2125"/>
      <c r="D2125"/>
      <c r="E2125"/>
      <c r="F2125"/>
      <c r="G2125"/>
      <c r="H2125"/>
      <c r="S2125" s="22"/>
    </row>
    <row r="2126" spans="2:19" ht="15">
      <c r="B2126"/>
      <c r="D2126"/>
      <c r="E2126"/>
      <c r="F2126"/>
      <c r="G2126"/>
      <c r="H2126"/>
      <c r="S2126" s="22"/>
    </row>
    <row r="2127" spans="2:19" ht="15">
      <c r="B2127"/>
      <c r="D2127"/>
      <c r="E2127"/>
      <c r="F2127"/>
      <c r="G2127"/>
      <c r="H2127"/>
      <c r="S2127" s="22"/>
    </row>
    <row r="2128" spans="2:19" ht="15">
      <c r="B2128"/>
      <c r="D2128"/>
      <c r="E2128"/>
      <c r="F2128"/>
      <c r="G2128"/>
      <c r="H2128"/>
      <c r="S2128" s="22"/>
    </row>
    <row r="2129" spans="2:19" ht="15">
      <c r="B2129"/>
      <c r="D2129"/>
      <c r="E2129"/>
      <c r="F2129"/>
      <c r="G2129"/>
      <c r="H2129"/>
      <c r="S2129" s="22"/>
    </row>
    <row r="2130" spans="2:19" ht="15">
      <c r="B2130"/>
      <c r="D2130"/>
      <c r="E2130"/>
      <c r="F2130"/>
      <c r="G2130"/>
      <c r="H2130"/>
      <c r="S2130" s="22"/>
    </row>
    <row r="2131" spans="2:19" ht="15">
      <c r="B2131"/>
      <c r="D2131"/>
      <c r="E2131"/>
      <c r="F2131"/>
      <c r="G2131"/>
      <c r="H2131"/>
      <c r="S2131" s="22"/>
    </row>
    <row r="2132" spans="2:19" ht="15">
      <c r="B2132"/>
      <c r="D2132"/>
      <c r="E2132"/>
      <c r="F2132"/>
      <c r="G2132"/>
      <c r="H2132"/>
      <c r="S2132" s="22"/>
    </row>
    <row r="2133" spans="2:19" ht="15">
      <c r="B2133"/>
      <c r="D2133"/>
      <c r="E2133"/>
      <c r="F2133"/>
      <c r="G2133"/>
      <c r="H2133"/>
      <c r="S2133" s="22"/>
    </row>
    <row r="2134" spans="2:19" ht="15">
      <c r="B2134"/>
      <c r="D2134"/>
      <c r="E2134"/>
      <c r="F2134"/>
      <c r="G2134"/>
      <c r="H2134"/>
      <c r="I2134"/>
      <c r="J2134"/>
      <c r="K2134" s="123"/>
      <c r="L2134"/>
      <c r="M2134"/>
      <c r="N2134"/>
      <c r="O2134"/>
      <c r="P2134"/>
      <c r="Q2134"/>
      <c r="R2134"/>
      <c r="S2134" s="22"/>
    </row>
    <row r="2135" spans="2:19" ht="15">
      <c r="B2135"/>
      <c r="D2135"/>
      <c r="E2135"/>
      <c r="F2135"/>
      <c r="G2135"/>
      <c r="H2135"/>
      <c r="I2135"/>
      <c r="J2135"/>
      <c r="K2135" s="123"/>
      <c r="L2135"/>
      <c r="M2135"/>
      <c r="N2135"/>
      <c r="O2135"/>
      <c r="P2135"/>
      <c r="Q2135"/>
      <c r="R2135"/>
      <c r="S2135" s="22"/>
    </row>
    <row r="2136" spans="2:19" ht="15">
      <c r="B2136"/>
      <c r="D2136"/>
      <c r="E2136"/>
      <c r="F2136"/>
      <c r="G2136"/>
      <c r="H2136"/>
      <c r="I2136"/>
      <c r="J2136"/>
      <c r="K2136" s="123"/>
      <c r="L2136"/>
      <c r="M2136"/>
      <c r="N2136"/>
      <c r="O2136"/>
      <c r="P2136"/>
      <c r="Q2136"/>
      <c r="R2136"/>
      <c r="S2136" s="22"/>
    </row>
    <row r="2137" spans="2:19" ht="15">
      <c r="B2137"/>
      <c r="D2137"/>
      <c r="E2137"/>
      <c r="F2137"/>
      <c r="G2137"/>
      <c r="H2137"/>
      <c r="I2137"/>
      <c r="J2137"/>
      <c r="K2137" s="123"/>
      <c r="L2137"/>
      <c r="M2137"/>
      <c r="N2137"/>
      <c r="O2137"/>
      <c r="P2137"/>
      <c r="Q2137"/>
      <c r="R2137"/>
      <c r="S2137" s="22"/>
    </row>
    <row r="2138" spans="2:19" ht="15">
      <c r="B2138"/>
      <c r="D2138"/>
      <c r="E2138"/>
      <c r="F2138"/>
      <c r="G2138"/>
      <c r="H2138"/>
      <c r="I2138"/>
      <c r="J2138"/>
      <c r="K2138" s="123"/>
      <c r="L2138"/>
      <c r="M2138"/>
      <c r="N2138"/>
      <c r="O2138"/>
      <c r="P2138"/>
      <c r="Q2138"/>
      <c r="R2138"/>
      <c r="S2138" s="22"/>
    </row>
    <row r="2745" spans="1:18" ht="15">
      <c r="A2745" s="22"/>
      <c r="B2745" s="108"/>
      <c r="C2745" s="22"/>
      <c r="D2745" s="28"/>
      <c r="E2745" s="28"/>
      <c r="F2745" s="28"/>
      <c r="G2745" s="28"/>
      <c r="H2745" s="22"/>
      <c r="I2745" s="22"/>
      <c r="J2745" s="28"/>
      <c r="K2745" s="121"/>
      <c r="L2745" s="31"/>
      <c r="M2745" s="31"/>
      <c r="N2745" s="31"/>
      <c r="O2745" s="31"/>
      <c r="P2745" s="31"/>
      <c r="Q2745" s="31"/>
      <c r="R2745" s="31"/>
    </row>
    <row r="2746" spans="1:18" ht="15">
      <c r="A2746" s="22"/>
      <c r="B2746" s="108"/>
      <c r="C2746" s="22"/>
      <c r="D2746" s="28"/>
      <c r="E2746" s="28"/>
      <c r="F2746" s="28"/>
      <c r="G2746" s="28"/>
      <c r="H2746" s="22"/>
      <c r="I2746" s="22"/>
      <c r="J2746" s="28"/>
      <c r="K2746" s="121"/>
      <c r="L2746" s="31"/>
      <c r="M2746" s="31"/>
      <c r="N2746" s="31"/>
      <c r="O2746" s="31"/>
      <c r="P2746" s="31"/>
      <c r="Q2746" s="31"/>
      <c r="R2746" s="31"/>
    </row>
    <row r="2747" spans="1:18" ht="15">
      <c r="A2747" s="22"/>
      <c r="B2747" s="108"/>
      <c r="C2747" s="22"/>
      <c r="D2747" s="28"/>
      <c r="E2747" s="28"/>
      <c r="F2747" s="28"/>
      <c r="G2747" s="28"/>
      <c r="H2747" s="22"/>
      <c r="I2747" s="22"/>
      <c r="J2747" s="28"/>
      <c r="K2747" s="121"/>
      <c r="L2747" s="31"/>
      <c r="M2747" s="31"/>
      <c r="N2747" s="31"/>
      <c r="O2747" s="31"/>
      <c r="P2747" s="31"/>
      <c r="Q2747" s="31"/>
      <c r="R2747" s="31"/>
    </row>
    <row r="2748" spans="1:18" ht="15">
      <c r="A2748" s="22"/>
      <c r="B2748" s="108"/>
      <c r="C2748" s="22"/>
      <c r="D2748" s="28"/>
      <c r="E2748" s="28"/>
      <c r="F2748" s="28"/>
      <c r="G2748" s="28"/>
      <c r="H2748" s="22"/>
      <c r="I2748" s="22"/>
      <c r="J2748" s="28"/>
      <c r="K2748" s="121"/>
      <c r="L2748" s="31"/>
      <c r="M2748" s="31"/>
      <c r="N2748" s="31"/>
      <c r="O2748" s="31"/>
      <c r="P2748" s="31"/>
      <c r="Q2748" s="31"/>
      <c r="R2748" s="31"/>
    </row>
    <row r="2749" spans="1:18" ht="15">
      <c r="A2749" s="22"/>
      <c r="B2749" s="108"/>
      <c r="C2749" s="22"/>
      <c r="D2749" s="28"/>
      <c r="E2749" s="28"/>
      <c r="F2749" s="28"/>
      <c r="G2749" s="28"/>
      <c r="H2749" s="22"/>
      <c r="I2749" s="22"/>
      <c r="J2749" s="28"/>
      <c r="K2749" s="121"/>
      <c r="L2749" s="31"/>
      <c r="M2749" s="31"/>
      <c r="N2749" s="31"/>
      <c r="O2749" s="31"/>
      <c r="P2749" s="31"/>
      <c r="Q2749" s="31"/>
      <c r="R2749" s="31"/>
    </row>
    <row r="2750" spans="1:18" ht="15">
      <c r="A2750" s="22"/>
      <c r="B2750" s="108"/>
      <c r="C2750" s="22"/>
      <c r="D2750" s="28"/>
      <c r="E2750" s="28"/>
      <c r="F2750" s="28"/>
      <c r="G2750" s="28"/>
      <c r="H2750" s="22"/>
      <c r="I2750" s="22"/>
      <c r="J2750" s="28"/>
      <c r="K2750" s="121"/>
      <c r="L2750" s="31"/>
      <c r="M2750" s="31"/>
      <c r="N2750" s="31"/>
      <c r="O2750" s="31"/>
      <c r="P2750" s="31"/>
      <c r="Q2750" s="31"/>
      <c r="R2750" s="31"/>
    </row>
    <row r="2751" spans="1:18" ht="15">
      <c r="A2751" s="22"/>
      <c r="B2751" s="108"/>
      <c r="C2751" s="22"/>
      <c r="D2751" s="28"/>
      <c r="E2751" s="28"/>
      <c r="F2751" s="28"/>
      <c r="G2751" s="28"/>
      <c r="H2751" s="22"/>
      <c r="I2751" s="22"/>
      <c r="J2751" s="28"/>
      <c r="K2751" s="121"/>
      <c r="L2751" s="31"/>
      <c r="M2751" s="31"/>
      <c r="N2751" s="31"/>
      <c r="O2751" s="31"/>
      <c r="P2751" s="31"/>
      <c r="Q2751" s="31"/>
      <c r="R2751" s="31"/>
    </row>
    <row r="2752" spans="1:18" ht="15">
      <c r="A2752" s="22"/>
      <c r="B2752" s="108"/>
      <c r="C2752" s="22"/>
      <c r="D2752" s="28"/>
      <c r="E2752" s="28"/>
      <c r="F2752" s="28"/>
      <c r="G2752" s="28"/>
      <c r="H2752" s="22"/>
      <c r="I2752" s="22"/>
      <c r="J2752" s="28"/>
      <c r="K2752" s="121"/>
      <c r="L2752" s="31"/>
      <c r="M2752" s="31"/>
      <c r="N2752" s="31"/>
      <c r="O2752" s="31"/>
      <c r="P2752" s="31"/>
      <c r="Q2752" s="31"/>
      <c r="R2752" s="31"/>
    </row>
    <row r="2753" spans="1:18" ht="15">
      <c r="A2753" s="22"/>
      <c r="B2753" s="108"/>
      <c r="C2753" s="22"/>
      <c r="D2753" s="28"/>
      <c r="E2753" s="28"/>
      <c r="F2753" s="28"/>
      <c r="G2753" s="28"/>
      <c r="H2753" s="22"/>
      <c r="I2753" s="22"/>
      <c r="J2753" s="28"/>
      <c r="K2753" s="121"/>
      <c r="L2753" s="31"/>
      <c r="M2753" s="31"/>
      <c r="N2753" s="31"/>
      <c r="O2753" s="31"/>
      <c r="P2753" s="31"/>
      <c r="Q2753" s="31"/>
      <c r="R2753" s="31"/>
    </row>
    <row r="2754" spans="1:18" ht="15">
      <c r="A2754" s="22"/>
      <c r="B2754" s="108"/>
      <c r="C2754" s="22"/>
      <c r="D2754" s="28"/>
      <c r="E2754" s="28"/>
      <c r="F2754" s="28"/>
      <c r="G2754" s="28"/>
      <c r="H2754" s="22"/>
      <c r="I2754" s="22"/>
      <c r="J2754" s="28"/>
      <c r="K2754" s="121"/>
      <c r="L2754" s="31"/>
      <c r="M2754" s="31"/>
      <c r="N2754" s="31"/>
      <c r="O2754" s="31"/>
      <c r="P2754" s="31"/>
      <c r="Q2754" s="31"/>
      <c r="R2754" s="31"/>
    </row>
    <row r="2755" spans="1:18" ht="15">
      <c r="A2755" s="22"/>
      <c r="B2755" s="108"/>
      <c r="C2755" s="22"/>
      <c r="D2755" s="28"/>
      <c r="E2755" s="28"/>
      <c r="F2755" s="28"/>
      <c r="G2755" s="28"/>
      <c r="H2755" s="22"/>
      <c r="I2755" s="22"/>
      <c r="J2755" s="28"/>
      <c r="K2755" s="121"/>
      <c r="L2755" s="31"/>
      <c r="M2755" s="31"/>
      <c r="N2755" s="31"/>
      <c r="O2755" s="31"/>
      <c r="P2755" s="31"/>
      <c r="Q2755" s="31"/>
      <c r="R2755" s="31"/>
    </row>
    <row r="2756" spans="1:18" ht="15">
      <c r="A2756" s="22"/>
      <c r="B2756" s="108"/>
      <c r="C2756" s="22"/>
      <c r="D2756" s="28"/>
      <c r="E2756" s="28"/>
      <c r="F2756" s="28"/>
      <c r="G2756" s="28"/>
      <c r="H2756" s="22"/>
      <c r="I2756" s="22"/>
      <c r="J2756" s="28"/>
      <c r="K2756" s="121"/>
      <c r="L2756" s="31"/>
      <c r="M2756" s="31"/>
      <c r="N2756" s="31"/>
      <c r="O2756" s="31"/>
      <c r="P2756" s="31"/>
      <c r="Q2756" s="31"/>
      <c r="R2756" s="31"/>
    </row>
    <row r="2757" spans="1:18" ht="15">
      <c r="A2757" s="22"/>
      <c r="B2757" s="108"/>
      <c r="C2757" s="22"/>
      <c r="D2757" s="28"/>
      <c r="E2757" s="28"/>
      <c r="F2757" s="28"/>
      <c r="G2757" s="28"/>
      <c r="H2757" s="22"/>
      <c r="I2757" s="22"/>
      <c r="J2757" s="28"/>
      <c r="K2757" s="121"/>
      <c r="L2757" s="31"/>
      <c r="M2757" s="31"/>
      <c r="N2757" s="31"/>
      <c r="O2757" s="31"/>
      <c r="P2757" s="31"/>
      <c r="Q2757" s="31"/>
      <c r="R2757" s="31"/>
    </row>
    <row r="2758" spans="1:18" ht="15">
      <c r="A2758" s="22"/>
      <c r="B2758" s="108"/>
      <c r="C2758" s="22"/>
      <c r="D2758" s="28"/>
      <c r="E2758" s="28"/>
      <c r="F2758" s="28"/>
      <c r="G2758" s="28"/>
      <c r="H2758" s="22"/>
      <c r="I2758" s="22"/>
      <c r="J2758" s="28"/>
      <c r="K2758" s="121"/>
      <c r="L2758" s="31"/>
      <c r="M2758" s="31"/>
      <c r="N2758" s="31"/>
      <c r="O2758" s="31"/>
      <c r="P2758" s="31"/>
      <c r="Q2758" s="31"/>
      <c r="R2758" s="31"/>
    </row>
    <row r="2759" spans="1:18" ht="15">
      <c r="A2759" s="22"/>
      <c r="B2759" s="108"/>
      <c r="C2759" s="22"/>
      <c r="D2759" s="28"/>
      <c r="E2759" s="28"/>
      <c r="F2759" s="28"/>
      <c r="G2759" s="28"/>
      <c r="H2759" s="22"/>
      <c r="I2759" s="22"/>
      <c r="J2759" s="28"/>
      <c r="K2759" s="121"/>
      <c r="L2759" s="31"/>
      <c r="M2759" s="31"/>
      <c r="N2759" s="31"/>
      <c r="O2759" s="31"/>
      <c r="P2759" s="31"/>
      <c r="Q2759" s="31"/>
      <c r="R2759" s="31"/>
    </row>
    <row r="2760" spans="1:18" ht="15">
      <c r="A2760" s="22"/>
      <c r="B2760" s="108"/>
      <c r="C2760" s="22"/>
      <c r="D2760" s="28"/>
      <c r="E2760" s="28"/>
      <c r="F2760" s="28"/>
      <c r="G2760" s="28"/>
      <c r="H2760" s="22"/>
      <c r="I2760" s="22"/>
      <c r="J2760" s="28"/>
      <c r="K2760" s="121"/>
      <c r="L2760" s="31"/>
      <c r="M2760" s="31"/>
      <c r="N2760" s="31"/>
      <c r="O2760" s="31"/>
      <c r="P2760" s="31"/>
      <c r="Q2760" s="31"/>
      <c r="R2760" s="31"/>
    </row>
    <row r="2761" spans="1:19" ht="15">
      <c r="A2761" s="22"/>
      <c r="B2761" s="108"/>
      <c r="C2761" s="22"/>
      <c r="D2761" s="28"/>
      <c r="E2761" s="28"/>
      <c r="F2761" s="28"/>
      <c r="G2761" s="28"/>
      <c r="H2761" s="22"/>
      <c r="I2761" s="22"/>
      <c r="J2761" s="28"/>
      <c r="K2761" s="121"/>
      <c r="L2761" s="31"/>
      <c r="M2761" s="31"/>
      <c r="N2761" s="31"/>
      <c r="O2761" s="31"/>
      <c r="P2761" s="31"/>
      <c r="Q2761" s="31"/>
      <c r="R2761" s="31"/>
      <c r="S2761" s="22"/>
    </row>
    <row r="2762" spans="1:19" ht="15">
      <c r="A2762" s="22"/>
      <c r="B2762" s="108"/>
      <c r="C2762" s="22"/>
      <c r="D2762" s="28"/>
      <c r="E2762" s="28"/>
      <c r="F2762" s="28"/>
      <c r="G2762" s="28"/>
      <c r="H2762" s="22"/>
      <c r="I2762" s="22"/>
      <c r="J2762" s="28"/>
      <c r="K2762" s="121"/>
      <c r="L2762" s="31"/>
      <c r="M2762" s="31"/>
      <c r="N2762" s="31"/>
      <c r="O2762" s="31"/>
      <c r="P2762" s="31"/>
      <c r="Q2762" s="31"/>
      <c r="R2762" s="31"/>
      <c r="S2762" s="22"/>
    </row>
    <row r="2763" spans="1:19" ht="15">
      <c r="A2763" s="22"/>
      <c r="B2763" s="108"/>
      <c r="C2763" s="22"/>
      <c r="D2763" s="28"/>
      <c r="E2763" s="28"/>
      <c r="F2763" s="28"/>
      <c r="G2763" s="28"/>
      <c r="H2763" s="22"/>
      <c r="I2763" s="22"/>
      <c r="J2763" s="28"/>
      <c r="K2763" s="121"/>
      <c r="L2763" s="31"/>
      <c r="M2763" s="31"/>
      <c r="N2763" s="31"/>
      <c r="O2763" s="31"/>
      <c r="P2763" s="31"/>
      <c r="Q2763" s="31"/>
      <c r="R2763" s="31"/>
      <c r="S2763" s="22"/>
    </row>
    <row r="2764" spans="1:19" ht="15">
      <c r="A2764" s="22"/>
      <c r="B2764" s="108"/>
      <c r="C2764" s="22"/>
      <c r="D2764" s="28"/>
      <c r="E2764" s="28"/>
      <c r="F2764" s="28"/>
      <c r="G2764" s="28"/>
      <c r="H2764" s="22"/>
      <c r="I2764" s="22"/>
      <c r="J2764" s="28"/>
      <c r="K2764" s="121"/>
      <c r="L2764" s="31"/>
      <c r="M2764" s="31"/>
      <c r="N2764" s="31"/>
      <c r="O2764" s="31"/>
      <c r="P2764" s="31"/>
      <c r="Q2764" s="31"/>
      <c r="R2764" s="31"/>
      <c r="S2764" s="22"/>
    </row>
    <row r="2765" spans="1:19" ht="15">
      <c r="A2765" s="22"/>
      <c r="B2765" s="108"/>
      <c r="C2765" s="22"/>
      <c r="D2765" s="28"/>
      <c r="E2765" s="28"/>
      <c r="F2765" s="28"/>
      <c r="G2765" s="28"/>
      <c r="H2765" s="22"/>
      <c r="I2765" s="22"/>
      <c r="J2765" s="28"/>
      <c r="K2765" s="121"/>
      <c r="L2765" s="31"/>
      <c r="M2765" s="31"/>
      <c r="N2765" s="31"/>
      <c r="O2765" s="31"/>
      <c r="P2765" s="31"/>
      <c r="Q2765" s="31"/>
      <c r="R2765" s="31"/>
      <c r="S2765" s="22"/>
    </row>
    <row r="2766" spans="1:19" ht="15">
      <c r="A2766" s="22"/>
      <c r="B2766" s="108"/>
      <c r="C2766" s="22"/>
      <c r="D2766" s="28"/>
      <c r="E2766" s="28"/>
      <c r="F2766" s="28"/>
      <c r="G2766" s="28"/>
      <c r="H2766" s="22"/>
      <c r="I2766" s="22"/>
      <c r="J2766" s="28"/>
      <c r="K2766" s="121"/>
      <c r="L2766" s="31"/>
      <c r="M2766" s="31"/>
      <c r="N2766" s="31"/>
      <c r="O2766" s="31"/>
      <c r="P2766" s="31"/>
      <c r="Q2766" s="31"/>
      <c r="R2766" s="31"/>
      <c r="S2766" s="22"/>
    </row>
    <row r="2767" spans="1:19" ht="15">
      <c r="A2767" s="22"/>
      <c r="B2767" s="108"/>
      <c r="C2767" s="22"/>
      <c r="D2767" s="28"/>
      <c r="E2767" s="28"/>
      <c r="F2767" s="28"/>
      <c r="G2767" s="28"/>
      <c r="H2767" s="22"/>
      <c r="I2767" s="22"/>
      <c r="J2767" s="28"/>
      <c r="K2767" s="121"/>
      <c r="L2767" s="31"/>
      <c r="M2767" s="31"/>
      <c r="N2767" s="31"/>
      <c r="O2767" s="31"/>
      <c r="P2767" s="31"/>
      <c r="Q2767" s="31"/>
      <c r="R2767" s="31"/>
      <c r="S2767" s="22"/>
    </row>
    <row r="2768" spans="1:19" ht="15">
      <c r="A2768" s="22"/>
      <c r="B2768" s="108"/>
      <c r="C2768" s="22"/>
      <c r="D2768" s="28"/>
      <c r="E2768" s="28"/>
      <c r="F2768" s="28"/>
      <c r="G2768" s="28"/>
      <c r="H2768" s="22"/>
      <c r="I2768" s="22"/>
      <c r="J2768" s="28"/>
      <c r="K2768" s="121"/>
      <c r="L2768" s="31"/>
      <c r="M2768" s="31"/>
      <c r="N2768" s="31"/>
      <c r="O2768" s="31"/>
      <c r="P2768" s="31"/>
      <c r="Q2768" s="31"/>
      <c r="R2768" s="31"/>
      <c r="S2768" s="22"/>
    </row>
    <row r="2769" spans="1:19" ht="15">
      <c r="A2769" s="22"/>
      <c r="B2769" s="108"/>
      <c r="C2769" s="22"/>
      <c r="D2769" s="28"/>
      <c r="E2769" s="28"/>
      <c r="F2769" s="28"/>
      <c r="G2769" s="28"/>
      <c r="H2769" s="22"/>
      <c r="I2769" s="22"/>
      <c r="J2769" s="28"/>
      <c r="K2769" s="121"/>
      <c r="L2769" s="31"/>
      <c r="M2769" s="31"/>
      <c r="N2769" s="31"/>
      <c r="O2769" s="31"/>
      <c r="P2769" s="31"/>
      <c r="Q2769" s="31"/>
      <c r="R2769" s="31"/>
      <c r="S2769" s="22"/>
    </row>
    <row r="2770" spans="1:19" ht="15">
      <c r="A2770" s="22"/>
      <c r="B2770" s="108"/>
      <c r="C2770" s="22"/>
      <c r="D2770" s="28"/>
      <c r="E2770" s="28"/>
      <c r="F2770" s="28"/>
      <c r="G2770" s="28"/>
      <c r="H2770" s="22"/>
      <c r="I2770" s="22"/>
      <c r="J2770" s="28"/>
      <c r="K2770" s="121"/>
      <c r="L2770" s="31"/>
      <c r="M2770" s="31"/>
      <c r="N2770" s="31"/>
      <c r="O2770" s="31"/>
      <c r="P2770" s="31"/>
      <c r="Q2770" s="31"/>
      <c r="R2770" s="31"/>
      <c r="S2770" s="22"/>
    </row>
    <row r="2771" spans="1:19" ht="15">
      <c r="A2771" s="22"/>
      <c r="B2771" s="108"/>
      <c r="C2771" s="22"/>
      <c r="D2771" s="28"/>
      <c r="E2771" s="28"/>
      <c r="F2771" s="28"/>
      <c r="G2771" s="28"/>
      <c r="H2771" s="22"/>
      <c r="I2771" s="22"/>
      <c r="J2771" s="28"/>
      <c r="K2771" s="121"/>
      <c r="L2771" s="31"/>
      <c r="M2771" s="31"/>
      <c r="N2771" s="31"/>
      <c r="O2771" s="31"/>
      <c r="P2771" s="31"/>
      <c r="Q2771" s="31"/>
      <c r="R2771" s="31"/>
      <c r="S2771" s="22"/>
    </row>
    <row r="2772" spans="1:19" ht="15">
      <c r="A2772" s="22"/>
      <c r="B2772" s="108"/>
      <c r="C2772" s="22"/>
      <c r="D2772" s="28"/>
      <c r="E2772" s="28"/>
      <c r="F2772" s="28"/>
      <c r="G2772" s="28"/>
      <c r="H2772" s="22"/>
      <c r="I2772" s="22"/>
      <c r="J2772" s="28"/>
      <c r="K2772" s="121"/>
      <c r="L2772" s="31"/>
      <c r="M2772" s="31"/>
      <c r="N2772" s="31"/>
      <c r="O2772" s="31"/>
      <c r="P2772" s="31"/>
      <c r="Q2772" s="31"/>
      <c r="R2772" s="31"/>
      <c r="S2772" s="22"/>
    </row>
    <row r="2773" spans="1:19" ht="15">
      <c r="A2773" s="22"/>
      <c r="B2773" s="108"/>
      <c r="C2773" s="22"/>
      <c r="D2773" s="28"/>
      <c r="E2773" s="28"/>
      <c r="F2773" s="28"/>
      <c r="G2773" s="28"/>
      <c r="H2773" s="22"/>
      <c r="I2773" s="22"/>
      <c r="J2773" s="28"/>
      <c r="K2773" s="121"/>
      <c r="L2773" s="31"/>
      <c r="M2773" s="31"/>
      <c r="N2773" s="31"/>
      <c r="O2773" s="31"/>
      <c r="P2773" s="31"/>
      <c r="Q2773" s="31"/>
      <c r="R2773" s="31"/>
      <c r="S2773" s="22"/>
    </row>
    <row r="2774" spans="1:19" ht="15">
      <c r="A2774" s="22"/>
      <c r="B2774" s="108"/>
      <c r="C2774" s="22"/>
      <c r="D2774" s="28"/>
      <c r="E2774" s="28"/>
      <c r="F2774" s="28"/>
      <c r="G2774" s="28"/>
      <c r="H2774" s="22"/>
      <c r="I2774" s="22"/>
      <c r="J2774" s="28"/>
      <c r="K2774" s="121"/>
      <c r="L2774" s="31"/>
      <c r="M2774" s="31"/>
      <c r="N2774" s="31"/>
      <c r="O2774" s="31"/>
      <c r="P2774" s="31"/>
      <c r="Q2774" s="31"/>
      <c r="R2774" s="31"/>
      <c r="S2774" s="22"/>
    </row>
    <row r="2775" spans="1:19" ht="15">
      <c r="A2775" s="22"/>
      <c r="B2775" s="108"/>
      <c r="C2775" s="22"/>
      <c r="D2775" s="28"/>
      <c r="E2775" s="28"/>
      <c r="F2775" s="28"/>
      <c r="G2775" s="28"/>
      <c r="H2775" s="22"/>
      <c r="I2775" s="22"/>
      <c r="J2775" s="28"/>
      <c r="K2775" s="121"/>
      <c r="L2775" s="31"/>
      <c r="M2775" s="31"/>
      <c r="N2775" s="31"/>
      <c r="O2775" s="31"/>
      <c r="P2775" s="31"/>
      <c r="Q2775" s="31"/>
      <c r="R2775" s="31"/>
      <c r="S2775" s="22"/>
    </row>
    <row r="2776" spans="1:19" ht="15">
      <c r="A2776" s="22"/>
      <c r="B2776" s="108"/>
      <c r="C2776" s="22"/>
      <c r="D2776" s="28"/>
      <c r="E2776" s="28"/>
      <c r="F2776" s="28"/>
      <c r="G2776" s="28"/>
      <c r="H2776" s="22"/>
      <c r="I2776" s="22"/>
      <c r="J2776" s="28"/>
      <c r="K2776" s="121"/>
      <c r="L2776" s="31"/>
      <c r="M2776" s="31"/>
      <c r="N2776" s="31"/>
      <c r="O2776" s="31"/>
      <c r="P2776" s="31"/>
      <c r="Q2776" s="31"/>
      <c r="R2776" s="31"/>
      <c r="S2776" s="22"/>
    </row>
    <row r="2777" spans="1:19" ht="15">
      <c r="A2777" s="22"/>
      <c r="B2777" s="108"/>
      <c r="C2777" s="22"/>
      <c r="D2777" s="28"/>
      <c r="E2777" s="28"/>
      <c r="F2777" s="28"/>
      <c r="G2777" s="28"/>
      <c r="H2777" s="22"/>
      <c r="I2777" s="22"/>
      <c r="J2777" s="28"/>
      <c r="K2777" s="121"/>
      <c r="L2777" s="31"/>
      <c r="M2777" s="31"/>
      <c r="N2777" s="31"/>
      <c r="O2777" s="31"/>
      <c r="P2777" s="31"/>
      <c r="Q2777" s="31"/>
      <c r="R2777" s="31"/>
      <c r="S2777" s="22"/>
    </row>
    <row r="2778" spans="1:19" ht="15">
      <c r="A2778" s="22"/>
      <c r="B2778" s="108"/>
      <c r="C2778" s="22"/>
      <c r="D2778" s="28"/>
      <c r="E2778" s="28"/>
      <c r="F2778" s="28"/>
      <c r="G2778" s="28"/>
      <c r="H2778" s="22"/>
      <c r="I2778" s="22"/>
      <c r="J2778" s="28"/>
      <c r="K2778" s="121"/>
      <c r="L2778" s="31"/>
      <c r="M2778" s="31"/>
      <c r="N2778" s="31"/>
      <c r="O2778" s="31"/>
      <c r="P2778" s="31"/>
      <c r="Q2778" s="31"/>
      <c r="R2778" s="31"/>
      <c r="S2778" s="22"/>
    </row>
    <row r="2779" spans="1:19" ht="15">
      <c r="A2779" s="22"/>
      <c r="B2779" s="108"/>
      <c r="C2779" s="22"/>
      <c r="D2779" s="28"/>
      <c r="E2779" s="28"/>
      <c r="F2779" s="28"/>
      <c r="G2779" s="28"/>
      <c r="H2779" s="22"/>
      <c r="I2779" s="22"/>
      <c r="J2779" s="28"/>
      <c r="K2779" s="121"/>
      <c r="L2779" s="31"/>
      <c r="M2779" s="31"/>
      <c r="N2779" s="31"/>
      <c r="O2779" s="31"/>
      <c r="P2779" s="31"/>
      <c r="Q2779" s="31"/>
      <c r="R2779" s="31"/>
      <c r="S2779" s="22"/>
    </row>
    <row r="2780" spans="1:19" ht="15">
      <c r="A2780" s="22"/>
      <c r="B2780" s="108"/>
      <c r="C2780" s="22"/>
      <c r="D2780" s="28"/>
      <c r="E2780" s="28"/>
      <c r="F2780" s="28"/>
      <c r="G2780" s="28"/>
      <c r="H2780" s="22"/>
      <c r="I2780" s="22"/>
      <c r="J2780" s="28"/>
      <c r="K2780" s="121"/>
      <c r="L2780" s="31"/>
      <c r="M2780" s="31"/>
      <c r="N2780" s="31"/>
      <c r="O2780" s="31"/>
      <c r="P2780" s="31"/>
      <c r="Q2780" s="31"/>
      <c r="R2780" s="31"/>
      <c r="S2780" s="22"/>
    </row>
    <row r="2781" spans="1:19" ht="15">
      <c r="A2781" s="22"/>
      <c r="B2781" s="108"/>
      <c r="C2781" s="22"/>
      <c r="D2781" s="28"/>
      <c r="E2781" s="28"/>
      <c r="F2781" s="28"/>
      <c r="G2781" s="28"/>
      <c r="H2781" s="22"/>
      <c r="I2781" s="22"/>
      <c r="J2781" s="28"/>
      <c r="K2781" s="121"/>
      <c r="L2781" s="31"/>
      <c r="M2781" s="31"/>
      <c r="N2781" s="31"/>
      <c r="O2781" s="31"/>
      <c r="P2781" s="31"/>
      <c r="Q2781" s="31"/>
      <c r="R2781" s="31"/>
      <c r="S2781" s="22"/>
    </row>
    <row r="2782" spans="1:19" ht="15">
      <c r="A2782" s="22"/>
      <c r="B2782" s="108"/>
      <c r="C2782" s="22"/>
      <c r="D2782" s="28"/>
      <c r="E2782" s="28"/>
      <c r="F2782" s="28"/>
      <c r="G2782" s="28"/>
      <c r="H2782" s="22"/>
      <c r="I2782" s="22"/>
      <c r="J2782" s="28"/>
      <c r="K2782" s="121"/>
      <c r="L2782" s="31"/>
      <c r="M2782" s="31"/>
      <c r="N2782" s="31"/>
      <c r="O2782" s="31"/>
      <c r="P2782" s="31"/>
      <c r="Q2782" s="31"/>
      <c r="R2782" s="31"/>
      <c r="S2782" s="22"/>
    </row>
    <row r="2783" spans="1:19" ht="15">
      <c r="A2783" s="22"/>
      <c r="B2783" s="108"/>
      <c r="C2783" s="22"/>
      <c r="D2783" s="28"/>
      <c r="E2783" s="28"/>
      <c r="F2783" s="28"/>
      <c r="G2783" s="28"/>
      <c r="H2783" s="22"/>
      <c r="I2783" s="22"/>
      <c r="J2783" s="28"/>
      <c r="K2783" s="121"/>
      <c r="L2783" s="31"/>
      <c r="M2783" s="31"/>
      <c r="N2783" s="31"/>
      <c r="O2783" s="31"/>
      <c r="P2783" s="31"/>
      <c r="Q2783" s="31"/>
      <c r="R2783" s="31"/>
      <c r="S2783" s="22"/>
    </row>
    <row r="2784" spans="1:19" ht="15">
      <c r="A2784" s="22"/>
      <c r="B2784" s="108"/>
      <c r="C2784" s="22"/>
      <c r="D2784" s="28"/>
      <c r="E2784" s="28"/>
      <c r="F2784" s="28"/>
      <c r="G2784" s="28"/>
      <c r="H2784" s="22"/>
      <c r="I2784" s="22"/>
      <c r="J2784" s="28"/>
      <c r="K2784" s="121"/>
      <c r="L2784" s="31"/>
      <c r="M2784" s="31"/>
      <c r="N2784" s="31"/>
      <c r="O2784" s="31"/>
      <c r="P2784" s="31"/>
      <c r="Q2784" s="31"/>
      <c r="R2784" s="31"/>
      <c r="S2784" s="22"/>
    </row>
    <row r="2785" spans="1:19" ht="15">
      <c r="A2785" s="22"/>
      <c r="B2785" s="108"/>
      <c r="C2785" s="22"/>
      <c r="D2785" s="28"/>
      <c r="E2785" s="28"/>
      <c r="F2785" s="28"/>
      <c r="G2785" s="28"/>
      <c r="H2785" s="22"/>
      <c r="I2785" s="22"/>
      <c r="J2785" s="28"/>
      <c r="K2785" s="121"/>
      <c r="L2785" s="31"/>
      <c r="M2785" s="31"/>
      <c r="N2785" s="31"/>
      <c r="O2785" s="31"/>
      <c r="P2785" s="31"/>
      <c r="Q2785" s="31"/>
      <c r="R2785" s="31"/>
      <c r="S2785" s="22"/>
    </row>
    <row r="2786" spans="1:19" ht="15">
      <c r="A2786" s="22"/>
      <c r="B2786" s="108"/>
      <c r="C2786" s="22"/>
      <c r="D2786" s="28"/>
      <c r="E2786" s="28"/>
      <c r="F2786" s="28"/>
      <c r="G2786" s="28"/>
      <c r="H2786" s="22"/>
      <c r="I2786" s="22"/>
      <c r="J2786" s="28"/>
      <c r="K2786" s="121"/>
      <c r="L2786" s="31"/>
      <c r="M2786" s="31"/>
      <c r="N2786" s="31"/>
      <c r="O2786" s="31"/>
      <c r="P2786" s="31"/>
      <c r="Q2786" s="31"/>
      <c r="R2786" s="31"/>
      <c r="S2786" s="22"/>
    </row>
    <row r="2787" spans="1:19" ht="15">
      <c r="A2787" s="22"/>
      <c r="B2787" s="108"/>
      <c r="C2787" s="22"/>
      <c r="D2787" s="28"/>
      <c r="E2787" s="28"/>
      <c r="F2787" s="28"/>
      <c r="G2787" s="28"/>
      <c r="H2787" s="22"/>
      <c r="I2787" s="22"/>
      <c r="J2787" s="28"/>
      <c r="K2787" s="121"/>
      <c r="L2787" s="31"/>
      <c r="M2787" s="31"/>
      <c r="N2787" s="31"/>
      <c r="O2787" s="31"/>
      <c r="P2787" s="31"/>
      <c r="Q2787" s="31"/>
      <c r="R2787" s="31"/>
      <c r="S2787" s="22"/>
    </row>
    <row r="2788" spans="1:19" ht="15">
      <c r="A2788" s="22"/>
      <c r="B2788" s="108"/>
      <c r="C2788" s="22"/>
      <c r="D2788" s="28"/>
      <c r="E2788" s="28"/>
      <c r="F2788" s="28"/>
      <c r="G2788" s="28"/>
      <c r="H2788" s="22"/>
      <c r="I2788" s="22"/>
      <c r="J2788" s="28"/>
      <c r="K2788" s="121"/>
      <c r="L2788" s="31"/>
      <c r="M2788" s="31"/>
      <c r="N2788" s="31"/>
      <c r="O2788" s="31"/>
      <c r="P2788" s="31"/>
      <c r="Q2788" s="31"/>
      <c r="R2788" s="31"/>
      <c r="S2788" s="22"/>
    </row>
    <row r="2789" spans="1:19" ht="15">
      <c r="A2789" s="22"/>
      <c r="B2789" s="108"/>
      <c r="C2789" s="22"/>
      <c r="D2789" s="28"/>
      <c r="E2789" s="28"/>
      <c r="F2789" s="28"/>
      <c r="G2789" s="28"/>
      <c r="H2789" s="22"/>
      <c r="I2789" s="22"/>
      <c r="J2789" s="28"/>
      <c r="K2789" s="121"/>
      <c r="L2789" s="31"/>
      <c r="M2789" s="31"/>
      <c r="N2789" s="31"/>
      <c r="O2789" s="31"/>
      <c r="P2789" s="31"/>
      <c r="Q2789" s="31"/>
      <c r="R2789" s="31"/>
      <c r="S2789" s="22"/>
    </row>
    <row r="2790" spans="1:19" ht="15">
      <c r="A2790" s="22"/>
      <c r="B2790" s="108"/>
      <c r="C2790" s="22"/>
      <c r="D2790" s="28"/>
      <c r="E2790" s="28"/>
      <c r="F2790" s="28"/>
      <c r="G2790" s="28"/>
      <c r="H2790" s="22"/>
      <c r="I2790" s="22"/>
      <c r="J2790" s="28"/>
      <c r="K2790" s="121"/>
      <c r="L2790" s="31"/>
      <c r="M2790" s="31"/>
      <c r="N2790" s="31"/>
      <c r="O2790" s="31"/>
      <c r="P2790" s="31"/>
      <c r="Q2790" s="31"/>
      <c r="R2790" s="31"/>
      <c r="S2790" s="22"/>
    </row>
    <row r="2791" spans="1:19" ht="15">
      <c r="A2791" s="22"/>
      <c r="B2791" s="108"/>
      <c r="C2791" s="22"/>
      <c r="D2791" s="28"/>
      <c r="E2791" s="28"/>
      <c r="F2791" s="28"/>
      <c r="G2791" s="28"/>
      <c r="H2791" s="22"/>
      <c r="I2791" s="22"/>
      <c r="J2791" s="28"/>
      <c r="K2791" s="121"/>
      <c r="L2791" s="31"/>
      <c r="M2791" s="31"/>
      <c r="N2791" s="31"/>
      <c r="O2791" s="31"/>
      <c r="P2791" s="31"/>
      <c r="Q2791" s="31"/>
      <c r="R2791" s="31"/>
      <c r="S2791" s="22"/>
    </row>
    <row r="2792" spans="1:19" ht="15">
      <c r="A2792" s="22"/>
      <c r="B2792" s="108"/>
      <c r="C2792" s="22"/>
      <c r="D2792" s="28"/>
      <c r="E2792" s="28"/>
      <c r="F2792" s="28"/>
      <c r="G2792" s="28"/>
      <c r="H2792" s="22"/>
      <c r="I2792" s="22"/>
      <c r="J2792" s="28"/>
      <c r="K2792" s="121"/>
      <c r="L2792" s="31"/>
      <c r="M2792" s="31"/>
      <c r="N2792" s="31"/>
      <c r="O2792" s="31"/>
      <c r="P2792" s="31"/>
      <c r="Q2792" s="31"/>
      <c r="R2792" s="31"/>
      <c r="S2792" s="22"/>
    </row>
    <row r="2793" spans="1:19" ht="15">
      <c r="A2793" s="22"/>
      <c r="B2793" s="108"/>
      <c r="C2793" s="22"/>
      <c r="D2793" s="28"/>
      <c r="E2793" s="28"/>
      <c r="F2793" s="28"/>
      <c r="G2793" s="28"/>
      <c r="H2793" s="22"/>
      <c r="I2793" s="22"/>
      <c r="J2793" s="28"/>
      <c r="K2793" s="121"/>
      <c r="L2793" s="31"/>
      <c r="M2793" s="31"/>
      <c r="N2793" s="31"/>
      <c r="O2793" s="31"/>
      <c r="P2793" s="31"/>
      <c r="Q2793" s="31"/>
      <c r="R2793" s="31"/>
      <c r="S2793" s="22"/>
    </row>
    <row r="2794" spans="1:19" ht="15">
      <c r="A2794" s="22"/>
      <c r="B2794" s="108"/>
      <c r="C2794" s="22"/>
      <c r="D2794" s="28"/>
      <c r="E2794" s="28"/>
      <c r="F2794" s="28"/>
      <c r="G2794" s="28"/>
      <c r="H2794" s="22"/>
      <c r="I2794" s="22"/>
      <c r="J2794" s="28"/>
      <c r="K2794" s="121"/>
      <c r="L2794" s="31"/>
      <c r="M2794" s="31"/>
      <c r="N2794" s="31"/>
      <c r="O2794" s="31"/>
      <c r="P2794" s="31"/>
      <c r="Q2794" s="31"/>
      <c r="R2794" s="31"/>
      <c r="S2794" s="22"/>
    </row>
    <row r="2795" spans="1:19" ht="15">
      <c r="A2795" s="22"/>
      <c r="B2795" s="108"/>
      <c r="C2795" s="22"/>
      <c r="D2795" s="28"/>
      <c r="E2795" s="28"/>
      <c r="F2795" s="28"/>
      <c r="G2795" s="28"/>
      <c r="H2795" s="22"/>
      <c r="I2795" s="22"/>
      <c r="J2795" s="28"/>
      <c r="K2795" s="121"/>
      <c r="L2795" s="31"/>
      <c r="M2795" s="31"/>
      <c r="N2795" s="31"/>
      <c r="O2795" s="31"/>
      <c r="P2795" s="31"/>
      <c r="Q2795" s="31"/>
      <c r="R2795" s="31"/>
      <c r="S2795" s="22"/>
    </row>
    <row r="2796" spans="1:19" ht="15">
      <c r="A2796" s="22"/>
      <c r="B2796" s="108"/>
      <c r="C2796" s="22"/>
      <c r="D2796" s="28"/>
      <c r="E2796" s="28"/>
      <c r="F2796" s="28"/>
      <c r="G2796" s="28"/>
      <c r="H2796" s="22"/>
      <c r="I2796" s="22"/>
      <c r="J2796" s="28"/>
      <c r="K2796" s="121"/>
      <c r="L2796" s="31"/>
      <c r="M2796" s="31"/>
      <c r="N2796" s="31"/>
      <c r="O2796" s="31"/>
      <c r="P2796" s="31"/>
      <c r="Q2796" s="31"/>
      <c r="R2796" s="31"/>
      <c r="S2796" s="22"/>
    </row>
    <row r="2797" spans="1:19" ht="15">
      <c r="A2797" s="22"/>
      <c r="B2797" s="108"/>
      <c r="C2797" s="22"/>
      <c r="D2797" s="28"/>
      <c r="E2797" s="28"/>
      <c r="F2797" s="28"/>
      <c r="G2797" s="28"/>
      <c r="H2797" s="22"/>
      <c r="I2797" s="22"/>
      <c r="J2797" s="28"/>
      <c r="K2797" s="121"/>
      <c r="L2797" s="31"/>
      <c r="M2797" s="31"/>
      <c r="N2797" s="31"/>
      <c r="O2797" s="31"/>
      <c r="P2797" s="31"/>
      <c r="Q2797" s="31"/>
      <c r="R2797" s="31"/>
      <c r="S2797" s="22"/>
    </row>
    <row r="2798" spans="1:19" ht="15">
      <c r="A2798" s="22"/>
      <c r="B2798" s="108"/>
      <c r="C2798" s="22"/>
      <c r="D2798" s="28"/>
      <c r="E2798" s="28"/>
      <c r="F2798" s="28"/>
      <c r="G2798" s="28"/>
      <c r="H2798" s="22"/>
      <c r="I2798" s="22"/>
      <c r="J2798" s="28"/>
      <c r="K2798" s="121"/>
      <c r="L2798" s="31"/>
      <c r="M2798" s="31"/>
      <c r="N2798" s="31"/>
      <c r="O2798" s="31"/>
      <c r="P2798" s="31"/>
      <c r="Q2798" s="31"/>
      <c r="R2798" s="31"/>
      <c r="S2798" s="22"/>
    </row>
    <row r="2799" spans="1:19" ht="15">
      <c r="A2799" s="22"/>
      <c r="B2799" s="108"/>
      <c r="C2799" s="22"/>
      <c r="D2799" s="28"/>
      <c r="E2799" s="28"/>
      <c r="F2799" s="28"/>
      <c r="G2799" s="28"/>
      <c r="H2799" s="22"/>
      <c r="I2799" s="22"/>
      <c r="J2799" s="28"/>
      <c r="K2799" s="121"/>
      <c r="L2799" s="31"/>
      <c r="M2799" s="31"/>
      <c r="N2799" s="31"/>
      <c r="O2799" s="31"/>
      <c r="P2799" s="31"/>
      <c r="Q2799" s="31"/>
      <c r="R2799" s="31"/>
      <c r="S2799" s="22"/>
    </row>
    <row r="2800" spans="1:19" ht="15">
      <c r="A2800" s="22"/>
      <c r="B2800" s="108"/>
      <c r="C2800" s="22"/>
      <c r="D2800" s="28"/>
      <c r="E2800" s="28"/>
      <c r="F2800" s="28"/>
      <c r="G2800" s="28"/>
      <c r="H2800" s="22"/>
      <c r="I2800" s="22"/>
      <c r="J2800" s="28"/>
      <c r="K2800" s="121"/>
      <c r="L2800" s="31"/>
      <c r="M2800" s="31"/>
      <c r="N2800" s="31"/>
      <c r="O2800" s="31"/>
      <c r="P2800" s="31"/>
      <c r="Q2800" s="31"/>
      <c r="R2800" s="31"/>
      <c r="S2800" s="22"/>
    </row>
    <row r="2801" spans="1:19" ht="15">
      <c r="A2801" s="22"/>
      <c r="B2801" s="108"/>
      <c r="C2801" s="22"/>
      <c r="D2801" s="28"/>
      <c r="E2801" s="28"/>
      <c r="F2801" s="28"/>
      <c r="G2801" s="28"/>
      <c r="H2801" s="22"/>
      <c r="I2801" s="22"/>
      <c r="J2801" s="28"/>
      <c r="K2801" s="121"/>
      <c r="L2801" s="31"/>
      <c r="M2801" s="31"/>
      <c r="N2801" s="31"/>
      <c r="O2801" s="31"/>
      <c r="P2801" s="31"/>
      <c r="Q2801" s="31"/>
      <c r="R2801" s="31"/>
      <c r="S2801" s="22"/>
    </row>
    <row r="2802" spans="1:19" ht="15">
      <c r="A2802" s="22"/>
      <c r="B2802" s="108"/>
      <c r="C2802" s="22"/>
      <c r="D2802" s="28"/>
      <c r="E2802" s="28"/>
      <c r="F2802" s="28"/>
      <c r="G2802" s="28"/>
      <c r="H2802" s="22"/>
      <c r="I2802" s="22"/>
      <c r="J2802" s="28"/>
      <c r="K2802" s="121"/>
      <c r="L2802" s="31"/>
      <c r="M2802" s="31"/>
      <c r="N2802" s="31"/>
      <c r="O2802" s="31"/>
      <c r="P2802" s="31"/>
      <c r="Q2802" s="31"/>
      <c r="R2802" s="31"/>
      <c r="S2802" s="22"/>
    </row>
    <row r="2803" spans="1:19" ht="15">
      <c r="A2803" s="22"/>
      <c r="B2803" s="108"/>
      <c r="C2803" s="22"/>
      <c r="D2803" s="28"/>
      <c r="E2803" s="28"/>
      <c r="F2803" s="28"/>
      <c r="G2803" s="28"/>
      <c r="H2803" s="22"/>
      <c r="I2803" s="22"/>
      <c r="J2803" s="28"/>
      <c r="K2803" s="121"/>
      <c r="L2803" s="31"/>
      <c r="M2803" s="31"/>
      <c r="N2803" s="31"/>
      <c r="O2803" s="31"/>
      <c r="P2803" s="31"/>
      <c r="Q2803" s="31"/>
      <c r="R2803" s="31"/>
      <c r="S2803" s="22"/>
    </row>
    <row r="2804" spans="1:19" ht="15">
      <c r="A2804" s="22"/>
      <c r="B2804" s="108"/>
      <c r="C2804" s="22"/>
      <c r="D2804" s="28"/>
      <c r="E2804" s="28"/>
      <c r="F2804" s="28"/>
      <c r="G2804" s="28"/>
      <c r="H2804" s="22"/>
      <c r="I2804" s="22"/>
      <c r="J2804" s="28"/>
      <c r="K2804" s="121"/>
      <c r="L2804" s="31"/>
      <c r="M2804" s="31"/>
      <c r="N2804" s="31"/>
      <c r="O2804" s="31"/>
      <c r="P2804" s="31"/>
      <c r="Q2804" s="31"/>
      <c r="R2804" s="31"/>
      <c r="S2804" s="22"/>
    </row>
    <row r="2805" spans="1:19" ht="15">
      <c r="A2805" s="22"/>
      <c r="B2805" s="108"/>
      <c r="C2805" s="22"/>
      <c r="D2805" s="28"/>
      <c r="E2805" s="28"/>
      <c r="F2805" s="28"/>
      <c r="G2805" s="28"/>
      <c r="H2805" s="22"/>
      <c r="I2805" s="22"/>
      <c r="J2805" s="28"/>
      <c r="K2805" s="121"/>
      <c r="L2805" s="31"/>
      <c r="M2805" s="31"/>
      <c r="N2805" s="31"/>
      <c r="O2805" s="31"/>
      <c r="P2805" s="31"/>
      <c r="Q2805" s="31"/>
      <c r="R2805" s="31"/>
      <c r="S2805" s="22"/>
    </row>
    <row r="2806" spans="1:19" ht="15">
      <c r="A2806" s="22"/>
      <c r="B2806" s="108"/>
      <c r="C2806" s="22"/>
      <c r="D2806" s="28"/>
      <c r="E2806" s="28"/>
      <c r="F2806" s="28"/>
      <c r="G2806" s="28"/>
      <c r="H2806" s="22"/>
      <c r="I2806" s="22"/>
      <c r="J2806" s="28"/>
      <c r="K2806" s="121"/>
      <c r="L2806" s="31"/>
      <c r="M2806" s="31"/>
      <c r="N2806" s="31"/>
      <c r="O2806" s="31"/>
      <c r="P2806" s="31"/>
      <c r="Q2806" s="31"/>
      <c r="R2806" s="31"/>
      <c r="S2806" s="22"/>
    </row>
    <row r="2807" spans="1:19" ht="15">
      <c r="A2807" s="22"/>
      <c r="B2807" s="108"/>
      <c r="C2807" s="22"/>
      <c r="D2807" s="28"/>
      <c r="E2807" s="28"/>
      <c r="F2807" s="28"/>
      <c r="G2807" s="28"/>
      <c r="H2807" s="22"/>
      <c r="I2807" s="22"/>
      <c r="J2807" s="28"/>
      <c r="K2807" s="121"/>
      <c r="L2807" s="31"/>
      <c r="M2807" s="31"/>
      <c r="N2807" s="31"/>
      <c r="O2807" s="31"/>
      <c r="P2807" s="31"/>
      <c r="Q2807" s="31"/>
      <c r="R2807" s="31"/>
      <c r="S2807" s="22"/>
    </row>
    <row r="2808" spans="1:19" ht="15">
      <c r="A2808" s="22"/>
      <c r="B2808" s="108"/>
      <c r="C2808" s="22"/>
      <c r="D2808" s="28"/>
      <c r="E2808" s="28"/>
      <c r="F2808" s="28"/>
      <c r="G2808" s="28"/>
      <c r="H2808" s="22"/>
      <c r="I2808" s="22"/>
      <c r="J2808" s="28"/>
      <c r="K2808" s="121"/>
      <c r="L2808" s="31"/>
      <c r="M2808" s="31"/>
      <c r="N2808" s="31"/>
      <c r="O2808" s="31"/>
      <c r="P2808" s="31"/>
      <c r="Q2808" s="31"/>
      <c r="R2808" s="31"/>
      <c r="S2808" s="22"/>
    </row>
    <row r="2809" spans="1:19" ht="15">
      <c r="A2809" s="22"/>
      <c r="B2809" s="108"/>
      <c r="C2809" s="22"/>
      <c r="D2809" s="28"/>
      <c r="E2809" s="28"/>
      <c r="F2809" s="28"/>
      <c r="G2809" s="28"/>
      <c r="H2809" s="22"/>
      <c r="I2809" s="22"/>
      <c r="J2809" s="28"/>
      <c r="K2809" s="121"/>
      <c r="L2809" s="31"/>
      <c r="M2809" s="31"/>
      <c r="N2809" s="31"/>
      <c r="O2809" s="31"/>
      <c r="P2809" s="31"/>
      <c r="Q2809" s="31"/>
      <c r="R2809" s="31"/>
      <c r="S2809" s="22"/>
    </row>
    <row r="2810" spans="1:19" ht="15">
      <c r="A2810" s="22"/>
      <c r="B2810" s="108"/>
      <c r="C2810" s="22"/>
      <c r="D2810" s="28"/>
      <c r="E2810" s="28"/>
      <c r="F2810" s="28"/>
      <c r="G2810" s="28"/>
      <c r="H2810" s="22"/>
      <c r="I2810" s="22"/>
      <c r="J2810" s="28"/>
      <c r="K2810" s="121"/>
      <c r="L2810" s="31"/>
      <c r="M2810" s="31"/>
      <c r="N2810" s="31"/>
      <c r="O2810" s="31"/>
      <c r="P2810" s="31"/>
      <c r="Q2810" s="31"/>
      <c r="R2810" s="31"/>
      <c r="S2810" s="22"/>
    </row>
    <row r="2811" spans="1:19" ht="15">
      <c r="A2811" s="22"/>
      <c r="B2811" s="108"/>
      <c r="C2811" s="22"/>
      <c r="D2811" s="28"/>
      <c r="E2811" s="28"/>
      <c r="F2811" s="28"/>
      <c r="G2811" s="28"/>
      <c r="H2811" s="22"/>
      <c r="I2811" s="22"/>
      <c r="J2811" s="28"/>
      <c r="K2811" s="121"/>
      <c r="L2811" s="31"/>
      <c r="M2811" s="31"/>
      <c r="N2811" s="31"/>
      <c r="O2811" s="31"/>
      <c r="P2811" s="31"/>
      <c r="Q2811" s="31"/>
      <c r="R2811" s="31"/>
      <c r="S2811" s="22"/>
    </row>
    <row r="2812" spans="1:19" ht="15">
      <c r="A2812" s="22"/>
      <c r="B2812" s="108"/>
      <c r="C2812" s="22"/>
      <c r="D2812" s="28"/>
      <c r="E2812" s="28"/>
      <c r="F2812" s="28"/>
      <c r="G2812" s="28"/>
      <c r="H2812" s="22"/>
      <c r="I2812" s="22"/>
      <c r="J2812" s="28"/>
      <c r="K2812" s="121"/>
      <c r="L2812" s="31"/>
      <c r="M2812" s="31"/>
      <c r="N2812" s="31"/>
      <c r="O2812" s="31"/>
      <c r="P2812" s="31"/>
      <c r="Q2812" s="31"/>
      <c r="R2812" s="31"/>
      <c r="S2812" s="22"/>
    </row>
    <row r="2813" spans="1:19" ht="15">
      <c r="A2813" s="22"/>
      <c r="B2813" s="108"/>
      <c r="C2813" s="22"/>
      <c r="D2813" s="28"/>
      <c r="E2813" s="28"/>
      <c r="F2813" s="28"/>
      <c r="G2813" s="28"/>
      <c r="H2813" s="22"/>
      <c r="I2813" s="22"/>
      <c r="J2813" s="28"/>
      <c r="K2813" s="121"/>
      <c r="L2813" s="31"/>
      <c r="M2813" s="31"/>
      <c r="N2813" s="31"/>
      <c r="O2813" s="31"/>
      <c r="P2813" s="31"/>
      <c r="Q2813" s="31"/>
      <c r="R2813" s="31"/>
      <c r="S2813" s="22"/>
    </row>
    <row r="2814" spans="1:19" ht="15">
      <c r="A2814" s="22"/>
      <c r="B2814" s="108"/>
      <c r="C2814" s="22"/>
      <c r="D2814" s="28"/>
      <c r="E2814" s="28"/>
      <c r="F2814" s="28"/>
      <c r="G2814" s="28"/>
      <c r="H2814" s="22"/>
      <c r="I2814" s="22"/>
      <c r="J2814" s="28"/>
      <c r="K2814" s="121"/>
      <c r="L2814" s="31"/>
      <c r="M2814" s="31"/>
      <c r="N2814" s="31"/>
      <c r="O2814" s="31"/>
      <c r="P2814" s="31"/>
      <c r="Q2814" s="31"/>
      <c r="R2814" s="31"/>
      <c r="S2814" s="22"/>
    </row>
    <row r="2815" spans="1:19" ht="15">
      <c r="A2815" s="22"/>
      <c r="B2815" s="108"/>
      <c r="C2815" s="22"/>
      <c r="D2815" s="28"/>
      <c r="E2815" s="28"/>
      <c r="F2815" s="28"/>
      <c r="G2815" s="28"/>
      <c r="H2815" s="22"/>
      <c r="I2815" s="22"/>
      <c r="J2815" s="28"/>
      <c r="K2815" s="121"/>
      <c r="L2815" s="31"/>
      <c r="M2815" s="31"/>
      <c r="N2815" s="31"/>
      <c r="O2815" s="31"/>
      <c r="P2815" s="31"/>
      <c r="Q2815" s="31"/>
      <c r="R2815" s="31"/>
      <c r="S2815" s="22"/>
    </row>
    <row r="2816" spans="1:19" ht="15">
      <c r="A2816" s="22"/>
      <c r="B2816" s="108"/>
      <c r="C2816" s="22"/>
      <c r="D2816" s="28"/>
      <c r="E2816" s="28"/>
      <c r="F2816" s="28"/>
      <c r="G2816" s="28"/>
      <c r="H2816" s="22"/>
      <c r="I2816" s="22"/>
      <c r="J2816" s="28"/>
      <c r="K2816" s="121"/>
      <c r="L2816" s="31"/>
      <c r="M2816" s="31"/>
      <c r="N2816" s="31"/>
      <c r="O2816" s="31"/>
      <c r="P2816" s="31"/>
      <c r="Q2816" s="31"/>
      <c r="R2816" s="31"/>
      <c r="S2816" s="22"/>
    </row>
    <row r="2817" spans="1:19" ht="15">
      <c r="A2817" s="22"/>
      <c r="B2817" s="108"/>
      <c r="C2817" s="22"/>
      <c r="D2817" s="28"/>
      <c r="E2817" s="28"/>
      <c r="F2817" s="28"/>
      <c r="G2817" s="28"/>
      <c r="H2817" s="22"/>
      <c r="I2817" s="22"/>
      <c r="J2817" s="28"/>
      <c r="K2817" s="121"/>
      <c r="L2817" s="31"/>
      <c r="M2817" s="31"/>
      <c r="N2817" s="31"/>
      <c r="O2817" s="31"/>
      <c r="P2817" s="31"/>
      <c r="Q2817" s="31"/>
      <c r="R2817" s="31"/>
      <c r="S2817" s="22"/>
    </row>
    <row r="2818" spans="1:19" ht="15">
      <c r="A2818" s="22"/>
      <c r="B2818" s="108"/>
      <c r="C2818" s="22"/>
      <c r="D2818" s="28"/>
      <c r="E2818" s="28"/>
      <c r="F2818" s="28"/>
      <c r="G2818" s="28"/>
      <c r="H2818" s="22"/>
      <c r="I2818" s="22"/>
      <c r="J2818" s="28"/>
      <c r="K2818" s="121"/>
      <c r="L2818" s="31"/>
      <c r="M2818" s="31"/>
      <c r="N2818" s="31"/>
      <c r="O2818" s="31"/>
      <c r="P2818" s="31"/>
      <c r="Q2818" s="31"/>
      <c r="R2818" s="31"/>
      <c r="S2818" s="22"/>
    </row>
    <row r="2819" spans="1:19" ht="15">
      <c r="A2819" s="22"/>
      <c r="B2819" s="108"/>
      <c r="C2819" s="22"/>
      <c r="D2819" s="28"/>
      <c r="E2819" s="28"/>
      <c r="F2819" s="28"/>
      <c r="G2819" s="28"/>
      <c r="H2819" s="22"/>
      <c r="I2819" s="22"/>
      <c r="J2819" s="28"/>
      <c r="K2819" s="121"/>
      <c r="L2819" s="31"/>
      <c r="M2819" s="31"/>
      <c r="N2819" s="31"/>
      <c r="O2819" s="31"/>
      <c r="P2819" s="31"/>
      <c r="Q2819" s="31"/>
      <c r="R2819" s="31"/>
      <c r="S2819" s="22"/>
    </row>
    <row r="2820" spans="1:19" ht="15">
      <c r="A2820" s="22"/>
      <c r="B2820" s="108"/>
      <c r="C2820" s="22"/>
      <c r="D2820" s="28"/>
      <c r="E2820" s="28"/>
      <c r="F2820" s="28"/>
      <c r="G2820" s="28"/>
      <c r="H2820" s="22"/>
      <c r="I2820" s="22"/>
      <c r="J2820" s="28"/>
      <c r="K2820" s="121"/>
      <c r="L2820" s="31"/>
      <c r="M2820" s="31"/>
      <c r="N2820" s="31"/>
      <c r="O2820" s="31"/>
      <c r="P2820" s="31"/>
      <c r="Q2820" s="31"/>
      <c r="R2820" s="31"/>
      <c r="S2820" s="22"/>
    </row>
    <row r="2821" spans="1:19" ht="15">
      <c r="A2821" s="22"/>
      <c r="B2821" s="108"/>
      <c r="C2821" s="22"/>
      <c r="D2821" s="28"/>
      <c r="E2821" s="28"/>
      <c r="F2821" s="28"/>
      <c r="G2821" s="28"/>
      <c r="H2821" s="22"/>
      <c r="I2821" s="22"/>
      <c r="J2821" s="28"/>
      <c r="K2821" s="121"/>
      <c r="L2821" s="31"/>
      <c r="M2821" s="31"/>
      <c r="N2821" s="31"/>
      <c r="O2821" s="31"/>
      <c r="P2821" s="31"/>
      <c r="Q2821" s="31"/>
      <c r="R2821" s="31"/>
      <c r="S2821" s="22"/>
    </row>
    <row r="2822" spans="1:19" ht="15">
      <c r="A2822" s="22"/>
      <c r="B2822" s="108"/>
      <c r="C2822" s="22"/>
      <c r="D2822" s="28"/>
      <c r="E2822" s="28"/>
      <c r="F2822" s="28"/>
      <c r="G2822" s="28"/>
      <c r="H2822" s="22"/>
      <c r="I2822" s="22"/>
      <c r="J2822" s="28"/>
      <c r="K2822" s="121"/>
      <c r="L2822" s="31"/>
      <c r="M2822" s="31"/>
      <c r="N2822" s="31"/>
      <c r="O2822" s="31"/>
      <c r="P2822" s="31"/>
      <c r="Q2822" s="31"/>
      <c r="R2822" s="31"/>
      <c r="S2822" s="22"/>
    </row>
    <row r="2823" spans="1:19" ht="15">
      <c r="A2823" s="22"/>
      <c r="B2823" s="108"/>
      <c r="C2823" s="22"/>
      <c r="D2823" s="28"/>
      <c r="E2823" s="28"/>
      <c r="F2823" s="28"/>
      <c r="G2823" s="28"/>
      <c r="H2823" s="22"/>
      <c r="I2823" s="22"/>
      <c r="J2823" s="28"/>
      <c r="K2823" s="121"/>
      <c r="L2823" s="31"/>
      <c r="M2823" s="31"/>
      <c r="N2823" s="31"/>
      <c r="O2823" s="31"/>
      <c r="P2823" s="31"/>
      <c r="Q2823" s="31"/>
      <c r="R2823" s="31"/>
      <c r="S2823" s="22"/>
    </row>
    <row r="2824" spans="1:19" ht="15">
      <c r="A2824" s="22"/>
      <c r="B2824" s="108"/>
      <c r="C2824" s="22"/>
      <c r="D2824" s="28"/>
      <c r="E2824" s="28"/>
      <c r="F2824" s="28"/>
      <c r="G2824" s="28"/>
      <c r="H2824" s="22"/>
      <c r="I2824" s="22"/>
      <c r="J2824" s="28"/>
      <c r="K2824" s="121"/>
      <c r="L2824" s="31"/>
      <c r="M2824" s="31"/>
      <c r="N2824" s="31"/>
      <c r="O2824" s="31"/>
      <c r="P2824" s="31"/>
      <c r="Q2824" s="31"/>
      <c r="R2824" s="31"/>
      <c r="S2824" s="22"/>
    </row>
    <row r="2825" spans="1:19" ht="15">
      <c r="A2825" s="22"/>
      <c r="B2825" s="108"/>
      <c r="C2825" s="22"/>
      <c r="D2825" s="28"/>
      <c r="E2825" s="28"/>
      <c r="F2825" s="28"/>
      <c r="G2825" s="28"/>
      <c r="H2825" s="22"/>
      <c r="I2825" s="22"/>
      <c r="J2825" s="28"/>
      <c r="K2825" s="121"/>
      <c r="L2825" s="31"/>
      <c r="M2825" s="31"/>
      <c r="N2825" s="31"/>
      <c r="O2825" s="31"/>
      <c r="P2825" s="31"/>
      <c r="Q2825" s="31"/>
      <c r="R2825" s="31"/>
      <c r="S2825" s="22"/>
    </row>
    <row r="2826" spans="1:19" ht="15">
      <c r="A2826" s="22"/>
      <c r="B2826" s="108"/>
      <c r="C2826" s="22"/>
      <c r="D2826" s="28"/>
      <c r="E2826" s="28"/>
      <c r="F2826" s="28"/>
      <c r="G2826" s="28"/>
      <c r="H2826" s="22"/>
      <c r="I2826" s="22"/>
      <c r="J2826" s="28"/>
      <c r="K2826" s="121"/>
      <c r="L2826" s="31"/>
      <c r="M2826" s="31"/>
      <c r="N2826" s="31"/>
      <c r="O2826" s="31"/>
      <c r="P2826" s="31"/>
      <c r="Q2826" s="31"/>
      <c r="R2826" s="31"/>
      <c r="S2826" s="22"/>
    </row>
    <row r="2827" spans="1:19" ht="15">
      <c r="A2827" s="22"/>
      <c r="B2827" s="108"/>
      <c r="C2827" s="22"/>
      <c r="D2827" s="28"/>
      <c r="E2827" s="28"/>
      <c r="F2827" s="28"/>
      <c r="G2827" s="28"/>
      <c r="H2827" s="22"/>
      <c r="I2827" s="22"/>
      <c r="J2827" s="28"/>
      <c r="K2827" s="121"/>
      <c r="L2827" s="31"/>
      <c r="M2827" s="31"/>
      <c r="N2827" s="31"/>
      <c r="O2827" s="31"/>
      <c r="P2827" s="31"/>
      <c r="Q2827" s="31"/>
      <c r="R2827" s="31"/>
      <c r="S2827" s="22"/>
    </row>
    <row r="2828" spans="1:19" ht="15">
      <c r="A2828" s="22"/>
      <c r="B2828" s="108"/>
      <c r="C2828" s="22"/>
      <c r="D2828" s="28"/>
      <c r="E2828" s="28"/>
      <c r="F2828" s="28"/>
      <c r="G2828" s="28"/>
      <c r="H2828" s="22"/>
      <c r="I2828" s="22"/>
      <c r="J2828" s="28"/>
      <c r="K2828" s="121"/>
      <c r="L2828" s="31"/>
      <c r="M2828" s="31"/>
      <c r="N2828" s="31"/>
      <c r="O2828" s="31"/>
      <c r="P2828" s="31"/>
      <c r="Q2828" s="31"/>
      <c r="R2828" s="31"/>
      <c r="S2828" s="22"/>
    </row>
    <row r="2829" spans="1:19" ht="15">
      <c r="A2829" s="22"/>
      <c r="B2829" s="108"/>
      <c r="C2829" s="22"/>
      <c r="D2829" s="28"/>
      <c r="E2829" s="28"/>
      <c r="F2829" s="28"/>
      <c r="G2829" s="28"/>
      <c r="H2829" s="22"/>
      <c r="I2829" s="22"/>
      <c r="J2829" s="28"/>
      <c r="K2829" s="121"/>
      <c r="L2829" s="31"/>
      <c r="M2829" s="31"/>
      <c r="N2829" s="31"/>
      <c r="O2829" s="31"/>
      <c r="P2829" s="31"/>
      <c r="Q2829" s="31"/>
      <c r="R2829" s="31"/>
      <c r="S2829" s="22"/>
    </row>
    <row r="2830" spans="1:19" ht="15">
      <c r="A2830" s="22"/>
      <c r="B2830" s="108"/>
      <c r="C2830" s="22"/>
      <c r="D2830" s="28"/>
      <c r="E2830" s="28"/>
      <c r="F2830" s="28"/>
      <c r="G2830" s="28"/>
      <c r="H2830" s="22"/>
      <c r="I2830" s="22"/>
      <c r="J2830" s="28"/>
      <c r="K2830" s="121"/>
      <c r="L2830" s="31"/>
      <c r="M2830" s="31"/>
      <c r="N2830" s="31"/>
      <c r="O2830" s="31"/>
      <c r="P2830" s="31"/>
      <c r="Q2830" s="31"/>
      <c r="R2830" s="31"/>
      <c r="S2830" s="22"/>
    </row>
    <row r="2831" spans="1:19" ht="15">
      <c r="A2831" s="22"/>
      <c r="B2831" s="108"/>
      <c r="C2831" s="22"/>
      <c r="D2831" s="28"/>
      <c r="E2831" s="28"/>
      <c r="F2831" s="28"/>
      <c r="G2831" s="28"/>
      <c r="H2831" s="22"/>
      <c r="I2831" s="22"/>
      <c r="J2831" s="28"/>
      <c r="K2831" s="121"/>
      <c r="L2831" s="31"/>
      <c r="M2831" s="31"/>
      <c r="N2831" s="31"/>
      <c r="O2831" s="31"/>
      <c r="P2831" s="31"/>
      <c r="Q2831" s="31"/>
      <c r="R2831" s="31"/>
      <c r="S2831" s="22"/>
    </row>
    <row r="2832" spans="1:19" ht="15">
      <c r="A2832" s="22"/>
      <c r="B2832" s="108"/>
      <c r="C2832" s="22"/>
      <c r="D2832" s="28"/>
      <c r="E2832" s="28"/>
      <c r="F2832" s="28"/>
      <c r="G2832" s="28"/>
      <c r="H2832" s="22"/>
      <c r="I2832" s="22"/>
      <c r="J2832" s="28"/>
      <c r="K2832" s="121"/>
      <c r="L2832" s="31"/>
      <c r="M2832" s="31"/>
      <c r="N2832" s="31"/>
      <c r="O2832" s="31"/>
      <c r="P2832" s="31"/>
      <c r="Q2832" s="31"/>
      <c r="R2832" s="31"/>
      <c r="S2832" s="22"/>
    </row>
    <row r="2833" spans="1:19" ht="15">
      <c r="A2833" s="22"/>
      <c r="B2833" s="108"/>
      <c r="C2833" s="22"/>
      <c r="D2833" s="28"/>
      <c r="E2833" s="28"/>
      <c r="F2833" s="28"/>
      <c r="G2833" s="28"/>
      <c r="H2833" s="22"/>
      <c r="I2833" s="22"/>
      <c r="J2833" s="28"/>
      <c r="K2833" s="121"/>
      <c r="L2833" s="31"/>
      <c r="M2833" s="31"/>
      <c r="N2833" s="31"/>
      <c r="O2833" s="31"/>
      <c r="P2833" s="31"/>
      <c r="Q2833" s="31"/>
      <c r="R2833" s="31"/>
      <c r="S2833" s="22"/>
    </row>
    <row r="2834" spans="1:19" ht="15">
      <c r="A2834" s="22"/>
      <c r="B2834" s="108"/>
      <c r="C2834" s="22"/>
      <c r="D2834" s="28"/>
      <c r="E2834" s="28"/>
      <c r="F2834" s="28"/>
      <c r="G2834" s="28"/>
      <c r="H2834" s="22"/>
      <c r="I2834" s="22"/>
      <c r="J2834" s="28"/>
      <c r="K2834" s="121"/>
      <c r="L2834" s="31"/>
      <c r="M2834" s="31"/>
      <c r="N2834" s="31"/>
      <c r="O2834" s="31"/>
      <c r="P2834" s="31"/>
      <c r="Q2834" s="31"/>
      <c r="R2834" s="31"/>
      <c r="S2834" s="22"/>
    </row>
    <row r="2835" spans="1:19" ht="15">
      <c r="A2835" s="22"/>
      <c r="B2835" s="108"/>
      <c r="C2835" s="22"/>
      <c r="D2835" s="28"/>
      <c r="E2835" s="28"/>
      <c r="F2835" s="28"/>
      <c r="G2835" s="28"/>
      <c r="H2835" s="22"/>
      <c r="I2835" s="22"/>
      <c r="J2835" s="28"/>
      <c r="K2835" s="121"/>
      <c r="L2835" s="31"/>
      <c r="M2835" s="31"/>
      <c r="N2835" s="31"/>
      <c r="O2835" s="31"/>
      <c r="P2835" s="31"/>
      <c r="Q2835" s="31"/>
      <c r="R2835" s="31"/>
      <c r="S2835" s="22"/>
    </row>
    <row r="2836" spans="1:19" ht="15">
      <c r="A2836" s="22"/>
      <c r="B2836" s="108"/>
      <c r="C2836" s="22"/>
      <c r="D2836" s="28"/>
      <c r="E2836" s="28"/>
      <c r="F2836" s="28"/>
      <c r="G2836" s="28"/>
      <c r="H2836" s="22"/>
      <c r="I2836" s="22"/>
      <c r="J2836" s="28"/>
      <c r="K2836" s="121"/>
      <c r="L2836" s="31"/>
      <c r="M2836" s="31"/>
      <c r="N2836" s="31"/>
      <c r="O2836" s="31"/>
      <c r="P2836" s="31"/>
      <c r="Q2836" s="31"/>
      <c r="R2836" s="31"/>
      <c r="S2836" s="22"/>
    </row>
    <row r="2837" spans="1:19" ht="15">
      <c r="A2837" s="22"/>
      <c r="B2837" s="108"/>
      <c r="C2837" s="22"/>
      <c r="D2837" s="28"/>
      <c r="E2837" s="28"/>
      <c r="F2837" s="28"/>
      <c r="G2837" s="28"/>
      <c r="H2837" s="22"/>
      <c r="I2837" s="22"/>
      <c r="J2837" s="28"/>
      <c r="K2837" s="121"/>
      <c r="L2837" s="31"/>
      <c r="M2837" s="31"/>
      <c r="N2837" s="31"/>
      <c r="O2837" s="31"/>
      <c r="P2837" s="31"/>
      <c r="Q2837" s="31"/>
      <c r="R2837" s="31"/>
      <c r="S2837" s="22"/>
    </row>
    <row r="2838" spans="1:19" ht="15">
      <c r="A2838" s="22"/>
      <c r="B2838" s="108"/>
      <c r="C2838" s="22"/>
      <c r="D2838" s="28"/>
      <c r="E2838" s="28"/>
      <c r="F2838" s="28"/>
      <c r="G2838" s="28"/>
      <c r="H2838" s="22"/>
      <c r="I2838" s="22"/>
      <c r="J2838" s="28"/>
      <c r="K2838" s="121"/>
      <c r="L2838" s="31"/>
      <c r="M2838" s="31"/>
      <c r="N2838" s="31"/>
      <c r="O2838" s="31"/>
      <c r="P2838" s="31"/>
      <c r="Q2838" s="31"/>
      <c r="R2838" s="31"/>
      <c r="S2838" s="22"/>
    </row>
    <row r="2839" spans="1:19" ht="15">
      <c r="A2839" s="22"/>
      <c r="B2839" s="108"/>
      <c r="C2839" s="22"/>
      <c r="D2839" s="28"/>
      <c r="E2839" s="28"/>
      <c r="F2839" s="28"/>
      <c r="G2839" s="28"/>
      <c r="H2839" s="22"/>
      <c r="I2839" s="22"/>
      <c r="J2839" s="28"/>
      <c r="K2839" s="121"/>
      <c r="L2839" s="31"/>
      <c r="M2839" s="31"/>
      <c r="N2839" s="31"/>
      <c r="O2839" s="31"/>
      <c r="P2839" s="31"/>
      <c r="Q2839" s="31"/>
      <c r="R2839" s="31"/>
      <c r="S2839" s="22"/>
    </row>
    <row r="2840" spans="1:19" ht="15">
      <c r="A2840" s="22"/>
      <c r="B2840" s="108"/>
      <c r="C2840" s="22"/>
      <c r="D2840" s="28"/>
      <c r="E2840" s="28"/>
      <c r="F2840" s="28"/>
      <c r="G2840" s="28"/>
      <c r="H2840" s="22"/>
      <c r="I2840" s="22"/>
      <c r="J2840" s="28"/>
      <c r="K2840" s="121"/>
      <c r="L2840" s="31"/>
      <c r="M2840" s="31"/>
      <c r="N2840" s="31"/>
      <c r="O2840" s="31"/>
      <c r="P2840" s="31"/>
      <c r="Q2840" s="31"/>
      <c r="R2840" s="31"/>
      <c r="S2840" s="22"/>
    </row>
    <row r="2841" spans="1:19" ht="15">
      <c r="A2841" s="22"/>
      <c r="B2841" s="108"/>
      <c r="C2841" s="22"/>
      <c r="D2841" s="28"/>
      <c r="E2841" s="28"/>
      <c r="F2841" s="28"/>
      <c r="G2841" s="28"/>
      <c r="H2841" s="22"/>
      <c r="I2841" s="22"/>
      <c r="J2841" s="28"/>
      <c r="K2841" s="121"/>
      <c r="L2841" s="31"/>
      <c r="M2841" s="31"/>
      <c r="N2841" s="31"/>
      <c r="O2841" s="31"/>
      <c r="P2841" s="31"/>
      <c r="Q2841" s="31"/>
      <c r="R2841" s="31"/>
      <c r="S2841" s="22"/>
    </row>
    <row r="2842" spans="1:19" ht="15">
      <c r="A2842" s="22"/>
      <c r="B2842" s="108"/>
      <c r="C2842" s="22"/>
      <c r="D2842" s="28"/>
      <c r="E2842" s="28"/>
      <c r="F2842" s="28"/>
      <c r="G2842" s="28"/>
      <c r="H2842" s="22"/>
      <c r="I2842" s="22"/>
      <c r="J2842" s="28"/>
      <c r="K2842" s="121"/>
      <c r="L2842" s="31"/>
      <c r="M2842" s="31"/>
      <c r="N2842" s="31"/>
      <c r="O2842" s="31"/>
      <c r="P2842" s="31"/>
      <c r="Q2842" s="31"/>
      <c r="R2842" s="31"/>
      <c r="S2842" s="22"/>
    </row>
    <row r="2843" spans="1:19" ht="15">
      <c r="A2843" s="22"/>
      <c r="B2843" s="108"/>
      <c r="C2843" s="22"/>
      <c r="D2843" s="28"/>
      <c r="E2843" s="28"/>
      <c r="F2843" s="28"/>
      <c r="G2843" s="28"/>
      <c r="H2843" s="22"/>
      <c r="I2843" s="22"/>
      <c r="J2843" s="28"/>
      <c r="K2843" s="121"/>
      <c r="L2843" s="31"/>
      <c r="M2843" s="31"/>
      <c r="N2843" s="31"/>
      <c r="O2843" s="31"/>
      <c r="P2843" s="31"/>
      <c r="Q2843" s="31"/>
      <c r="R2843" s="31"/>
      <c r="S2843" s="22"/>
    </row>
    <row r="2844" spans="1:19" ht="15">
      <c r="A2844" s="22"/>
      <c r="B2844" s="108"/>
      <c r="C2844" s="22"/>
      <c r="D2844" s="28"/>
      <c r="E2844" s="28"/>
      <c r="F2844" s="28"/>
      <c r="G2844" s="28"/>
      <c r="H2844" s="22"/>
      <c r="I2844" s="22"/>
      <c r="J2844" s="28"/>
      <c r="K2844" s="121"/>
      <c r="L2844" s="31"/>
      <c r="M2844" s="31"/>
      <c r="N2844" s="31"/>
      <c r="O2844" s="31"/>
      <c r="P2844" s="31"/>
      <c r="Q2844" s="31"/>
      <c r="R2844" s="31"/>
      <c r="S2844" s="22"/>
    </row>
    <row r="2845" spans="1:19" ht="15">
      <c r="A2845" s="22"/>
      <c r="B2845" s="108"/>
      <c r="C2845" s="22"/>
      <c r="D2845" s="28"/>
      <c r="E2845" s="28"/>
      <c r="F2845" s="28"/>
      <c r="G2845" s="28"/>
      <c r="H2845" s="22"/>
      <c r="I2845" s="22"/>
      <c r="J2845" s="28"/>
      <c r="K2845" s="121"/>
      <c r="L2845" s="31"/>
      <c r="M2845" s="31"/>
      <c r="N2845" s="31"/>
      <c r="O2845" s="31"/>
      <c r="P2845" s="31"/>
      <c r="Q2845" s="31"/>
      <c r="R2845" s="31"/>
      <c r="S2845" s="22"/>
    </row>
    <row r="2846" spans="1:19" ht="15">
      <c r="A2846" s="22"/>
      <c r="B2846" s="108"/>
      <c r="C2846" s="22"/>
      <c r="D2846" s="28"/>
      <c r="E2846" s="28"/>
      <c r="F2846" s="28"/>
      <c r="G2846" s="28"/>
      <c r="H2846" s="22"/>
      <c r="I2846" s="22"/>
      <c r="J2846" s="28"/>
      <c r="K2846" s="121"/>
      <c r="L2846" s="31"/>
      <c r="M2846" s="31"/>
      <c r="N2846" s="31"/>
      <c r="O2846" s="31"/>
      <c r="P2846" s="31"/>
      <c r="Q2846" s="31"/>
      <c r="R2846" s="31"/>
      <c r="S2846" s="22"/>
    </row>
    <row r="2847" spans="1:19" ht="15">
      <c r="A2847" s="22"/>
      <c r="B2847" s="108"/>
      <c r="C2847" s="22"/>
      <c r="D2847" s="28"/>
      <c r="E2847" s="28"/>
      <c r="F2847" s="28"/>
      <c r="G2847" s="28"/>
      <c r="H2847" s="22"/>
      <c r="I2847" s="22"/>
      <c r="J2847" s="28"/>
      <c r="K2847" s="121"/>
      <c r="L2847" s="31"/>
      <c r="M2847" s="31"/>
      <c r="N2847" s="31"/>
      <c r="O2847" s="31"/>
      <c r="P2847" s="31"/>
      <c r="Q2847" s="31"/>
      <c r="R2847" s="31"/>
      <c r="S2847" s="22"/>
    </row>
    <row r="2848" spans="1:19" ht="15">
      <c r="A2848" s="22"/>
      <c r="B2848" s="108"/>
      <c r="C2848" s="22"/>
      <c r="D2848" s="28"/>
      <c r="E2848" s="28"/>
      <c r="F2848" s="28"/>
      <c r="G2848" s="28"/>
      <c r="H2848" s="22"/>
      <c r="I2848" s="22"/>
      <c r="J2848" s="28"/>
      <c r="K2848" s="121"/>
      <c r="L2848" s="31"/>
      <c r="M2848" s="31"/>
      <c r="N2848" s="31"/>
      <c r="O2848" s="31"/>
      <c r="P2848" s="31"/>
      <c r="Q2848" s="31"/>
      <c r="R2848" s="31"/>
      <c r="S2848" s="22"/>
    </row>
    <row r="2849" spans="1:19" ht="15">
      <c r="A2849" s="22"/>
      <c r="B2849" s="108"/>
      <c r="C2849" s="22"/>
      <c r="D2849" s="28"/>
      <c r="E2849" s="28"/>
      <c r="F2849" s="28"/>
      <c r="G2849" s="28"/>
      <c r="H2849" s="22"/>
      <c r="I2849" s="22"/>
      <c r="J2849" s="28"/>
      <c r="K2849" s="121"/>
      <c r="L2849" s="31"/>
      <c r="M2849" s="31"/>
      <c r="N2849" s="31"/>
      <c r="O2849" s="31"/>
      <c r="P2849" s="31"/>
      <c r="Q2849" s="31"/>
      <c r="R2849" s="31"/>
      <c r="S2849" s="22"/>
    </row>
    <row r="2850" spans="1:19" ht="15">
      <c r="A2850" s="22"/>
      <c r="B2850" s="108"/>
      <c r="C2850" s="22"/>
      <c r="D2850" s="28"/>
      <c r="E2850" s="28"/>
      <c r="F2850" s="28"/>
      <c r="G2850" s="28"/>
      <c r="H2850" s="22"/>
      <c r="I2850" s="22"/>
      <c r="J2850" s="28"/>
      <c r="K2850" s="121"/>
      <c r="L2850" s="31"/>
      <c r="M2850" s="31"/>
      <c r="N2850" s="31"/>
      <c r="O2850" s="31"/>
      <c r="P2850" s="31"/>
      <c r="Q2850" s="31"/>
      <c r="R2850" s="31"/>
      <c r="S2850" s="22"/>
    </row>
    <row r="2851" spans="1:19" ht="15">
      <c r="A2851" s="22"/>
      <c r="B2851" s="108"/>
      <c r="C2851" s="22"/>
      <c r="D2851" s="28"/>
      <c r="E2851" s="28"/>
      <c r="F2851" s="28"/>
      <c r="G2851" s="28"/>
      <c r="H2851" s="22"/>
      <c r="I2851" s="22"/>
      <c r="J2851" s="28"/>
      <c r="K2851" s="121"/>
      <c r="L2851" s="31"/>
      <c r="M2851" s="31"/>
      <c r="N2851" s="31"/>
      <c r="O2851" s="31"/>
      <c r="P2851" s="31"/>
      <c r="Q2851" s="31"/>
      <c r="R2851" s="31"/>
      <c r="S2851" s="22"/>
    </row>
    <row r="2852" spans="1:19" ht="15">
      <c r="A2852" s="22"/>
      <c r="B2852" s="108"/>
      <c r="C2852" s="22"/>
      <c r="D2852" s="28"/>
      <c r="E2852" s="28"/>
      <c r="F2852" s="28"/>
      <c r="G2852" s="28"/>
      <c r="H2852" s="22"/>
      <c r="I2852" s="22"/>
      <c r="J2852" s="28"/>
      <c r="K2852" s="121"/>
      <c r="L2852" s="31"/>
      <c r="M2852" s="31"/>
      <c r="N2852" s="31"/>
      <c r="O2852" s="31"/>
      <c r="P2852" s="31"/>
      <c r="Q2852" s="31"/>
      <c r="R2852" s="31"/>
      <c r="S2852" s="22"/>
    </row>
    <row r="2853" spans="1:19" ht="15">
      <c r="A2853" s="22"/>
      <c r="B2853" s="108"/>
      <c r="C2853" s="22"/>
      <c r="D2853" s="28"/>
      <c r="E2853" s="28"/>
      <c r="F2853" s="28"/>
      <c r="G2853" s="28"/>
      <c r="H2853" s="22"/>
      <c r="I2853" s="22"/>
      <c r="J2853" s="28"/>
      <c r="K2853" s="121"/>
      <c r="L2853" s="31"/>
      <c r="M2853" s="31"/>
      <c r="N2853" s="31"/>
      <c r="O2853" s="31"/>
      <c r="P2853" s="31"/>
      <c r="Q2853" s="31"/>
      <c r="R2853" s="31"/>
      <c r="S2853" s="22"/>
    </row>
    <row r="2854" spans="1:19" ht="15">
      <c r="A2854" s="22"/>
      <c r="B2854" s="108"/>
      <c r="C2854" s="22"/>
      <c r="D2854" s="28"/>
      <c r="E2854" s="28"/>
      <c r="F2854" s="28"/>
      <c r="G2854" s="28"/>
      <c r="H2854" s="22"/>
      <c r="I2854" s="22"/>
      <c r="J2854" s="28"/>
      <c r="K2854" s="121"/>
      <c r="L2854" s="31"/>
      <c r="M2854" s="31"/>
      <c r="N2854" s="31"/>
      <c r="O2854" s="31"/>
      <c r="P2854" s="31"/>
      <c r="Q2854" s="31"/>
      <c r="R2854" s="31"/>
      <c r="S2854" s="22"/>
    </row>
    <row r="2855" spans="1:19" ht="15">
      <c r="A2855" s="22"/>
      <c r="B2855" s="108"/>
      <c r="C2855" s="22"/>
      <c r="D2855" s="28"/>
      <c r="E2855" s="28"/>
      <c r="F2855" s="28"/>
      <c r="G2855" s="28"/>
      <c r="H2855" s="22"/>
      <c r="I2855" s="22"/>
      <c r="J2855" s="28"/>
      <c r="K2855" s="121"/>
      <c r="L2855" s="31"/>
      <c r="M2855" s="31"/>
      <c r="N2855" s="31"/>
      <c r="O2855" s="31"/>
      <c r="P2855" s="31"/>
      <c r="Q2855" s="31"/>
      <c r="R2855" s="31"/>
      <c r="S2855" s="22"/>
    </row>
    <row r="2856" spans="1:19" ht="15">
      <c r="A2856" s="22"/>
      <c r="B2856" s="108"/>
      <c r="C2856" s="22"/>
      <c r="D2856" s="28"/>
      <c r="E2856" s="28"/>
      <c r="F2856" s="28"/>
      <c r="G2856" s="28"/>
      <c r="H2856" s="22"/>
      <c r="I2856" s="22"/>
      <c r="J2856" s="28"/>
      <c r="K2856" s="121"/>
      <c r="L2856" s="31"/>
      <c r="M2856" s="31"/>
      <c r="N2856" s="31"/>
      <c r="O2856" s="31"/>
      <c r="P2856" s="31"/>
      <c r="Q2856" s="31"/>
      <c r="R2856" s="31"/>
      <c r="S2856" s="22"/>
    </row>
    <row r="2857" spans="1:19" ht="15">
      <c r="A2857" s="22"/>
      <c r="B2857" s="108"/>
      <c r="C2857" s="22"/>
      <c r="D2857" s="28"/>
      <c r="E2857" s="28"/>
      <c r="F2857" s="28"/>
      <c r="G2857" s="28"/>
      <c r="H2857" s="22"/>
      <c r="I2857" s="22"/>
      <c r="J2857" s="28"/>
      <c r="K2857" s="121"/>
      <c r="L2857" s="31"/>
      <c r="M2857" s="31"/>
      <c r="N2857" s="31"/>
      <c r="O2857" s="31"/>
      <c r="P2857" s="31"/>
      <c r="Q2857" s="31"/>
      <c r="R2857" s="31"/>
      <c r="S2857" s="22"/>
    </row>
    <row r="2858" spans="1:19" ht="15">
      <c r="A2858" s="22"/>
      <c r="B2858" s="108"/>
      <c r="C2858" s="22"/>
      <c r="D2858" s="28"/>
      <c r="E2858" s="28"/>
      <c r="F2858" s="28"/>
      <c r="G2858" s="28"/>
      <c r="H2858" s="22"/>
      <c r="I2858" s="22"/>
      <c r="J2858" s="28"/>
      <c r="K2858" s="121"/>
      <c r="L2858" s="31"/>
      <c r="M2858" s="31"/>
      <c r="N2858" s="31"/>
      <c r="O2858" s="31"/>
      <c r="P2858" s="31"/>
      <c r="Q2858" s="31"/>
      <c r="R2858" s="31"/>
      <c r="S2858" s="22"/>
    </row>
    <row r="2859" spans="1:19" ht="15">
      <c r="A2859" s="22"/>
      <c r="B2859" s="108"/>
      <c r="C2859" s="22"/>
      <c r="D2859" s="28"/>
      <c r="E2859" s="28"/>
      <c r="F2859" s="28"/>
      <c r="G2859" s="28"/>
      <c r="H2859" s="22"/>
      <c r="I2859" s="22"/>
      <c r="J2859" s="28"/>
      <c r="K2859" s="121"/>
      <c r="L2859" s="31"/>
      <c r="M2859" s="31"/>
      <c r="N2859" s="31"/>
      <c r="O2859" s="31"/>
      <c r="P2859" s="31"/>
      <c r="Q2859" s="31"/>
      <c r="R2859" s="31"/>
      <c r="S2859" s="22"/>
    </row>
    <row r="2860" spans="1:19" ht="15">
      <c r="A2860" s="22"/>
      <c r="B2860" s="108"/>
      <c r="C2860" s="22"/>
      <c r="D2860" s="28"/>
      <c r="E2860" s="28"/>
      <c r="F2860" s="28"/>
      <c r="G2860" s="28"/>
      <c r="H2860" s="22"/>
      <c r="I2860" s="22"/>
      <c r="J2860" s="28"/>
      <c r="K2860" s="121"/>
      <c r="L2860" s="31"/>
      <c r="M2860" s="31"/>
      <c r="N2860" s="31"/>
      <c r="O2860" s="31"/>
      <c r="P2860" s="31"/>
      <c r="Q2860" s="31"/>
      <c r="R2860" s="31"/>
      <c r="S2860" s="22"/>
    </row>
    <row r="2861" spans="1:19" ht="15">
      <c r="A2861" s="22"/>
      <c r="B2861" s="108"/>
      <c r="C2861" s="22"/>
      <c r="D2861" s="28"/>
      <c r="E2861" s="28"/>
      <c r="F2861" s="28"/>
      <c r="G2861" s="28"/>
      <c r="H2861" s="22"/>
      <c r="I2861" s="22"/>
      <c r="J2861" s="28"/>
      <c r="K2861" s="121"/>
      <c r="L2861" s="31"/>
      <c r="M2861" s="31"/>
      <c r="N2861" s="31"/>
      <c r="O2861" s="31"/>
      <c r="P2861" s="31"/>
      <c r="Q2861" s="31"/>
      <c r="R2861" s="31"/>
      <c r="S2861" s="22"/>
    </row>
    <row r="2862" spans="1:19" ht="15">
      <c r="A2862" s="22"/>
      <c r="B2862" s="108"/>
      <c r="C2862" s="22"/>
      <c r="D2862" s="28"/>
      <c r="E2862" s="28"/>
      <c r="F2862" s="28"/>
      <c r="G2862" s="28"/>
      <c r="H2862" s="22"/>
      <c r="I2862" s="22"/>
      <c r="J2862" s="28"/>
      <c r="K2862" s="121"/>
      <c r="L2862" s="31"/>
      <c r="M2862" s="31"/>
      <c r="N2862" s="31"/>
      <c r="O2862" s="31"/>
      <c r="P2862" s="31"/>
      <c r="Q2862" s="31"/>
      <c r="R2862" s="31"/>
      <c r="S2862" s="22"/>
    </row>
    <row r="2863" spans="1:19" ht="15">
      <c r="A2863" s="22"/>
      <c r="B2863" s="108"/>
      <c r="C2863" s="22"/>
      <c r="D2863" s="28"/>
      <c r="E2863" s="28"/>
      <c r="F2863" s="28"/>
      <c r="G2863" s="28"/>
      <c r="H2863" s="22"/>
      <c r="I2863" s="22"/>
      <c r="J2863" s="28"/>
      <c r="K2863" s="121"/>
      <c r="L2863" s="31"/>
      <c r="M2863" s="31"/>
      <c r="N2863" s="31"/>
      <c r="O2863" s="31"/>
      <c r="P2863" s="31"/>
      <c r="Q2863" s="31"/>
      <c r="R2863" s="31"/>
      <c r="S2863" s="22"/>
    </row>
    <row r="2864" spans="1:19" ht="15">
      <c r="A2864" s="22"/>
      <c r="B2864" s="108"/>
      <c r="C2864" s="22"/>
      <c r="D2864" s="28"/>
      <c r="E2864" s="28"/>
      <c r="F2864" s="28"/>
      <c r="G2864" s="28"/>
      <c r="H2864" s="22"/>
      <c r="I2864" s="22"/>
      <c r="J2864" s="28"/>
      <c r="K2864" s="121"/>
      <c r="L2864" s="31"/>
      <c r="M2864" s="31"/>
      <c r="N2864" s="31"/>
      <c r="O2864" s="31"/>
      <c r="P2864" s="31"/>
      <c r="Q2864" s="31"/>
      <c r="R2864" s="31"/>
      <c r="S2864" s="22"/>
    </row>
    <row r="2865" spans="1:19" ht="15">
      <c r="A2865" s="22"/>
      <c r="B2865" s="108"/>
      <c r="C2865" s="22"/>
      <c r="D2865" s="28"/>
      <c r="E2865" s="28"/>
      <c r="F2865" s="28"/>
      <c r="G2865" s="28"/>
      <c r="H2865" s="22"/>
      <c r="I2865" s="22"/>
      <c r="J2865" s="28"/>
      <c r="K2865" s="121"/>
      <c r="L2865" s="31"/>
      <c r="M2865" s="31"/>
      <c r="N2865" s="31"/>
      <c r="O2865" s="31"/>
      <c r="P2865" s="31"/>
      <c r="Q2865" s="31"/>
      <c r="R2865" s="31"/>
      <c r="S2865" s="22"/>
    </row>
    <row r="2866" spans="1:19" ht="15">
      <c r="A2866" s="22"/>
      <c r="B2866" s="108"/>
      <c r="C2866" s="22"/>
      <c r="D2866" s="28"/>
      <c r="E2866" s="28"/>
      <c r="F2866" s="28"/>
      <c r="G2866" s="28"/>
      <c r="H2866" s="22"/>
      <c r="I2866" s="22"/>
      <c r="J2866" s="28"/>
      <c r="K2866" s="121"/>
      <c r="L2866" s="31"/>
      <c r="M2866" s="31"/>
      <c r="N2866" s="31"/>
      <c r="O2866" s="31"/>
      <c r="P2866" s="31"/>
      <c r="Q2866" s="31"/>
      <c r="R2866" s="31"/>
      <c r="S2866" s="22"/>
    </row>
    <row r="2867" spans="1:19" ht="15">
      <c r="A2867" s="22"/>
      <c r="B2867" s="108"/>
      <c r="C2867" s="22"/>
      <c r="D2867" s="28"/>
      <c r="E2867" s="28"/>
      <c r="F2867" s="28"/>
      <c r="G2867" s="28"/>
      <c r="H2867" s="22"/>
      <c r="I2867" s="22"/>
      <c r="J2867" s="28"/>
      <c r="K2867" s="121"/>
      <c r="L2867" s="31"/>
      <c r="M2867" s="31"/>
      <c r="N2867" s="31"/>
      <c r="O2867" s="31"/>
      <c r="P2867" s="31"/>
      <c r="Q2867" s="31"/>
      <c r="R2867" s="31"/>
      <c r="S2867" s="22"/>
    </row>
    <row r="2868" spans="1:19" ht="15">
      <c r="A2868" s="22"/>
      <c r="B2868" s="108"/>
      <c r="C2868" s="22"/>
      <c r="D2868" s="28"/>
      <c r="E2868" s="28"/>
      <c r="F2868" s="28"/>
      <c r="G2868" s="28"/>
      <c r="H2868" s="22"/>
      <c r="I2868" s="22"/>
      <c r="J2868" s="28"/>
      <c r="K2868" s="121"/>
      <c r="L2868" s="31"/>
      <c r="M2868" s="31"/>
      <c r="N2868" s="31"/>
      <c r="O2868" s="31"/>
      <c r="P2868" s="31"/>
      <c r="Q2868" s="31"/>
      <c r="R2868" s="31"/>
      <c r="S2868" s="22"/>
    </row>
    <row r="2869" spans="1:19" ht="15">
      <c r="A2869" s="22"/>
      <c r="B2869" s="108"/>
      <c r="C2869" s="22"/>
      <c r="D2869" s="28"/>
      <c r="E2869" s="28"/>
      <c r="F2869" s="28"/>
      <c r="G2869" s="28"/>
      <c r="H2869" s="22"/>
      <c r="I2869" s="22"/>
      <c r="J2869" s="28"/>
      <c r="K2869" s="121"/>
      <c r="L2869" s="31"/>
      <c r="M2869" s="31"/>
      <c r="N2869" s="31"/>
      <c r="O2869" s="31"/>
      <c r="P2869" s="31"/>
      <c r="Q2869" s="31"/>
      <c r="R2869" s="31"/>
      <c r="S2869" s="22"/>
    </row>
    <row r="2870" spans="1:19" ht="15">
      <c r="A2870" s="22"/>
      <c r="B2870" s="108"/>
      <c r="C2870" s="22"/>
      <c r="D2870" s="28"/>
      <c r="E2870" s="28"/>
      <c r="F2870" s="28"/>
      <c r="G2870" s="28"/>
      <c r="H2870" s="22"/>
      <c r="I2870" s="22"/>
      <c r="J2870" s="28"/>
      <c r="K2870" s="121"/>
      <c r="L2870" s="31"/>
      <c r="M2870" s="31"/>
      <c r="N2870" s="31"/>
      <c r="O2870" s="31"/>
      <c r="P2870" s="31"/>
      <c r="Q2870" s="31"/>
      <c r="R2870" s="31"/>
      <c r="S2870" s="22"/>
    </row>
    <row r="2871" spans="1:19" ht="15">
      <c r="A2871" s="22"/>
      <c r="B2871" s="108"/>
      <c r="C2871" s="22"/>
      <c r="D2871" s="28"/>
      <c r="E2871" s="28"/>
      <c r="F2871" s="28"/>
      <c r="G2871" s="28"/>
      <c r="H2871" s="22"/>
      <c r="I2871" s="22"/>
      <c r="J2871" s="28"/>
      <c r="K2871" s="121"/>
      <c r="L2871" s="31"/>
      <c r="M2871" s="31"/>
      <c r="N2871" s="31"/>
      <c r="O2871" s="31"/>
      <c r="P2871" s="31"/>
      <c r="Q2871" s="31"/>
      <c r="R2871" s="31"/>
      <c r="S2871" s="22"/>
    </row>
    <row r="2872" spans="1:19" ht="15">
      <c r="A2872" s="22"/>
      <c r="B2872" s="108"/>
      <c r="C2872" s="22"/>
      <c r="D2872" s="28"/>
      <c r="E2872" s="28"/>
      <c r="F2872" s="28"/>
      <c r="G2872" s="28"/>
      <c r="H2872" s="22"/>
      <c r="I2872" s="22"/>
      <c r="J2872" s="28"/>
      <c r="K2872" s="121"/>
      <c r="L2872" s="31"/>
      <c r="M2872" s="31"/>
      <c r="N2872" s="31"/>
      <c r="O2872" s="31"/>
      <c r="P2872" s="31"/>
      <c r="Q2872" s="31"/>
      <c r="R2872" s="31"/>
      <c r="S2872" s="22"/>
    </row>
    <row r="2873" spans="1:19" ht="15">
      <c r="A2873" s="22"/>
      <c r="B2873" s="108"/>
      <c r="C2873" s="22"/>
      <c r="D2873" s="28"/>
      <c r="E2873" s="28"/>
      <c r="F2873" s="28"/>
      <c r="G2873" s="28"/>
      <c r="H2873" s="22"/>
      <c r="I2873" s="22"/>
      <c r="J2873" s="28"/>
      <c r="K2873" s="121"/>
      <c r="L2873" s="31"/>
      <c r="M2873" s="31"/>
      <c r="N2873" s="31"/>
      <c r="O2873" s="31"/>
      <c r="P2873" s="31"/>
      <c r="Q2873" s="31"/>
      <c r="R2873" s="31"/>
      <c r="S2873" s="22"/>
    </row>
    <row r="2874" spans="1:19" ht="15">
      <c r="A2874" s="22"/>
      <c r="B2874" s="108"/>
      <c r="C2874" s="22"/>
      <c r="D2874" s="28"/>
      <c r="E2874" s="28"/>
      <c r="F2874" s="28"/>
      <c r="G2874" s="28"/>
      <c r="H2874" s="22"/>
      <c r="I2874" s="22"/>
      <c r="J2874" s="28"/>
      <c r="K2874" s="121"/>
      <c r="L2874" s="31"/>
      <c r="M2874" s="31"/>
      <c r="N2874" s="31"/>
      <c r="O2874" s="31"/>
      <c r="P2874" s="31"/>
      <c r="Q2874" s="31"/>
      <c r="R2874" s="31"/>
      <c r="S2874" s="22"/>
    </row>
    <row r="2875" spans="1:19" ht="15">
      <c r="A2875" s="22"/>
      <c r="B2875" s="108"/>
      <c r="C2875" s="22"/>
      <c r="D2875" s="28"/>
      <c r="E2875" s="28"/>
      <c r="F2875" s="28"/>
      <c r="G2875" s="28"/>
      <c r="H2875" s="22"/>
      <c r="I2875" s="22"/>
      <c r="J2875" s="28"/>
      <c r="K2875" s="121"/>
      <c r="L2875" s="31"/>
      <c r="M2875" s="31"/>
      <c r="N2875" s="31"/>
      <c r="O2875" s="31"/>
      <c r="P2875" s="31"/>
      <c r="Q2875" s="31"/>
      <c r="R2875" s="31"/>
      <c r="S2875" s="22"/>
    </row>
    <row r="2876" spans="1:19" ht="15">
      <c r="A2876" s="22"/>
      <c r="B2876" s="108"/>
      <c r="C2876" s="22"/>
      <c r="D2876" s="28"/>
      <c r="E2876" s="28"/>
      <c r="F2876" s="28"/>
      <c r="G2876" s="28"/>
      <c r="H2876" s="22"/>
      <c r="I2876" s="22"/>
      <c r="J2876" s="28"/>
      <c r="K2876" s="121"/>
      <c r="L2876" s="31"/>
      <c r="M2876" s="31"/>
      <c r="N2876" s="31"/>
      <c r="O2876" s="31"/>
      <c r="P2876" s="31"/>
      <c r="Q2876" s="31"/>
      <c r="R2876" s="31"/>
      <c r="S2876" s="22"/>
    </row>
    <row r="2877" spans="1:19" ht="15">
      <c r="A2877" s="22"/>
      <c r="B2877" s="108"/>
      <c r="C2877" s="22"/>
      <c r="D2877" s="28"/>
      <c r="E2877" s="28"/>
      <c r="F2877" s="28"/>
      <c r="G2877" s="28"/>
      <c r="H2877" s="22"/>
      <c r="I2877" s="22"/>
      <c r="J2877" s="28"/>
      <c r="K2877" s="121"/>
      <c r="L2877" s="31"/>
      <c r="M2877" s="31"/>
      <c r="N2877" s="31"/>
      <c r="O2877" s="31"/>
      <c r="P2877" s="31"/>
      <c r="Q2877" s="31"/>
      <c r="R2877" s="31"/>
      <c r="S2877" s="22"/>
    </row>
    <row r="2878" spans="1:19" ht="15">
      <c r="A2878" s="22"/>
      <c r="B2878" s="108"/>
      <c r="C2878" s="22"/>
      <c r="D2878" s="28"/>
      <c r="E2878" s="28"/>
      <c r="F2878" s="28"/>
      <c r="G2878" s="28"/>
      <c r="H2878" s="22"/>
      <c r="I2878" s="22"/>
      <c r="J2878" s="28"/>
      <c r="K2878" s="121"/>
      <c r="L2878" s="31"/>
      <c r="M2878" s="31"/>
      <c r="N2878" s="31"/>
      <c r="O2878" s="31"/>
      <c r="P2878" s="31"/>
      <c r="Q2878" s="31"/>
      <c r="R2878" s="31"/>
      <c r="S2878" s="22"/>
    </row>
    <row r="2879" spans="1:19" ht="15">
      <c r="A2879" s="22"/>
      <c r="B2879" s="108"/>
      <c r="C2879" s="22"/>
      <c r="D2879" s="28"/>
      <c r="E2879" s="28"/>
      <c r="F2879" s="28"/>
      <c r="G2879" s="28"/>
      <c r="H2879" s="22"/>
      <c r="I2879" s="22"/>
      <c r="J2879" s="28"/>
      <c r="K2879" s="121"/>
      <c r="L2879" s="31"/>
      <c r="M2879" s="31"/>
      <c r="N2879" s="31"/>
      <c r="O2879" s="31"/>
      <c r="P2879" s="31"/>
      <c r="Q2879" s="31"/>
      <c r="R2879" s="31"/>
      <c r="S2879" s="22"/>
    </row>
    <row r="2880" spans="1:19" ht="15">
      <c r="A2880" s="22"/>
      <c r="B2880" s="108"/>
      <c r="C2880" s="22"/>
      <c r="D2880" s="28"/>
      <c r="E2880" s="28"/>
      <c r="F2880" s="28"/>
      <c r="G2880" s="28"/>
      <c r="H2880" s="22"/>
      <c r="I2880" s="22"/>
      <c r="J2880" s="28"/>
      <c r="K2880" s="121"/>
      <c r="L2880" s="31"/>
      <c r="M2880" s="31"/>
      <c r="N2880" s="31"/>
      <c r="O2880" s="31"/>
      <c r="P2880" s="31"/>
      <c r="Q2880" s="31"/>
      <c r="R2880" s="31"/>
      <c r="S2880" s="22"/>
    </row>
    <row r="2881" spans="1:19" ht="15">
      <c r="A2881" s="22"/>
      <c r="B2881" s="108"/>
      <c r="C2881" s="22"/>
      <c r="D2881" s="28"/>
      <c r="E2881" s="28"/>
      <c r="F2881" s="28"/>
      <c r="G2881" s="28"/>
      <c r="H2881" s="22"/>
      <c r="I2881" s="22"/>
      <c r="J2881" s="28"/>
      <c r="K2881" s="121"/>
      <c r="L2881" s="31"/>
      <c r="M2881" s="31"/>
      <c r="N2881" s="31"/>
      <c r="O2881" s="31"/>
      <c r="P2881" s="31"/>
      <c r="Q2881" s="31"/>
      <c r="R2881" s="31"/>
      <c r="S2881" s="22"/>
    </row>
    <row r="2882" spans="1:19" ht="15">
      <c r="A2882" s="22"/>
      <c r="B2882" s="108"/>
      <c r="C2882" s="22"/>
      <c r="D2882" s="28"/>
      <c r="E2882" s="28"/>
      <c r="F2882" s="28"/>
      <c r="G2882" s="28"/>
      <c r="H2882" s="22"/>
      <c r="I2882" s="22"/>
      <c r="J2882" s="28"/>
      <c r="K2882" s="121"/>
      <c r="L2882" s="31"/>
      <c r="M2882" s="31"/>
      <c r="N2882" s="31"/>
      <c r="O2882" s="31"/>
      <c r="P2882" s="31"/>
      <c r="Q2882" s="31"/>
      <c r="R2882" s="31"/>
      <c r="S2882" s="22"/>
    </row>
    <row r="2883" spans="1:19" ht="15">
      <c r="A2883" s="22"/>
      <c r="B2883" s="108"/>
      <c r="C2883" s="22"/>
      <c r="D2883" s="28"/>
      <c r="E2883" s="28"/>
      <c r="F2883" s="28"/>
      <c r="G2883" s="28"/>
      <c r="H2883" s="22"/>
      <c r="I2883" s="22"/>
      <c r="J2883" s="28"/>
      <c r="K2883" s="121"/>
      <c r="L2883" s="31"/>
      <c r="M2883" s="31"/>
      <c r="N2883" s="31"/>
      <c r="O2883" s="31"/>
      <c r="P2883" s="31"/>
      <c r="Q2883" s="31"/>
      <c r="R2883" s="31"/>
      <c r="S2883" s="22"/>
    </row>
    <row r="2884" spans="1:19" ht="15">
      <c r="A2884" s="22"/>
      <c r="B2884" s="108"/>
      <c r="C2884" s="22"/>
      <c r="D2884" s="28"/>
      <c r="E2884" s="28"/>
      <c r="F2884" s="28"/>
      <c r="G2884" s="28"/>
      <c r="H2884" s="22"/>
      <c r="I2884" s="22"/>
      <c r="J2884" s="28"/>
      <c r="K2884" s="121"/>
      <c r="L2884" s="31"/>
      <c r="M2884" s="31"/>
      <c r="N2884" s="31"/>
      <c r="O2884" s="31"/>
      <c r="P2884" s="31"/>
      <c r="Q2884" s="31"/>
      <c r="R2884" s="31"/>
      <c r="S2884" s="22"/>
    </row>
    <row r="2885" spans="1:19" ht="15">
      <c r="A2885" s="22"/>
      <c r="B2885" s="108"/>
      <c r="C2885" s="22"/>
      <c r="D2885" s="28"/>
      <c r="E2885" s="28"/>
      <c r="F2885" s="28"/>
      <c r="G2885" s="28"/>
      <c r="H2885" s="22"/>
      <c r="I2885" s="22"/>
      <c r="J2885" s="28"/>
      <c r="K2885" s="121"/>
      <c r="L2885" s="31"/>
      <c r="M2885" s="31"/>
      <c r="N2885" s="31"/>
      <c r="O2885" s="31"/>
      <c r="P2885" s="31"/>
      <c r="Q2885" s="31"/>
      <c r="R2885" s="31"/>
      <c r="S2885" s="22"/>
    </row>
    <row r="2886" spans="1:19" ht="15">
      <c r="A2886" s="22"/>
      <c r="B2886" s="108"/>
      <c r="C2886" s="22"/>
      <c r="D2886" s="28"/>
      <c r="E2886" s="28"/>
      <c r="F2886" s="28"/>
      <c r="G2886" s="28"/>
      <c r="H2886" s="22"/>
      <c r="I2886" s="22"/>
      <c r="J2886" s="28"/>
      <c r="K2886" s="121"/>
      <c r="L2886" s="31"/>
      <c r="M2886" s="31"/>
      <c r="N2886" s="31"/>
      <c r="O2886" s="31"/>
      <c r="P2886" s="31"/>
      <c r="Q2886" s="31"/>
      <c r="R2886" s="31"/>
      <c r="S2886" s="22"/>
    </row>
    <row r="2887" spans="1:19" ht="15">
      <c r="A2887" s="22"/>
      <c r="B2887" s="108"/>
      <c r="C2887" s="22"/>
      <c r="D2887" s="28"/>
      <c r="E2887" s="28"/>
      <c r="F2887" s="28"/>
      <c r="G2887" s="28"/>
      <c r="H2887" s="22"/>
      <c r="I2887" s="22"/>
      <c r="J2887" s="28"/>
      <c r="K2887" s="121"/>
      <c r="L2887" s="31"/>
      <c r="M2887" s="31"/>
      <c r="N2887" s="31"/>
      <c r="O2887" s="31"/>
      <c r="P2887" s="31"/>
      <c r="Q2887" s="31"/>
      <c r="R2887" s="31"/>
      <c r="S2887" s="22"/>
    </row>
    <row r="2888" spans="1:19" ht="15">
      <c r="A2888" s="22"/>
      <c r="B2888" s="108"/>
      <c r="C2888" s="22"/>
      <c r="D2888" s="28"/>
      <c r="E2888" s="28"/>
      <c r="F2888" s="28"/>
      <c r="G2888" s="28"/>
      <c r="H2888" s="22"/>
      <c r="I2888" s="22"/>
      <c r="J2888" s="28"/>
      <c r="K2888" s="121"/>
      <c r="L2888" s="31"/>
      <c r="M2888" s="31"/>
      <c r="N2888" s="31"/>
      <c r="O2888" s="31"/>
      <c r="P2888" s="31"/>
      <c r="Q2888" s="31"/>
      <c r="R2888" s="31"/>
      <c r="S2888" s="22"/>
    </row>
    <row r="2889" spans="1:19" ht="15">
      <c r="A2889" s="22"/>
      <c r="B2889" s="108"/>
      <c r="C2889" s="22"/>
      <c r="D2889" s="28"/>
      <c r="E2889" s="28"/>
      <c r="F2889" s="28"/>
      <c r="G2889" s="28"/>
      <c r="H2889" s="22"/>
      <c r="I2889" s="22"/>
      <c r="J2889" s="28"/>
      <c r="K2889" s="121"/>
      <c r="L2889" s="31"/>
      <c r="M2889" s="31"/>
      <c r="N2889" s="31"/>
      <c r="O2889" s="31"/>
      <c r="P2889" s="31"/>
      <c r="Q2889" s="31"/>
      <c r="R2889" s="31"/>
      <c r="S2889" s="22"/>
    </row>
    <row r="2890" spans="1:19" ht="15">
      <c r="A2890" s="22"/>
      <c r="B2890" s="108"/>
      <c r="C2890" s="22"/>
      <c r="D2890" s="28"/>
      <c r="E2890" s="28"/>
      <c r="F2890" s="28"/>
      <c r="G2890" s="28"/>
      <c r="H2890" s="22"/>
      <c r="I2890" s="22"/>
      <c r="J2890" s="28"/>
      <c r="K2890" s="121"/>
      <c r="L2890" s="31"/>
      <c r="M2890" s="31"/>
      <c r="N2890" s="31"/>
      <c r="O2890" s="31"/>
      <c r="P2890" s="31"/>
      <c r="Q2890" s="31"/>
      <c r="R2890" s="31"/>
      <c r="S2890" s="22"/>
    </row>
    <row r="2891" spans="1:19" ht="15">
      <c r="A2891" s="22"/>
      <c r="B2891" s="108"/>
      <c r="C2891" s="22"/>
      <c r="D2891" s="28"/>
      <c r="E2891" s="28"/>
      <c r="F2891" s="28"/>
      <c r="G2891" s="28"/>
      <c r="H2891" s="22"/>
      <c r="I2891" s="22"/>
      <c r="J2891" s="28"/>
      <c r="K2891" s="121"/>
      <c r="L2891" s="31"/>
      <c r="M2891" s="31"/>
      <c r="N2891" s="31"/>
      <c r="O2891" s="31"/>
      <c r="P2891" s="31"/>
      <c r="Q2891" s="31"/>
      <c r="R2891" s="31"/>
      <c r="S2891" s="22"/>
    </row>
    <row r="2892" spans="1:19" ht="15">
      <c r="A2892" s="22"/>
      <c r="B2892" s="108"/>
      <c r="C2892" s="22"/>
      <c r="D2892" s="28"/>
      <c r="E2892" s="28"/>
      <c r="F2892" s="28"/>
      <c r="G2892" s="28"/>
      <c r="H2892" s="22"/>
      <c r="I2892" s="22"/>
      <c r="J2892" s="28"/>
      <c r="K2892" s="121"/>
      <c r="L2892" s="31"/>
      <c r="M2892" s="31"/>
      <c r="N2892" s="31"/>
      <c r="O2892" s="31"/>
      <c r="P2892" s="31"/>
      <c r="Q2892" s="31"/>
      <c r="R2892" s="31"/>
      <c r="S2892" s="22"/>
    </row>
    <row r="2893" spans="1:19" ht="15">
      <c r="A2893" s="22"/>
      <c r="B2893" s="108"/>
      <c r="C2893" s="22"/>
      <c r="D2893" s="28"/>
      <c r="E2893" s="28"/>
      <c r="F2893" s="28"/>
      <c r="G2893" s="28"/>
      <c r="H2893" s="22"/>
      <c r="I2893" s="22"/>
      <c r="J2893" s="28"/>
      <c r="K2893" s="121"/>
      <c r="L2893" s="31"/>
      <c r="M2893" s="31"/>
      <c r="N2893" s="31"/>
      <c r="O2893" s="31"/>
      <c r="P2893" s="31"/>
      <c r="Q2893" s="31"/>
      <c r="R2893" s="31"/>
      <c r="S2893" s="22"/>
    </row>
    <row r="2894" spans="1:19" ht="15">
      <c r="A2894" s="22"/>
      <c r="B2894" s="108"/>
      <c r="C2894" s="22"/>
      <c r="D2894" s="28"/>
      <c r="E2894" s="28"/>
      <c r="F2894" s="28"/>
      <c r="G2894" s="28"/>
      <c r="H2894" s="22"/>
      <c r="I2894" s="22"/>
      <c r="J2894" s="28"/>
      <c r="K2894" s="121"/>
      <c r="L2894" s="31"/>
      <c r="M2894" s="31"/>
      <c r="N2894" s="31"/>
      <c r="O2894" s="31"/>
      <c r="P2894" s="31"/>
      <c r="Q2894" s="31"/>
      <c r="R2894" s="31"/>
      <c r="S2894" s="22"/>
    </row>
    <row r="2895" spans="1:19" ht="15">
      <c r="A2895" s="22"/>
      <c r="B2895" s="108"/>
      <c r="C2895" s="22"/>
      <c r="D2895" s="28"/>
      <c r="E2895" s="28"/>
      <c r="F2895" s="28"/>
      <c r="G2895" s="28"/>
      <c r="H2895" s="22"/>
      <c r="I2895" s="22"/>
      <c r="J2895" s="28"/>
      <c r="K2895" s="121"/>
      <c r="L2895" s="31"/>
      <c r="M2895" s="31"/>
      <c r="N2895" s="31"/>
      <c r="O2895" s="31"/>
      <c r="P2895" s="31"/>
      <c r="Q2895" s="31"/>
      <c r="R2895" s="31"/>
      <c r="S2895" s="22"/>
    </row>
    <row r="2896" spans="1:19" ht="15">
      <c r="A2896" s="22"/>
      <c r="B2896" s="108"/>
      <c r="C2896" s="22"/>
      <c r="D2896" s="28"/>
      <c r="E2896" s="28"/>
      <c r="F2896" s="28"/>
      <c r="G2896" s="28"/>
      <c r="H2896" s="22"/>
      <c r="I2896" s="22"/>
      <c r="J2896" s="28"/>
      <c r="K2896" s="121"/>
      <c r="L2896" s="31"/>
      <c r="M2896" s="31"/>
      <c r="N2896" s="31"/>
      <c r="O2896" s="31"/>
      <c r="P2896" s="31"/>
      <c r="Q2896" s="31"/>
      <c r="R2896" s="31"/>
      <c r="S2896" s="22"/>
    </row>
    <row r="2897" spans="1:19" ht="15">
      <c r="A2897" s="22"/>
      <c r="B2897" s="108"/>
      <c r="C2897" s="22"/>
      <c r="D2897" s="28"/>
      <c r="E2897" s="28"/>
      <c r="F2897" s="28"/>
      <c r="G2897" s="28"/>
      <c r="H2897" s="22"/>
      <c r="I2897" s="22"/>
      <c r="J2897" s="28"/>
      <c r="K2897" s="121"/>
      <c r="L2897" s="31"/>
      <c r="M2897" s="31"/>
      <c r="N2897" s="31"/>
      <c r="O2897" s="31"/>
      <c r="P2897" s="31"/>
      <c r="Q2897" s="31"/>
      <c r="R2897" s="31"/>
      <c r="S2897" s="22"/>
    </row>
    <row r="2898" spans="1:19" ht="15">
      <c r="A2898" s="22"/>
      <c r="B2898" s="108"/>
      <c r="C2898" s="22"/>
      <c r="D2898" s="28"/>
      <c r="E2898" s="28"/>
      <c r="F2898" s="28"/>
      <c r="G2898" s="28"/>
      <c r="H2898" s="22"/>
      <c r="I2898" s="22"/>
      <c r="J2898" s="28"/>
      <c r="K2898" s="121"/>
      <c r="L2898" s="31"/>
      <c r="M2898" s="31"/>
      <c r="N2898" s="31"/>
      <c r="O2898" s="31"/>
      <c r="P2898" s="31"/>
      <c r="Q2898" s="31"/>
      <c r="R2898" s="31"/>
      <c r="S2898" s="22"/>
    </row>
    <row r="2899" spans="1:19" ht="15">
      <c r="A2899" s="22"/>
      <c r="B2899" s="108"/>
      <c r="C2899" s="22"/>
      <c r="D2899" s="28"/>
      <c r="E2899" s="28"/>
      <c r="F2899" s="28"/>
      <c r="G2899" s="28"/>
      <c r="H2899" s="22"/>
      <c r="I2899" s="22"/>
      <c r="J2899" s="28"/>
      <c r="K2899" s="121"/>
      <c r="L2899" s="31"/>
      <c r="M2899" s="31"/>
      <c r="N2899" s="31"/>
      <c r="O2899" s="31"/>
      <c r="P2899" s="31"/>
      <c r="Q2899" s="31"/>
      <c r="R2899" s="31"/>
      <c r="S2899" s="22"/>
    </row>
    <row r="2900" spans="1:19" ht="15">
      <c r="A2900" s="22"/>
      <c r="B2900" s="108"/>
      <c r="C2900" s="22"/>
      <c r="D2900" s="28"/>
      <c r="E2900" s="28"/>
      <c r="F2900" s="28"/>
      <c r="G2900" s="28"/>
      <c r="H2900" s="22"/>
      <c r="I2900" s="22"/>
      <c r="J2900" s="28"/>
      <c r="K2900" s="121"/>
      <c r="L2900" s="31"/>
      <c r="M2900" s="31"/>
      <c r="N2900" s="31"/>
      <c r="O2900" s="31"/>
      <c r="P2900" s="31"/>
      <c r="Q2900" s="31"/>
      <c r="R2900" s="31"/>
      <c r="S2900" s="22"/>
    </row>
    <row r="2901" spans="1:19" ht="15">
      <c r="A2901" s="22"/>
      <c r="B2901" s="108"/>
      <c r="C2901" s="22"/>
      <c r="D2901" s="28"/>
      <c r="E2901" s="28"/>
      <c r="F2901" s="28"/>
      <c r="G2901" s="28"/>
      <c r="H2901" s="22"/>
      <c r="I2901" s="22"/>
      <c r="J2901" s="28"/>
      <c r="K2901" s="121"/>
      <c r="L2901" s="31"/>
      <c r="M2901" s="31"/>
      <c r="N2901" s="31"/>
      <c r="O2901" s="31"/>
      <c r="P2901" s="31"/>
      <c r="Q2901" s="31"/>
      <c r="R2901" s="31"/>
      <c r="S2901" s="22"/>
    </row>
    <row r="2902" spans="1:19" ht="15">
      <c r="A2902" s="22"/>
      <c r="B2902" s="108"/>
      <c r="C2902" s="22"/>
      <c r="D2902" s="28"/>
      <c r="E2902" s="28"/>
      <c r="F2902" s="28"/>
      <c r="G2902" s="28"/>
      <c r="H2902" s="22"/>
      <c r="I2902" s="22"/>
      <c r="J2902" s="28"/>
      <c r="K2902" s="121"/>
      <c r="L2902" s="31"/>
      <c r="M2902" s="31"/>
      <c r="N2902" s="31"/>
      <c r="O2902" s="31"/>
      <c r="P2902" s="31"/>
      <c r="Q2902" s="31"/>
      <c r="R2902" s="31"/>
      <c r="S2902" s="22"/>
    </row>
    <row r="2903" spans="1:19" ht="15">
      <c r="A2903" s="22"/>
      <c r="B2903" s="108"/>
      <c r="C2903" s="22"/>
      <c r="D2903" s="28"/>
      <c r="E2903" s="28"/>
      <c r="F2903" s="28"/>
      <c r="G2903" s="28"/>
      <c r="H2903" s="22"/>
      <c r="I2903" s="22"/>
      <c r="J2903" s="28"/>
      <c r="K2903" s="121"/>
      <c r="L2903" s="31"/>
      <c r="M2903" s="31"/>
      <c r="N2903" s="31"/>
      <c r="O2903" s="31"/>
      <c r="P2903" s="31"/>
      <c r="Q2903" s="31"/>
      <c r="R2903" s="31"/>
      <c r="S2903" s="22"/>
    </row>
    <row r="2904" spans="1:19" ht="15">
      <c r="A2904" s="22"/>
      <c r="B2904" s="108"/>
      <c r="C2904" s="22"/>
      <c r="D2904" s="28"/>
      <c r="E2904" s="28"/>
      <c r="F2904" s="28"/>
      <c r="G2904" s="28"/>
      <c r="H2904" s="22"/>
      <c r="I2904" s="22"/>
      <c r="J2904" s="28"/>
      <c r="K2904" s="121"/>
      <c r="L2904" s="31"/>
      <c r="M2904" s="31"/>
      <c r="N2904" s="31"/>
      <c r="O2904" s="31"/>
      <c r="P2904" s="31"/>
      <c r="Q2904" s="31"/>
      <c r="R2904" s="31"/>
      <c r="S2904" s="22"/>
    </row>
    <row r="2905" spans="1:19" ht="15">
      <c r="A2905" s="22"/>
      <c r="B2905" s="108"/>
      <c r="C2905" s="22"/>
      <c r="D2905" s="28"/>
      <c r="E2905" s="28"/>
      <c r="F2905" s="28"/>
      <c r="G2905" s="28"/>
      <c r="H2905" s="22"/>
      <c r="I2905" s="22"/>
      <c r="J2905" s="28"/>
      <c r="K2905" s="121"/>
      <c r="L2905" s="31"/>
      <c r="M2905" s="31"/>
      <c r="N2905" s="31"/>
      <c r="O2905" s="31"/>
      <c r="P2905" s="31"/>
      <c r="Q2905" s="31"/>
      <c r="R2905" s="31"/>
      <c r="S2905" s="22"/>
    </row>
    <row r="2906" spans="1:19" ht="15">
      <c r="A2906" s="22"/>
      <c r="B2906" s="108"/>
      <c r="C2906" s="22"/>
      <c r="D2906" s="28"/>
      <c r="E2906" s="28"/>
      <c r="F2906" s="28"/>
      <c r="G2906" s="28"/>
      <c r="H2906" s="22"/>
      <c r="I2906" s="22"/>
      <c r="J2906" s="28"/>
      <c r="K2906" s="121"/>
      <c r="L2906" s="31"/>
      <c r="M2906" s="31"/>
      <c r="N2906" s="31"/>
      <c r="O2906" s="31"/>
      <c r="P2906" s="31"/>
      <c r="Q2906" s="31"/>
      <c r="R2906" s="31"/>
      <c r="S2906" s="22"/>
    </row>
    <row r="2907" spans="1:19" ht="15">
      <c r="A2907" s="22"/>
      <c r="B2907" s="108"/>
      <c r="C2907" s="22"/>
      <c r="D2907" s="28"/>
      <c r="E2907" s="28"/>
      <c r="F2907" s="28"/>
      <c r="G2907" s="28"/>
      <c r="H2907" s="22"/>
      <c r="I2907" s="22"/>
      <c r="J2907" s="28"/>
      <c r="K2907" s="121"/>
      <c r="L2907" s="31"/>
      <c r="M2907" s="31"/>
      <c r="N2907" s="31"/>
      <c r="O2907" s="31"/>
      <c r="P2907" s="31"/>
      <c r="Q2907" s="31"/>
      <c r="R2907" s="31"/>
      <c r="S2907" s="22"/>
    </row>
    <row r="2908" spans="1:19" ht="15">
      <c r="A2908" s="22"/>
      <c r="B2908" s="108"/>
      <c r="C2908" s="22"/>
      <c r="D2908" s="28"/>
      <c r="E2908" s="28"/>
      <c r="F2908" s="28"/>
      <c r="G2908" s="28"/>
      <c r="H2908" s="22"/>
      <c r="I2908" s="22"/>
      <c r="J2908" s="28"/>
      <c r="K2908" s="121"/>
      <c r="L2908" s="31"/>
      <c r="M2908" s="31"/>
      <c r="N2908" s="31"/>
      <c r="O2908" s="31"/>
      <c r="P2908" s="31"/>
      <c r="Q2908" s="31"/>
      <c r="R2908" s="31"/>
      <c r="S2908" s="22"/>
    </row>
    <row r="2909" spans="1:19" ht="15">
      <c r="A2909" s="22"/>
      <c r="B2909" s="108"/>
      <c r="C2909" s="22"/>
      <c r="D2909" s="28"/>
      <c r="E2909" s="28"/>
      <c r="F2909" s="28"/>
      <c r="G2909" s="28"/>
      <c r="H2909" s="22"/>
      <c r="I2909" s="22"/>
      <c r="J2909" s="28"/>
      <c r="K2909" s="121"/>
      <c r="L2909" s="31"/>
      <c r="M2909" s="31"/>
      <c r="N2909" s="31"/>
      <c r="O2909" s="31"/>
      <c r="P2909" s="31"/>
      <c r="Q2909" s="31"/>
      <c r="R2909" s="31"/>
      <c r="S2909" s="22"/>
    </row>
    <row r="2910" spans="1:19" ht="15">
      <c r="A2910" s="22"/>
      <c r="B2910" s="108"/>
      <c r="C2910" s="22"/>
      <c r="D2910" s="28"/>
      <c r="E2910" s="28"/>
      <c r="F2910" s="28"/>
      <c r="G2910" s="28"/>
      <c r="H2910" s="22"/>
      <c r="I2910" s="22"/>
      <c r="J2910" s="28"/>
      <c r="K2910" s="121"/>
      <c r="L2910" s="31"/>
      <c r="M2910" s="31"/>
      <c r="N2910" s="31"/>
      <c r="O2910" s="31"/>
      <c r="P2910" s="31"/>
      <c r="Q2910" s="31"/>
      <c r="R2910" s="31"/>
      <c r="S2910" s="22"/>
    </row>
    <row r="2911" spans="1:19" ht="15">
      <c r="A2911" s="22"/>
      <c r="B2911" s="108"/>
      <c r="C2911" s="22"/>
      <c r="D2911" s="28"/>
      <c r="E2911" s="28"/>
      <c r="F2911" s="28"/>
      <c r="G2911" s="28"/>
      <c r="H2911" s="22"/>
      <c r="I2911" s="22"/>
      <c r="J2911" s="28"/>
      <c r="K2911" s="121"/>
      <c r="L2911" s="31"/>
      <c r="M2911" s="31"/>
      <c r="N2911" s="31"/>
      <c r="O2911" s="31"/>
      <c r="P2911" s="31"/>
      <c r="Q2911" s="31"/>
      <c r="R2911" s="31"/>
      <c r="S2911" s="22"/>
    </row>
    <row r="2912" spans="1:19" ht="15">
      <c r="A2912" s="22"/>
      <c r="B2912" s="108"/>
      <c r="C2912" s="22"/>
      <c r="D2912" s="28"/>
      <c r="E2912" s="28"/>
      <c r="F2912" s="28"/>
      <c r="G2912" s="28"/>
      <c r="H2912" s="22"/>
      <c r="I2912" s="22"/>
      <c r="J2912" s="28"/>
      <c r="K2912" s="121"/>
      <c r="L2912" s="31"/>
      <c r="M2912" s="31"/>
      <c r="N2912" s="31"/>
      <c r="O2912" s="31"/>
      <c r="P2912" s="31"/>
      <c r="Q2912" s="31"/>
      <c r="R2912" s="31"/>
      <c r="S2912" s="22"/>
    </row>
    <row r="2913" spans="1:19" ht="15">
      <c r="A2913" s="22"/>
      <c r="B2913" s="108"/>
      <c r="C2913" s="22"/>
      <c r="D2913" s="28"/>
      <c r="E2913" s="28"/>
      <c r="F2913" s="28"/>
      <c r="G2913" s="28"/>
      <c r="H2913" s="22"/>
      <c r="I2913" s="22"/>
      <c r="J2913" s="28"/>
      <c r="K2913" s="121"/>
      <c r="L2913" s="31"/>
      <c r="M2913" s="31"/>
      <c r="N2913" s="31"/>
      <c r="O2913" s="31"/>
      <c r="P2913" s="31"/>
      <c r="Q2913" s="31"/>
      <c r="R2913" s="31"/>
      <c r="S2913" s="22"/>
    </row>
    <row r="2914" spans="1:19" ht="15">
      <c r="A2914" s="22"/>
      <c r="B2914" s="108"/>
      <c r="C2914" s="22"/>
      <c r="D2914" s="28"/>
      <c r="E2914" s="28"/>
      <c r="F2914" s="28"/>
      <c r="G2914" s="28"/>
      <c r="H2914" s="22"/>
      <c r="I2914" s="22"/>
      <c r="J2914" s="28"/>
      <c r="K2914" s="121"/>
      <c r="L2914" s="31"/>
      <c r="M2914" s="31"/>
      <c r="N2914" s="31"/>
      <c r="O2914" s="31"/>
      <c r="P2914" s="31"/>
      <c r="Q2914" s="31"/>
      <c r="R2914" s="31"/>
      <c r="S2914" s="22"/>
    </row>
    <row r="2915" spans="1:19" ht="15">
      <c r="A2915" s="22"/>
      <c r="B2915" s="108"/>
      <c r="C2915" s="22"/>
      <c r="D2915" s="28"/>
      <c r="E2915" s="28"/>
      <c r="F2915" s="28"/>
      <c r="G2915" s="28"/>
      <c r="H2915" s="22"/>
      <c r="I2915" s="22"/>
      <c r="J2915" s="28"/>
      <c r="K2915" s="121"/>
      <c r="L2915" s="31"/>
      <c r="M2915" s="31"/>
      <c r="N2915" s="31"/>
      <c r="O2915" s="31"/>
      <c r="P2915" s="31"/>
      <c r="Q2915" s="31"/>
      <c r="R2915" s="31"/>
      <c r="S2915" s="22"/>
    </row>
    <row r="2916" spans="1:19" ht="15">
      <c r="A2916" s="22"/>
      <c r="B2916" s="108"/>
      <c r="C2916" s="22"/>
      <c r="D2916" s="28"/>
      <c r="E2916" s="28"/>
      <c r="F2916" s="28"/>
      <c r="G2916" s="28"/>
      <c r="H2916" s="22"/>
      <c r="I2916" s="22"/>
      <c r="J2916" s="28"/>
      <c r="K2916" s="121"/>
      <c r="L2916" s="31"/>
      <c r="M2916" s="31"/>
      <c r="N2916" s="31"/>
      <c r="O2916" s="31"/>
      <c r="P2916" s="31"/>
      <c r="Q2916" s="31"/>
      <c r="R2916" s="31"/>
      <c r="S2916" s="22"/>
    </row>
    <row r="2917" spans="1:19" ht="15">
      <c r="A2917" s="22"/>
      <c r="B2917" s="108"/>
      <c r="C2917" s="22"/>
      <c r="D2917" s="28"/>
      <c r="E2917" s="28"/>
      <c r="F2917" s="28"/>
      <c r="G2917" s="28"/>
      <c r="H2917" s="22"/>
      <c r="I2917" s="22"/>
      <c r="J2917" s="28"/>
      <c r="K2917" s="121"/>
      <c r="L2917" s="31"/>
      <c r="M2917" s="31"/>
      <c r="N2917" s="31"/>
      <c r="O2917" s="31"/>
      <c r="P2917" s="31"/>
      <c r="Q2917" s="31"/>
      <c r="R2917" s="31"/>
      <c r="S2917" s="22"/>
    </row>
    <row r="2918" spans="1:19" ht="15">
      <c r="A2918" s="22"/>
      <c r="B2918" s="108"/>
      <c r="C2918" s="22"/>
      <c r="D2918" s="28"/>
      <c r="E2918" s="28"/>
      <c r="F2918" s="28"/>
      <c r="G2918" s="28"/>
      <c r="H2918" s="22"/>
      <c r="I2918" s="22"/>
      <c r="J2918" s="28"/>
      <c r="K2918" s="121"/>
      <c r="L2918" s="31"/>
      <c r="M2918" s="31"/>
      <c r="N2918" s="31"/>
      <c r="O2918" s="31"/>
      <c r="P2918" s="31"/>
      <c r="Q2918" s="31"/>
      <c r="R2918" s="31"/>
      <c r="S2918" s="22"/>
    </row>
    <row r="2919" spans="1:19" ht="15">
      <c r="A2919" s="22"/>
      <c r="B2919" s="108"/>
      <c r="C2919" s="22"/>
      <c r="D2919" s="28"/>
      <c r="E2919" s="28"/>
      <c r="F2919" s="28"/>
      <c r="G2919" s="28"/>
      <c r="H2919" s="22"/>
      <c r="I2919" s="22"/>
      <c r="J2919" s="28"/>
      <c r="K2919" s="121"/>
      <c r="L2919" s="31"/>
      <c r="M2919" s="31"/>
      <c r="N2919" s="31"/>
      <c r="O2919" s="31"/>
      <c r="P2919" s="31"/>
      <c r="Q2919" s="31"/>
      <c r="R2919" s="31"/>
      <c r="S2919" s="22"/>
    </row>
    <row r="2920" spans="1:19" ht="15">
      <c r="A2920" s="22"/>
      <c r="B2920" s="108"/>
      <c r="C2920" s="22"/>
      <c r="D2920" s="28"/>
      <c r="E2920" s="28"/>
      <c r="F2920" s="28"/>
      <c r="G2920" s="28"/>
      <c r="H2920" s="22"/>
      <c r="I2920" s="22"/>
      <c r="J2920" s="28"/>
      <c r="K2920" s="121"/>
      <c r="L2920" s="31"/>
      <c r="M2920" s="31"/>
      <c r="N2920" s="31"/>
      <c r="O2920" s="31"/>
      <c r="P2920" s="31"/>
      <c r="Q2920" s="31"/>
      <c r="R2920" s="31"/>
      <c r="S2920" s="22"/>
    </row>
    <row r="2921" spans="1:19" ht="15">
      <c r="A2921" s="22"/>
      <c r="B2921" s="108"/>
      <c r="C2921" s="22"/>
      <c r="D2921" s="28"/>
      <c r="E2921" s="28"/>
      <c r="F2921" s="28"/>
      <c r="G2921" s="28"/>
      <c r="H2921" s="22"/>
      <c r="I2921" s="22"/>
      <c r="J2921" s="28"/>
      <c r="K2921" s="121"/>
      <c r="L2921" s="31"/>
      <c r="M2921" s="31"/>
      <c r="N2921" s="31"/>
      <c r="O2921" s="31"/>
      <c r="P2921" s="31"/>
      <c r="Q2921" s="31"/>
      <c r="R2921" s="31"/>
      <c r="S2921" s="22"/>
    </row>
    <row r="2922" spans="1:19" ht="15">
      <c r="A2922" s="22"/>
      <c r="B2922" s="108"/>
      <c r="C2922" s="22"/>
      <c r="D2922" s="28"/>
      <c r="E2922" s="28"/>
      <c r="F2922" s="28"/>
      <c r="G2922" s="28"/>
      <c r="H2922" s="22"/>
      <c r="I2922" s="22"/>
      <c r="J2922" s="28"/>
      <c r="K2922" s="121"/>
      <c r="L2922" s="31"/>
      <c r="M2922" s="31"/>
      <c r="N2922" s="31"/>
      <c r="O2922" s="31"/>
      <c r="P2922" s="31"/>
      <c r="Q2922" s="31"/>
      <c r="R2922" s="31"/>
      <c r="S2922" s="22"/>
    </row>
    <row r="2923" spans="1:19" ht="15">
      <c r="A2923" s="22"/>
      <c r="B2923" s="108"/>
      <c r="C2923" s="22"/>
      <c r="D2923" s="28"/>
      <c r="E2923" s="28"/>
      <c r="F2923" s="28"/>
      <c r="G2923" s="28"/>
      <c r="H2923" s="22"/>
      <c r="I2923" s="22"/>
      <c r="J2923" s="28"/>
      <c r="K2923" s="121"/>
      <c r="L2923" s="31"/>
      <c r="M2923" s="31"/>
      <c r="N2923" s="31"/>
      <c r="O2923" s="31"/>
      <c r="P2923" s="31"/>
      <c r="Q2923" s="31"/>
      <c r="R2923" s="31"/>
      <c r="S2923" s="22"/>
    </row>
    <row r="2924" spans="1:19" ht="15">
      <c r="A2924" s="22"/>
      <c r="B2924" s="108"/>
      <c r="C2924" s="22"/>
      <c r="D2924" s="28"/>
      <c r="E2924" s="28"/>
      <c r="F2924" s="28"/>
      <c r="G2924" s="28"/>
      <c r="H2924" s="22"/>
      <c r="I2924" s="22"/>
      <c r="J2924" s="28"/>
      <c r="K2924" s="121"/>
      <c r="L2924" s="31"/>
      <c r="M2924" s="31"/>
      <c r="N2924" s="31"/>
      <c r="O2924" s="31"/>
      <c r="P2924" s="31"/>
      <c r="Q2924" s="31"/>
      <c r="R2924" s="31"/>
      <c r="S2924" s="22"/>
    </row>
    <row r="2925" spans="1:19" ht="15">
      <c r="A2925" s="22"/>
      <c r="B2925" s="108"/>
      <c r="C2925" s="22"/>
      <c r="D2925" s="28"/>
      <c r="E2925" s="28"/>
      <c r="F2925" s="28"/>
      <c r="G2925" s="28"/>
      <c r="H2925" s="22"/>
      <c r="I2925" s="22"/>
      <c r="J2925" s="28"/>
      <c r="K2925" s="121"/>
      <c r="L2925" s="31"/>
      <c r="M2925" s="31"/>
      <c r="N2925" s="31"/>
      <c r="O2925" s="31"/>
      <c r="P2925" s="31"/>
      <c r="Q2925" s="31"/>
      <c r="R2925" s="31"/>
      <c r="S2925" s="22"/>
    </row>
    <row r="2926" spans="1:19" ht="15">
      <c r="A2926" s="22"/>
      <c r="B2926" s="108"/>
      <c r="C2926" s="22"/>
      <c r="D2926" s="28"/>
      <c r="E2926" s="28"/>
      <c r="F2926" s="28"/>
      <c r="G2926" s="28"/>
      <c r="H2926" s="22"/>
      <c r="I2926" s="22"/>
      <c r="J2926" s="28"/>
      <c r="K2926" s="121"/>
      <c r="L2926" s="31"/>
      <c r="M2926" s="31"/>
      <c r="N2926" s="31"/>
      <c r="O2926" s="31"/>
      <c r="P2926" s="31"/>
      <c r="Q2926" s="31"/>
      <c r="R2926" s="31"/>
      <c r="S2926" s="22"/>
    </row>
    <row r="2927" spans="1:19" ht="15">
      <c r="A2927" s="22"/>
      <c r="B2927" s="108"/>
      <c r="C2927" s="22"/>
      <c r="D2927" s="28"/>
      <c r="E2927" s="28"/>
      <c r="F2927" s="28"/>
      <c r="G2927" s="28"/>
      <c r="H2927" s="22"/>
      <c r="I2927" s="22"/>
      <c r="J2927" s="28"/>
      <c r="K2927" s="121"/>
      <c r="L2927" s="31"/>
      <c r="M2927" s="31"/>
      <c r="N2927" s="31"/>
      <c r="O2927" s="31"/>
      <c r="P2927" s="31"/>
      <c r="Q2927" s="31"/>
      <c r="R2927" s="31"/>
      <c r="S2927" s="22"/>
    </row>
    <row r="2928" spans="1:19" ht="15">
      <c r="A2928" s="22"/>
      <c r="B2928" s="108"/>
      <c r="C2928" s="22"/>
      <c r="D2928" s="28"/>
      <c r="E2928" s="28"/>
      <c r="F2928" s="28"/>
      <c r="G2928" s="28"/>
      <c r="H2928" s="22"/>
      <c r="I2928" s="22"/>
      <c r="J2928" s="28"/>
      <c r="K2928" s="121"/>
      <c r="L2928" s="31"/>
      <c r="M2928" s="31"/>
      <c r="N2928" s="31"/>
      <c r="O2928" s="31"/>
      <c r="P2928" s="31"/>
      <c r="Q2928" s="31"/>
      <c r="R2928" s="31"/>
      <c r="S2928" s="22"/>
    </row>
    <row r="2929" spans="1:19" ht="15">
      <c r="A2929" s="22"/>
      <c r="B2929" s="108"/>
      <c r="C2929" s="22"/>
      <c r="D2929" s="28"/>
      <c r="E2929" s="28"/>
      <c r="F2929" s="28"/>
      <c r="G2929" s="28"/>
      <c r="H2929" s="22"/>
      <c r="I2929" s="22"/>
      <c r="J2929" s="28"/>
      <c r="K2929" s="121"/>
      <c r="L2929" s="31"/>
      <c r="M2929" s="31"/>
      <c r="N2929" s="31"/>
      <c r="O2929" s="31"/>
      <c r="P2929" s="31"/>
      <c r="Q2929" s="31"/>
      <c r="R2929" s="31"/>
      <c r="S2929" s="22"/>
    </row>
    <row r="2930" spans="1:19" ht="15">
      <c r="A2930" s="22"/>
      <c r="B2930" s="108"/>
      <c r="C2930" s="22"/>
      <c r="D2930" s="28"/>
      <c r="E2930" s="28"/>
      <c r="F2930" s="28"/>
      <c r="G2930" s="28"/>
      <c r="H2930" s="22"/>
      <c r="I2930" s="22"/>
      <c r="J2930" s="28"/>
      <c r="K2930" s="121"/>
      <c r="L2930" s="31"/>
      <c r="M2930" s="31"/>
      <c r="N2930" s="31"/>
      <c r="O2930" s="31"/>
      <c r="P2930" s="31"/>
      <c r="Q2930" s="31"/>
      <c r="R2930" s="31"/>
      <c r="S2930" s="22"/>
    </row>
    <row r="2931" spans="1:19" ht="15">
      <c r="A2931" s="22"/>
      <c r="B2931" s="108"/>
      <c r="C2931" s="22"/>
      <c r="D2931" s="28"/>
      <c r="E2931" s="28"/>
      <c r="F2931" s="28"/>
      <c r="G2931" s="28"/>
      <c r="H2931" s="22"/>
      <c r="I2931" s="22"/>
      <c r="J2931" s="28"/>
      <c r="K2931" s="121"/>
      <c r="L2931" s="31"/>
      <c r="M2931" s="31"/>
      <c r="N2931" s="31"/>
      <c r="O2931" s="31"/>
      <c r="P2931" s="31"/>
      <c r="Q2931" s="31"/>
      <c r="R2931" s="31"/>
      <c r="S2931" s="22"/>
    </row>
    <row r="2932" spans="1:19" ht="15">
      <c r="A2932" s="22"/>
      <c r="B2932" s="108"/>
      <c r="C2932" s="22"/>
      <c r="D2932" s="28"/>
      <c r="E2932" s="28"/>
      <c r="F2932" s="28"/>
      <c r="G2932" s="28"/>
      <c r="H2932" s="22"/>
      <c r="I2932" s="22"/>
      <c r="J2932" s="28"/>
      <c r="K2932" s="121"/>
      <c r="L2932" s="31"/>
      <c r="M2932" s="31"/>
      <c r="N2932" s="31"/>
      <c r="O2932" s="31"/>
      <c r="P2932" s="31"/>
      <c r="Q2932" s="31"/>
      <c r="R2932" s="31"/>
      <c r="S2932" s="22"/>
    </row>
    <row r="2933" spans="1:19" ht="15">
      <c r="A2933" s="22"/>
      <c r="B2933" s="108"/>
      <c r="C2933" s="22"/>
      <c r="D2933" s="28"/>
      <c r="E2933" s="28"/>
      <c r="F2933" s="28"/>
      <c r="G2933" s="28"/>
      <c r="H2933" s="22"/>
      <c r="I2933" s="22"/>
      <c r="J2933" s="28"/>
      <c r="K2933" s="121"/>
      <c r="L2933" s="31"/>
      <c r="M2933" s="31"/>
      <c r="N2933" s="31"/>
      <c r="O2933" s="31"/>
      <c r="P2933" s="31"/>
      <c r="Q2933" s="31"/>
      <c r="R2933" s="31"/>
      <c r="S2933" s="22"/>
    </row>
    <row r="2934" spans="1:19" ht="15">
      <c r="A2934" s="22"/>
      <c r="B2934" s="108"/>
      <c r="C2934" s="22"/>
      <c r="D2934" s="28"/>
      <c r="E2934" s="28"/>
      <c r="F2934" s="28"/>
      <c r="G2934" s="28"/>
      <c r="H2934" s="22"/>
      <c r="I2934" s="22"/>
      <c r="J2934" s="28"/>
      <c r="K2934" s="121"/>
      <c r="L2934" s="31"/>
      <c r="M2934" s="31"/>
      <c r="N2934" s="31"/>
      <c r="O2934" s="31"/>
      <c r="P2934" s="31"/>
      <c r="Q2934" s="31"/>
      <c r="R2934" s="31"/>
      <c r="S2934" s="22"/>
    </row>
    <row r="2935" spans="1:19" ht="15">
      <c r="A2935" s="22"/>
      <c r="B2935" s="108"/>
      <c r="C2935" s="22"/>
      <c r="D2935" s="28"/>
      <c r="E2935" s="28"/>
      <c r="F2935" s="28"/>
      <c r="G2935" s="28"/>
      <c r="H2935" s="22"/>
      <c r="I2935" s="22"/>
      <c r="J2935" s="28"/>
      <c r="K2935" s="121"/>
      <c r="L2935" s="31"/>
      <c r="M2935" s="31"/>
      <c r="N2935" s="31"/>
      <c r="O2935" s="31"/>
      <c r="P2935" s="31"/>
      <c r="Q2935" s="31"/>
      <c r="R2935" s="31"/>
      <c r="S2935" s="22"/>
    </row>
    <row r="2936" spans="1:19" ht="15">
      <c r="A2936" s="22"/>
      <c r="B2936" s="108"/>
      <c r="C2936" s="22"/>
      <c r="D2936" s="28"/>
      <c r="E2936" s="28"/>
      <c r="F2936" s="28"/>
      <c r="G2936" s="28"/>
      <c r="H2936" s="22"/>
      <c r="I2936" s="22"/>
      <c r="J2936" s="28"/>
      <c r="K2936" s="121"/>
      <c r="L2936" s="31"/>
      <c r="M2936" s="31"/>
      <c r="N2936" s="31"/>
      <c r="O2936" s="31"/>
      <c r="P2936" s="31"/>
      <c r="Q2936" s="31"/>
      <c r="R2936" s="31"/>
      <c r="S2936" s="22"/>
    </row>
    <row r="2937" spans="1:19" ht="15">
      <c r="A2937" s="22"/>
      <c r="B2937" s="108"/>
      <c r="C2937" s="22"/>
      <c r="D2937" s="28"/>
      <c r="E2937" s="28"/>
      <c r="F2937" s="28"/>
      <c r="G2937" s="28"/>
      <c r="H2937" s="22"/>
      <c r="I2937" s="22"/>
      <c r="J2937" s="28"/>
      <c r="K2937" s="121"/>
      <c r="L2937" s="31"/>
      <c r="M2937" s="31"/>
      <c r="N2937" s="31"/>
      <c r="O2937" s="31"/>
      <c r="P2937" s="31"/>
      <c r="Q2937" s="31"/>
      <c r="R2937" s="31"/>
      <c r="S2937" s="22"/>
    </row>
    <row r="2938" spans="1:19" ht="15">
      <c r="A2938" s="22"/>
      <c r="B2938" s="108"/>
      <c r="C2938" s="22"/>
      <c r="D2938" s="28"/>
      <c r="E2938" s="28"/>
      <c r="F2938" s="28"/>
      <c r="G2938" s="28"/>
      <c r="H2938" s="22"/>
      <c r="I2938" s="22"/>
      <c r="J2938" s="28"/>
      <c r="K2938" s="121"/>
      <c r="L2938" s="31"/>
      <c r="M2938" s="31"/>
      <c r="N2938" s="31"/>
      <c r="O2938" s="31"/>
      <c r="P2938" s="31"/>
      <c r="Q2938" s="31"/>
      <c r="R2938" s="31"/>
      <c r="S2938" s="22"/>
    </row>
    <row r="2939" spans="1:19" ht="15">
      <c r="A2939" s="22"/>
      <c r="B2939" s="108"/>
      <c r="C2939" s="22"/>
      <c r="D2939" s="28"/>
      <c r="E2939" s="28"/>
      <c r="F2939" s="28"/>
      <c r="G2939" s="28"/>
      <c r="H2939" s="22"/>
      <c r="I2939" s="22"/>
      <c r="J2939" s="28"/>
      <c r="K2939" s="121"/>
      <c r="L2939" s="31"/>
      <c r="M2939" s="31"/>
      <c r="N2939" s="31"/>
      <c r="O2939" s="31"/>
      <c r="P2939" s="31"/>
      <c r="Q2939" s="31"/>
      <c r="R2939" s="31"/>
      <c r="S2939" s="22"/>
    </row>
    <row r="2940" spans="1:19" ht="15">
      <c r="A2940" s="22"/>
      <c r="B2940" s="108"/>
      <c r="C2940" s="22"/>
      <c r="D2940" s="28"/>
      <c r="E2940" s="28"/>
      <c r="F2940" s="28"/>
      <c r="G2940" s="28"/>
      <c r="H2940" s="22"/>
      <c r="I2940" s="22"/>
      <c r="J2940" s="28"/>
      <c r="K2940" s="121"/>
      <c r="L2940" s="31"/>
      <c r="M2940" s="31"/>
      <c r="N2940" s="31"/>
      <c r="O2940" s="31"/>
      <c r="P2940" s="31"/>
      <c r="Q2940" s="31"/>
      <c r="R2940" s="31"/>
      <c r="S2940" s="22"/>
    </row>
    <row r="2941" spans="1:19" ht="15">
      <c r="A2941" s="22"/>
      <c r="B2941" s="108"/>
      <c r="C2941" s="22"/>
      <c r="D2941" s="28"/>
      <c r="E2941" s="28"/>
      <c r="F2941" s="28"/>
      <c r="G2941" s="28"/>
      <c r="H2941" s="22"/>
      <c r="I2941" s="22"/>
      <c r="J2941" s="28"/>
      <c r="K2941" s="121"/>
      <c r="L2941" s="31"/>
      <c r="M2941" s="31"/>
      <c r="N2941" s="31"/>
      <c r="O2941" s="31"/>
      <c r="P2941" s="31"/>
      <c r="Q2941" s="31"/>
      <c r="R2941" s="31"/>
      <c r="S2941" s="22"/>
    </row>
    <row r="2942" spans="1:19" ht="15">
      <c r="A2942" s="22"/>
      <c r="B2942" s="108"/>
      <c r="C2942" s="22"/>
      <c r="D2942" s="28"/>
      <c r="E2942" s="28"/>
      <c r="F2942" s="28"/>
      <c r="G2942" s="28"/>
      <c r="H2942" s="22"/>
      <c r="I2942" s="22"/>
      <c r="J2942" s="28"/>
      <c r="K2942" s="121"/>
      <c r="L2942" s="31"/>
      <c r="M2942" s="31"/>
      <c r="N2942" s="31"/>
      <c r="O2942" s="31"/>
      <c r="P2942" s="31"/>
      <c r="Q2942" s="31"/>
      <c r="R2942" s="31"/>
      <c r="S2942" s="22"/>
    </row>
    <row r="2943" spans="1:19" ht="15">
      <c r="A2943" s="22"/>
      <c r="B2943" s="108"/>
      <c r="C2943" s="22"/>
      <c r="D2943" s="28"/>
      <c r="E2943" s="28"/>
      <c r="F2943" s="28"/>
      <c r="G2943" s="28"/>
      <c r="H2943" s="22"/>
      <c r="I2943" s="22"/>
      <c r="J2943" s="28"/>
      <c r="K2943" s="121"/>
      <c r="L2943" s="31"/>
      <c r="M2943" s="31"/>
      <c r="N2943" s="31"/>
      <c r="O2943" s="31"/>
      <c r="P2943" s="31"/>
      <c r="Q2943" s="31"/>
      <c r="R2943" s="31"/>
      <c r="S2943" s="22"/>
    </row>
    <row r="2944" spans="1:19" ht="15">
      <c r="A2944" s="22"/>
      <c r="B2944" s="108"/>
      <c r="C2944" s="22"/>
      <c r="D2944" s="28"/>
      <c r="E2944" s="28"/>
      <c r="F2944" s="28"/>
      <c r="G2944" s="28"/>
      <c r="H2944" s="22"/>
      <c r="I2944" s="22"/>
      <c r="J2944" s="28"/>
      <c r="K2944" s="121"/>
      <c r="L2944" s="31"/>
      <c r="M2944" s="31"/>
      <c r="N2944" s="31"/>
      <c r="O2944" s="31"/>
      <c r="P2944" s="31"/>
      <c r="Q2944" s="31"/>
      <c r="R2944" s="31"/>
      <c r="S2944" s="22"/>
    </row>
    <row r="2945" spans="1:19" ht="15">
      <c r="A2945" s="22"/>
      <c r="B2945" s="108"/>
      <c r="C2945" s="22"/>
      <c r="D2945" s="28"/>
      <c r="E2945" s="28"/>
      <c r="F2945" s="28"/>
      <c r="G2945" s="28"/>
      <c r="H2945" s="22"/>
      <c r="I2945" s="22"/>
      <c r="J2945" s="28"/>
      <c r="K2945" s="121"/>
      <c r="L2945" s="31"/>
      <c r="M2945" s="31"/>
      <c r="N2945" s="31"/>
      <c r="O2945" s="31"/>
      <c r="P2945" s="31"/>
      <c r="Q2945" s="31"/>
      <c r="R2945" s="31"/>
      <c r="S2945" s="22"/>
    </row>
    <row r="2946" spans="1:19" ht="15">
      <c r="A2946" s="22"/>
      <c r="B2946" s="108"/>
      <c r="C2946" s="22"/>
      <c r="D2946" s="28"/>
      <c r="E2946" s="28"/>
      <c r="F2946" s="28"/>
      <c r="G2946" s="28"/>
      <c r="H2946" s="22"/>
      <c r="I2946" s="22"/>
      <c r="J2946" s="28"/>
      <c r="K2946" s="121"/>
      <c r="L2946" s="31"/>
      <c r="M2946" s="31"/>
      <c r="N2946" s="31"/>
      <c r="O2946" s="31"/>
      <c r="P2946" s="31"/>
      <c r="Q2946" s="31"/>
      <c r="R2946" s="31"/>
      <c r="S2946" s="22"/>
    </row>
    <row r="2947" spans="1:19" ht="15">
      <c r="A2947" s="22"/>
      <c r="B2947" s="108"/>
      <c r="C2947" s="22"/>
      <c r="D2947" s="28"/>
      <c r="E2947" s="28"/>
      <c r="F2947" s="28"/>
      <c r="G2947" s="28"/>
      <c r="H2947" s="22"/>
      <c r="I2947" s="22"/>
      <c r="J2947" s="28"/>
      <c r="K2947" s="121"/>
      <c r="L2947" s="31"/>
      <c r="M2947" s="31"/>
      <c r="N2947" s="31"/>
      <c r="O2947" s="31"/>
      <c r="P2947" s="31"/>
      <c r="Q2947" s="31"/>
      <c r="R2947" s="31"/>
      <c r="S2947" s="22"/>
    </row>
    <row r="2948" spans="1:19" ht="15">
      <c r="A2948" s="22"/>
      <c r="B2948" s="108"/>
      <c r="C2948" s="22"/>
      <c r="D2948" s="28"/>
      <c r="E2948" s="28"/>
      <c r="F2948" s="28"/>
      <c r="G2948" s="28"/>
      <c r="H2948" s="22"/>
      <c r="I2948" s="22"/>
      <c r="J2948" s="28"/>
      <c r="K2948" s="121"/>
      <c r="L2948" s="31"/>
      <c r="M2948" s="31"/>
      <c r="N2948" s="31"/>
      <c r="O2948" s="31"/>
      <c r="P2948" s="31"/>
      <c r="Q2948" s="31"/>
      <c r="R2948" s="31"/>
      <c r="S2948" s="22"/>
    </row>
    <row r="2949" spans="1:19" ht="15">
      <c r="A2949" s="22"/>
      <c r="B2949" s="108"/>
      <c r="C2949" s="22"/>
      <c r="D2949" s="28"/>
      <c r="E2949" s="28"/>
      <c r="F2949" s="28"/>
      <c r="G2949" s="28"/>
      <c r="H2949" s="22"/>
      <c r="I2949" s="22"/>
      <c r="J2949" s="28"/>
      <c r="K2949" s="121"/>
      <c r="L2949" s="31"/>
      <c r="M2949" s="31"/>
      <c r="N2949" s="31"/>
      <c r="O2949" s="31"/>
      <c r="P2949" s="31"/>
      <c r="Q2949" s="31"/>
      <c r="R2949" s="31"/>
      <c r="S2949" s="22"/>
    </row>
    <row r="2950" spans="1:19" ht="15">
      <c r="A2950" s="22"/>
      <c r="B2950" s="108"/>
      <c r="C2950" s="22"/>
      <c r="D2950" s="28"/>
      <c r="E2950" s="28"/>
      <c r="F2950" s="28"/>
      <c r="G2950" s="28"/>
      <c r="H2950" s="22"/>
      <c r="I2950" s="22"/>
      <c r="J2950" s="28"/>
      <c r="K2950" s="121"/>
      <c r="L2950" s="31"/>
      <c r="M2950" s="31"/>
      <c r="N2950" s="31"/>
      <c r="O2950" s="31"/>
      <c r="P2950" s="31"/>
      <c r="Q2950" s="31"/>
      <c r="R2950" s="31"/>
      <c r="S2950" s="22"/>
    </row>
    <row r="2951" spans="1:19" ht="15">
      <c r="A2951" s="22"/>
      <c r="B2951" s="108"/>
      <c r="C2951" s="22"/>
      <c r="D2951" s="28"/>
      <c r="E2951" s="28"/>
      <c r="F2951" s="28"/>
      <c r="G2951" s="28"/>
      <c r="H2951" s="22"/>
      <c r="I2951" s="22"/>
      <c r="J2951" s="28"/>
      <c r="K2951" s="121"/>
      <c r="L2951" s="31"/>
      <c r="M2951" s="31"/>
      <c r="N2951" s="31"/>
      <c r="O2951" s="31"/>
      <c r="P2951" s="31"/>
      <c r="Q2951" s="31"/>
      <c r="R2951" s="31"/>
      <c r="S2951" s="22"/>
    </row>
    <row r="2952" spans="1:19" ht="15">
      <c r="A2952" s="22"/>
      <c r="B2952" s="108"/>
      <c r="C2952" s="22"/>
      <c r="D2952" s="28"/>
      <c r="E2952" s="28"/>
      <c r="F2952" s="28"/>
      <c r="G2952" s="28"/>
      <c r="H2952" s="22"/>
      <c r="I2952" s="22"/>
      <c r="J2952" s="28"/>
      <c r="K2952" s="121"/>
      <c r="L2952" s="31"/>
      <c r="M2952" s="31"/>
      <c r="N2952" s="31"/>
      <c r="O2952" s="31"/>
      <c r="P2952" s="31"/>
      <c r="Q2952" s="31"/>
      <c r="R2952" s="31"/>
      <c r="S2952" s="22"/>
    </row>
    <row r="2953" spans="1:19" ht="15">
      <c r="A2953" s="22"/>
      <c r="B2953" s="108"/>
      <c r="C2953" s="22"/>
      <c r="D2953" s="28"/>
      <c r="E2953" s="28"/>
      <c r="F2953" s="28"/>
      <c r="G2953" s="28"/>
      <c r="H2953" s="22"/>
      <c r="I2953" s="22"/>
      <c r="J2953" s="28"/>
      <c r="K2953" s="121"/>
      <c r="L2953" s="31"/>
      <c r="M2953" s="31"/>
      <c r="N2953" s="31"/>
      <c r="O2953" s="31"/>
      <c r="P2953" s="31"/>
      <c r="Q2953" s="31"/>
      <c r="R2953" s="31"/>
      <c r="S2953" s="22"/>
    </row>
    <row r="2954" spans="1:19" ht="15">
      <c r="A2954" s="22"/>
      <c r="B2954" s="108"/>
      <c r="C2954" s="22"/>
      <c r="D2954" s="28"/>
      <c r="E2954" s="28"/>
      <c r="F2954" s="28"/>
      <c r="G2954" s="28"/>
      <c r="H2954" s="22"/>
      <c r="I2954" s="22"/>
      <c r="J2954" s="28"/>
      <c r="K2954" s="121"/>
      <c r="L2954" s="31"/>
      <c r="M2954" s="31"/>
      <c r="N2954" s="31"/>
      <c r="O2954" s="31"/>
      <c r="P2954" s="31"/>
      <c r="Q2954" s="31"/>
      <c r="R2954" s="31"/>
      <c r="S2954" s="22"/>
    </row>
    <row r="2955" spans="1:19" ht="15">
      <c r="A2955" s="22"/>
      <c r="B2955" s="108"/>
      <c r="C2955" s="22"/>
      <c r="D2955" s="28"/>
      <c r="E2955" s="28"/>
      <c r="F2955" s="28"/>
      <c r="G2955" s="28"/>
      <c r="H2955" s="22"/>
      <c r="I2955" s="22"/>
      <c r="J2955" s="28"/>
      <c r="K2955" s="121"/>
      <c r="L2955" s="31"/>
      <c r="M2955" s="31"/>
      <c r="N2955" s="31"/>
      <c r="O2955" s="31"/>
      <c r="P2955" s="31"/>
      <c r="Q2955" s="31"/>
      <c r="R2955" s="31"/>
      <c r="S2955" s="22"/>
    </row>
    <row r="2956" spans="1:19" ht="15">
      <c r="A2956" s="22"/>
      <c r="B2956" s="108"/>
      <c r="C2956" s="22"/>
      <c r="D2956" s="28"/>
      <c r="E2956" s="28"/>
      <c r="F2956" s="28"/>
      <c r="G2956" s="28"/>
      <c r="H2956" s="22"/>
      <c r="I2956" s="22"/>
      <c r="J2956" s="28"/>
      <c r="K2956" s="121"/>
      <c r="L2956" s="31"/>
      <c r="M2956" s="31"/>
      <c r="N2956" s="31"/>
      <c r="O2956" s="31"/>
      <c r="P2956" s="31"/>
      <c r="Q2956" s="31"/>
      <c r="R2956" s="31"/>
      <c r="S2956" s="22"/>
    </row>
    <row r="2957" spans="1:19" ht="15">
      <c r="A2957" s="22"/>
      <c r="B2957" s="108"/>
      <c r="C2957" s="22"/>
      <c r="D2957" s="28"/>
      <c r="E2957" s="28"/>
      <c r="F2957" s="28"/>
      <c r="G2957" s="28"/>
      <c r="H2957" s="22"/>
      <c r="I2957" s="22"/>
      <c r="J2957" s="28"/>
      <c r="K2957" s="121"/>
      <c r="L2957" s="31"/>
      <c r="M2957" s="31"/>
      <c r="N2957" s="31"/>
      <c r="O2957" s="31"/>
      <c r="P2957" s="31"/>
      <c r="Q2957" s="31"/>
      <c r="R2957" s="31"/>
      <c r="S2957" s="22"/>
    </row>
    <row r="2958" spans="1:19" ht="15">
      <c r="A2958" s="22"/>
      <c r="B2958" s="108"/>
      <c r="C2958" s="22"/>
      <c r="D2958" s="28"/>
      <c r="E2958" s="28"/>
      <c r="F2958" s="28"/>
      <c r="G2958" s="28"/>
      <c r="H2958" s="22"/>
      <c r="I2958" s="22"/>
      <c r="J2958" s="28"/>
      <c r="K2958" s="121"/>
      <c r="L2958" s="31"/>
      <c r="M2958" s="31"/>
      <c r="N2958" s="31"/>
      <c r="O2958" s="31"/>
      <c r="P2958" s="31"/>
      <c r="Q2958" s="31"/>
      <c r="R2958" s="31"/>
      <c r="S2958" s="22"/>
    </row>
    <row r="2959" spans="1:19" ht="15">
      <c r="A2959" s="22"/>
      <c r="B2959" s="108"/>
      <c r="C2959" s="22"/>
      <c r="D2959" s="28"/>
      <c r="E2959" s="28"/>
      <c r="F2959" s="28"/>
      <c r="G2959" s="28"/>
      <c r="H2959" s="22"/>
      <c r="I2959" s="22"/>
      <c r="J2959" s="28"/>
      <c r="K2959" s="121"/>
      <c r="L2959" s="31"/>
      <c r="M2959" s="31"/>
      <c r="N2959" s="31"/>
      <c r="O2959" s="31"/>
      <c r="P2959" s="31"/>
      <c r="Q2959" s="31"/>
      <c r="R2959" s="31"/>
      <c r="S2959" s="22"/>
    </row>
    <row r="2960" spans="1:19" ht="15">
      <c r="A2960" s="22"/>
      <c r="B2960" s="108"/>
      <c r="C2960" s="22"/>
      <c r="D2960" s="28"/>
      <c r="E2960" s="28"/>
      <c r="F2960" s="28"/>
      <c r="G2960" s="28"/>
      <c r="H2960" s="22"/>
      <c r="I2960" s="22"/>
      <c r="J2960" s="28"/>
      <c r="K2960" s="121"/>
      <c r="L2960" s="31"/>
      <c r="M2960" s="31"/>
      <c r="N2960" s="31"/>
      <c r="O2960" s="31"/>
      <c r="P2960" s="31"/>
      <c r="Q2960" s="31"/>
      <c r="R2960" s="31"/>
      <c r="S2960" s="22"/>
    </row>
    <row r="2961" spans="1:19" ht="15">
      <c r="A2961" s="22"/>
      <c r="B2961" s="108"/>
      <c r="C2961" s="22"/>
      <c r="D2961" s="28"/>
      <c r="E2961" s="28"/>
      <c r="F2961" s="28"/>
      <c r="G2961" s="28"/>
      <c r="H2961" s="22"/>
      <c r="I2961" s="22"/>
      <c r="J2961" s="28"/>
      <c r="K2961" s="121"/>
      <c r="L2961" s="31"/>
      <c r="M2961" s="31"/>
      <c r="N2961" s="31"/>
      <c r="O2961" s="31"/>
      <c r="P2961" s="31"/>
      <c r="Q2961" s="31"/>
      <c r="R2961" s="31"/>
      <c r="S2961" s="22"/>
    </row>
    <row r="2962" spans="1:19" ht="15">
      <c r="A2962" s="22"/>
      <c r="B2962" s="108"/>
      <c r="C2962" s="22"/>
      <c r="D2962" s="28"/>
      <c r="E2962" s="28"/>
      <c r="F2962" s="28"/>
      <c r="G2962" s="28"/>
      <c r="H2962" s="22"/>
      <c r="I2962" s="22"/>
      <c r="J2962" s="28"/>
      <c r="K2962" s="121"/>
      <c r="L2962" s="31"/>
      <c r="M2962" s="31"/>
      <c r="N2962" s="31"/>
      <c r="O2962" s="31"/>
      <c r="P2962" s="31"/>
      <c r="Q2962" s="31"/>
      <c r="R2962" s="31"/>
      <c r="S2962" s="22"/>
    </row>
    <row r="2963" spans="1:19" ht="15">
      <c r="A2963" s="22"/>
      <c r="B2963" s="108"/>
      <c r="C2963" s="22"/>
      <c r="D2963" s="28"/>
      <c r="E2963" s="28"/>
      <c r="F2963" s="28"/>
      <c r="G2963" s="28"/>
      <c r="H2963" s="22"/>
      <c r="I2963" s="22"/>
      <c r="J2963" s="28"/>
      <c r="K2963" s="121"/>
      <c r="L2963" s="31"/>
      <c r="M2963" s="31"/>
      <c r="N2963" s="31"/>
      <c r="O2963" s="31"/>
      <c r="P2963" s="31"/>
      <c r="Q2963" s="31"/>
      <c r="R2963" s="31"/>
      <c r="S2963" s="22"/>
    </row>
    <row r="2964" spans="1:19" ht="15">
      <c r="A2964" s="22"/>
      <c r="B2964" s="108"/>
      <c r="C2964" s="22"/>
      <c r="D2964" s="28"/>
      <c r="E2964" s="28"/>
      <c r="F2964" s="28"/>
      <c r="G2964" s="28"/>
      <c r="H2964" s="22"/>
      <c r="I2964" s="22"/>
      <c r="J2964" s="28"/>
      <c r="K2964" s="121"/>
      <c r="L2964" s="31"/>
      <c r="M2964" s="31"/>
      <c r="N2964" s="31"/>
      <c r="O2964" s="31"/>
      <c r="P2964" s="31"/>
      <c r="Q2964" s="31"/>
      <c r="R2964" s="31"/>
      <c r="S2964" s="22"/>
    </row>
    <row r="2965" spans="1:19" ht="15">
      <c r="A2965" s="22"/>
      <c r="B2965" s="108"/>
      <c r="C2965" s="22"/>
      <c r="D2965" s="28"/>
      <c r="E2965" s="28"/>
      <c r="F2965" s="28"/>
      <c r="G2965" s="28"/>
      <c r="H2965" s="22"/>
      <c r="I2965" s="22"/>
      <c r="J2965" s="28"/>
      <c r="K2965" s="121"/>
      <c r="L2965" s="31"/>
      <c r="M2965" s="31"/>
      <c r="N2965" s="31"/>
      <c r="O2965" s="31"/>
      <c r="P2965" s="31"/>
      <c r="Q2965" s="31"/>
      <c r="R2965" s="31"/>
      <c r="S2965" s="22"/>
    </row>
    <row r="2966" spans="1:19" ht="15">
      <c r="A2966" s="22"/>
      <c r="B2966" s="108"/>
      <c r="C2966" s="22"/>
      <c r="D2966" s="28"/>
      <c r="E2966" s="28"/>
      <c r="F2966" s="28"/>
      <c r="G2966" s="28"/>
      <c r="H2966" s="22"/>
      <c r="I2966" s="22"/>
      <c r="J2966" s="28"/>
      <c r="K2966" s="121"/>
      <c r="L2966" s="31"/>
      <c r="M2966" s="31"/>
      <c r="N2966" s="31"/>
      <c r="O2966" s="31"/>
      <c r="P2966" s="31"/>
      <c r="Q2966" s="31"/>
      <c r="R2966" s="31"/>
      <c r="S2966" s="22"/>
    </row>
    <row r="2967" spans="1:19" ht="15">
      <c r="A2967" s="22"/>
      <c r="B2967" s="108"/>
      <c r="C2967" s="22"/>
      <c r="D2967" s="28"/>
      <c r="E2967" s="28"/>
      <c r="F2967" s="28"/>
      <c r="G2967" s="28"/>
      <c r="H2967" s="22"/>
      <c r="I2967" s="22"/>
      <c r="J2967" s="28"/>
      <c r="K2967" s="121"/>
      <c r="L2967" s="31"/>
      <c r="M2967" s="31"/>
      <c r="N2967" s="31"/>
      <c r="O2967" s="31"/>
      <c r="P2967" s="31"/>
      <c r="Q2967" s="31"/>
      <c r="R2967" s="31"/>
      <c r="S2967" s="22"/>
    </row>
    <row r="2968" spans="1:19" ht="15">
      <c r="A2968" s="22"/>
      <c r="B2968" s="108"/>
      <c r="C2968" s="22"/>
      <c r="D2968" s="28"/>
      <c r="E2968" s="28"/>
      <c r="F2968" s="28"/>
      <c r="G2968" s="28"/>
      <c r="H2968" s="22"/>
      <c r="I2968" s="22"/>
      <c r="J2968" s="28"/>
      <c r="K2968" s="121"/>
      <c r="L2968" s="31"/>
      <c r="M2968" s="31"/>
      <c r="N2968" s="31"/>
      <c r="O2968" s="31"/>
      <c r="P2968" s="31"/>
      <c r="Q2968" s="31"/>
      <c r="R2968" s="31"/>
      <c r="S2968" s="22"/>
    </row>
    <row r="2969" spans="1:19" ht="15">
      <c r="A2969" s="22"/>
      <c r="B2969" s="108"/>
      <c r="C2969" s="22"/>
      <c r="D2969" s="28"/>
      <c r="E2969" s="28"/>
      <c r="F2969" s="28"/>
      <c r="G2969" s="28"/>
      <c r="H2969" s="22"/>
      <c r="I2969" s="22"/>
      <c r="J2969" s="28"/>
      <c r="K2969" s="121"/>
      <c r="L2969" s="31"/>
      <c r="M2969" s="31"/>
      <c r="N2969" s="31"/>
      <c r="O2969" s="31"/>
      <c r="P2969" s="31"/>
      <c r="Q2969" s="31"/>
      <c r="R2969" s="31"/>
      <c r="S2969" s="22"/>
    </row>
    <row r="2970" spans="1:19" ht="15">
      <c r="A2970" s="22"/>
      <c r="B2970" s="108"/>
      <c r="C2970" s="22"/>
      <c r="D2970" s="28"/>
      <c r="E2970" s="28"/>
      <c r="F2970" s="28"/>
      <c r="G2970" s="28"/>
      <c r="H2970" s="22"/>
      <c r="I2970" s="22"/>
      <c r="J2970" s="28"/>
      <c r="K2970" s="121"/>
      <c r="L2970" s="31"/>
      <c r="M2970" s="31"/>
      <c r="N2970" s="31"/>
      <c r="O2970" s="31"/>
      <c r="P2970" s="31"/>
      <c r="Q2970" s="31"/>
      <c r="R2970" s="31"/>
      <c r="S2970" s="22"/>
    </row>
    <row r="2971" spans="1:19" ht="15">
      <c r="A2971" s="22"/>
      <c r="B2971" s="108"/>
      <c r="C2971" s="22"/>
      <c r="D2971" s="28"/>
      <c r="E2971" s="28"/>
      <c r="F2971" s="28"/>
      <c r="G2971" s="28"/>
      <c r="H2971" s="22"/>
      <c r="I2971" s="22"/>
      <c r="J2971" s="28"/>
      <c r="K2971" s="121"/>
      <c r="L2971" s="31"/>
      <c r="M2971" s="31"/>
      <c r="N2971" s="31"/>
      <c r="O2971" s="31"/>
      <c r="P2971" s="31"/>
      <c r="Q2971" s="31"/>
      <c r="R2971" s="31"/>
      <c r="S2971" s="22"/>
    </row>
    <row r="2972" spans="1:19" ht="15">
      <c r="A2972" s="22"/>
      <c r="B2972" s="108"/>
      <c r="C2972" s="22"/>
      <c r="D2972" s="28"/>
      <c r="E2972" s="28"/>
      <c r="F2972" s="28"/>
      <c r="G2972" s="28"/>
      <c r="H2972" s="22"/>
      <c r="I2972" s="22"/>
      <c r="J2972" s="28"/>
      <c r="K2972" s="121"/>
      <c r="L2972" s="31"/>
      <c r="M2972" s="31"/>
      <c r="N2972" s="31"/>
      <c r="O2972" s="31"/>
      <c r="P2972" s="31"/>
      <c r="Q2972" s="31"/>
      <c r="R2972" s="31"/>
      <c r="S2972" s="22"/>
    </row>
    <row r="2973" spans="1:19" ht="15">
      <c r="A2973" s="22"/>
      <c r="B2973" s="108"/>
      <c r="C2973" s="22"/>
      <c r="D2973" s="28"/>
      <c r="E2973" s="28"/>
      <c r="F2973" s="28"/>
      <c r="G2973" s="28"/>
      <c r="H2973" s="22"/>
      <c r="I2973" s="22"/>
      <c r="J2973" s="28"/>
      <c r="K2973" s="121"/>
      <c r="L2973" s="31"/>
      <c r="M2973" s="31"/>
      <c r="N2973" s="31"/>
      <c r="O2973" s="31"/>
      <c r="P2973" s="31"/>
      <c r="Q2973" s="31"/>
      <c r="R2973" s="31"/>
      <c r="S2973" s="22"/>
    </row>
    <row r="2974" spans="1:19" ht="15">
      <c r="A2974" s="22"/>
      <c r="B2974" s="108"/>
      <c r="C2974" s="22"/>
      <c r="D2974" s="28"/>
      <c r="E2974" s="28"/>
      <c r="F2974" s="28"/>
      <c r="G2974" s="28"/>
      <c r="H2974" s="22"/>
      <c r="I2974" s="22"/>
      <c r="J2974" s="28"/>
      <c r="K2974" s="121"/>
      <c r="L2974" s="31"/>
      <c r="M2974" s="31"/>
      <c r="N2974" s="31"/>
      <c r="O2974" s="31"/>
      <c r="P2974" s="31"/>
      <c r="Q2974" s="31"/>
      <c r="R2974" s="31"/>
      <c r="S2974" s="22"/>
    </row>
    <row r="2975" spans="1:19" ht="15">
      <c r="A2975" s="22"/>
      <c r="B2975" s="108"/>
      <c r="C2975" s="22"/>
      <c r="D2975" s="28"/>
      <c r="E2975" s="28"/>
      <c r="F2975" s="28"/>
      <c r="G2975" s="28"/>
      <c r="H2975" s="22"/>
      <c r="I2975" s="22"/>
      <c r="J2975" s="28"/>
      <c r="K2975" s="121"/>
      <c r="L2975" s="31"/>
      <c r="M2975" s="31"/>
      <c r="N2975" s="31"/>
      <c r="O2975" s="31"/>
      <c r="P2975" s="31"/>
      <c r="Q2975" s="31"/>
      <c r="R2975" s="31"/>
      <c r="S2975" s="22"/>
    </row>
    <row r="2976" spans="1:19" ht="15">
      <c r="A2976" s="22"/>
      <c r="B2976" s="108"/>
      <c r="C2976" s="22"/>
      <c r="D2976" s="28"/>
      <c r="E2976" s="28"/>
      <c r="F2976" s="28"/>
      <c r="G2976" s="28"/>
      <c r="H2976" s="22"/>
      <c r="I2976" s="22"/>
      <c r="J2976" s="28"/>
      <c r="K2976" s="121"/>
      <c r="L2976" s="31"/>
      <c r="M2976" s="31"/>
      <c r="N2976" s="31"/>
      <c r="O2976" s="31"/>
      <c r="P2976" s="31"/>
      <c r="Q2976" s="31"/>
      <c r="R2976" s="31"/>
      <c r="S2976" s="22"/>
    </row>
    <row r="2977" spans="1:19" ht="15">
      <c r="A2977" s="22"/>
      <c r="B2977" s="108"/>
      <c r="C2977" s="22"/>
      <c r="D2977" s="28"/>
      <c r="E2977" s="28"/>
      <c r="F2977" s="28"/>
      <c r="G2977" s="28"/>
      <c r="H2977" s="22"/>
      <c r="I2977" s="22"/>
      <c r="J2977" s="28"/>
      <c r="K2977" s="121"/>
      <c r="L2977" s="31"/>
      <c r="M2977" s="31"/>
      <c r="N2977" s="31"/>
      <c r="O2977" s="31"/>
      <c r="P2977" s="31"/>
      <c r="Q2977" s="31"/>
      <c r="R2977" s="31"/>
      <c r="S2977" s="22"/>
    </row>
    <row r="2978" spans="1:19" ht="15">
      <c r="A2978" s="22"/>
      <c r="B2978" s="108"/>
      <c r="C2978" s="22"/>
      <c r="D2978" s="28"/>
      <c r="E2978" s="28"/>
      <c r="F2978" s="28"/>
      <c r="G2978" s="28"/>
      <c r="H2978" s="22"/>
      <c r="I2978" s="22"/>
      <c r="J2978" s="28"/>
      <c r="K2978" s="121"/>
      <c r="L2978" s="31"/>
      <c r="M2978" s="31"/>
      <c r="N2978" s="31"/>
      <c r="O2978" s="31"/>
      <c r="P2978" s="31"/>
      <c r="Q2978" s="31"/>
      <c r="R2978" s="31"/>
      <c r="S2978" s="22"/>
    </row>
    <row r="2979" spans="1:19" ht="15">
      <c r="A2979" s="22"/>
      <c r="B2979" s="108"/>
      <c r="C2979" s="22"/>
      <c r="D2979" s="28"/>
      <c r="E2979" s="28"/>
      <c r="F2979" s="28"/>
      <c r="G2979" s="28"/>
      <c r="H2979" s="22"/>
      <c r="I2979" s="22"/>
      <c r="J2979" s="28"/>
      <c r="K2979" s="121"/>
      <c r="L2979" s="31"/>
      <c r="M2979" s="31"/>
      <c r="N2979" s="31"/>
      <c r="O2979" s="31"/>
      <c r="P2979" s="31"/>
      <c r="Q2979" s="31"/>
      <c r="R2979" s="31"/>
      <c r="S2979" s="22"/>
    </row>
    <row r="2980" spans="1:19" ht="15">
      <c r="A2980" s="22"/>
      <c r="B2980" s="108"/>
      <c r="C2980" s="22"/>
      <c r="D2980" s="28"/>
      <c r="E2980" s="28"/>
      <c r="F2980" s="28"/>
      <c r="G2980" s="28"/>
      <c r="H2980" s="22"/>
      <c r="I2980" s="22"/>
      <c r="J2980" s="28"/>
      <c r="K2980" s="121"/>
      <c r="L2980" s="31"/>
      <c r="M2980" s="31"/>
      <c r="N2980" s="31"/>
      <c r="O2980" s="31"/>
      <c r="P2980" s="31"/>
      <c r="Q2980" s="31"/>
      <c r="R2980" s="31"/>
      <c r="S2980" s="22"/>
    </row>
    <row r="2981" spans="1:19" ht="15">
      <c r="A2981" s="22"/>
      <c r="B2981" s="108"/>
      <c r="C2981" s="22"/>
      <c r="D2981" s="28"/>
      <c r="E2981" s="28"/>
      <c r="F2981" s="28"/>
      <c r="G2981" s="28"/>
      <c r="H2981" s="22"/>
      <c r="I2981" s="22"/>
      <c r="J2981" s="28"/>
      <c r="K2981" s="121"/>
      <c r="L2981" s="31"/>
      <c r="M2981" s="31"/>
      <c r="N2981" s="31"/>
      <c r="O2981" s="31"/>
      <c r="P2981" s="31"/>
      <c r="Q2981" s="31"/>
      <c r="R2981" s="31"/>
      <c r="S2981" s="22"/>
    </row>
    <row r="2982" spans="1:19" ht="15">
      <c r="A2982" s="22"/>
      <c r="B2982" s="108"/>
      <c r="C2982" s="22"/>
      <c r="D2982" s="28"/>
      <c r="E2982" s="28"/>
      <c r="F2982" s="28"/>
      <c r="G2982" s="28"/>
      <c r="H2982" s="22"/>
      <c r="I2982" s="22"/>
      <c r="J2982" s="28"/>
      <c r="K2982" s="121"/>
      <c r="L2982" s="31"/>
      <c r="M2982" s="31"/>
      <c r="N2982" s="31"/>
      <c r="O2982" s="31"/>
      <c r="P2982" s="31"/>
      <c r="Q2982" s="31"/>
      <c r="R2982" s="31"/>
      <c r="S2982" s="22"/>
    </row>
    <row r="2983" spans="1:19" ht="15">
      <c r="A2983" s="22"/>
      <c r="B2983" s="108"/>
      <c r="C2983" s="22"/>
      <c r="D2983" s="28"/>
      <c r="E2983" s="28"/>
      <c r="F2983" s="28"/>
      <c r="G2983" s="28"/>
      <c r="H2983" s="22"/>
      <c r="I2983" s="22"/>
      <c r="J2983" s="28"/>
      <c r="K2983" s="121"/>
      <c r="L2983" s="31"/>
      <c r="M2983" s="31"/>
      <c r="N2983" s="31"/>
      <c r="O2983" s="31"/>
      <c r="P2983" s="31"/>
      <c r="Q2983" s="31"/>
      <c r="R2983" s="31"/>
      <c r="S2983" s="22"/>
    </row>
    <row r="2984" spans="1:19" ht="15">
      <c r="A2984" s="22"/>
      <c r="B2984" s="108"/>
      <c r="C2984" s="22"/>
      <c r="D2984" s="28"/>
      <c r="E2984" s="28"/>
      <c r="F2984" s="28"/>
      <c r="G2984" s="28"/>
      <c r="H2984" s="22"/>
      <c r="I2984" s="22"/>
      <c r="J2984" s="28"/>
      <c r="K2984" s="121"/>
      <c r="L2984" s="31"/>
      <c r="M2984" s="31"/>
      <c r="N2984" s="31"/>
      <c r="O2984" s="31"/>
      <c r="P2984" s="31"/>
      <c r="Q2984" s="31"/>
      <c r="R2984" s="31"/>
      <c r="S2984" s="22"/>
    </row>
    <row r="2985" spans="1:19" ht="15">
      <c r="A2985" s="22"/>
      <c r="B2985" s="108"/>
      <c r="C2985" s="22"/>
      <c r="D2985" s="28"/>
      <c r="E2985" s="28"/>
      <c r="F2985" s="28"/>
      <c r="G2985" s="28"/>
      <c r="H2985" s="22"/>
      <c r="I2985" s="22"/>
      <c r="J2985" s="28"/>
      <c r="K2985" s="121"/>
      <c r="L2985" s="31"/>
      <c r="M2985" s="31"/>
      <c r="N2985" s="31"/>
      <c r="O2985" s="31"/>
      <c r="P2985" s="31"/>
      <c r="Q2985" s="31"/>
      <c r="R2985" s="31"/>
      <c r="S2985" s="22"/>
    </row>
    <row r="2986" spans="1:19" ht="15">
      <c r="A2986" s="22"/>
      <c r="B2986" s="108"/>
      <c r="C2986" s="22"/>
      <c r="D2986" s="28"/>
      <c r="E2986" s="28"/>
      <c r="F2986" s="28"/>
      <c r="G2986" s="28"/>
      <c r="H2986" s="22"/>
      <c r="I2986" s="22"/>
      <c r="J2986" s="28"/>
      <c r="K2986" s="121"/>
      <c r="L2986" s="31"/>
      <c r="M2986" s="31"/>
      <c r="N2986" s="31"/>
      <c r="O2986" s="31"/>
      <c r="P2986" s="31"/>
      <c r="Q2986" s="31"/>
      <c r="R2986" s="31"/>
      <c r="S2986" s="22"/>
    </row>
    <row r="2987" spans="1:19" ht="15">
      <c r="A2987" s="22"/>
      <c r="B2987" s="108"/>
      <c r="C2987" s="22"/>
      <c r="D2987" s="28"/>
      <c r="E2987" s="28"/>
      <c r="F2987" s="28"/>
      <c r="G2987" s="28"/>
      <c r="H2987" s="22"/>
      <c r="I2987" s="22"/>
      <c r="J2987" s="28"/>
      <c r="K2987" s="121"/>
      <c r="L2987" s="31"/>
      <c r="M2987" s="31"/>
      <c r="N2987" s="31"/>
      <c r="O2987" s="31"/>
      <c r="P2987" s="31"/>
      <c r="Q2987" s="31"/>
      <c r="R2987" s="31"/>
      <c r="S2987" s="22"/>
    </row>
    <row r="2988" spans="1:19" ht="15">
      <c r="A2988" s="22"/>
      <c r="B2988" s="108"/>
      <c r="C2988" s="22"/>
      <c r="D2988" s="28"/>
      <c r="E2988" s="28"/>
      <c r="F2988" s="28"/>
      <c r="G2988" s="28"/>
      <c r="H2988" s="22"/>
      <c r="I2988" s="22"/>
      <c r="J2988" s="28"/>
      <c r="K2988" s="121"/>
      <c r="L2988" s="31"/>
      <c r="M2988" s="31"/>
      <c r="N2988" s="31"/>
      <c r="O2988" s="31"/>
      <c r="P2988" s="31"/>
      <c r="Q2988" s="31"/>
      <c r="R2988" s="31"/>
      <c r="S2988" s="22"/>
    </row>
    <row r="2989" spans="1:19" ht="15">
      <c r="A2989" s="22"/>
      <c r="B2989" s="108"/>
      <c r="C2989" s="22"/>
      <c r="D2989" s="28"/>
      <c r="E2989" s="28"/>
      <c r="F2989" s="28"/>
      <c r="G2989" s="28"/>
      <c r="H2989" s="22"/>
      <c r="I2989" s="22"/>
      <c r="J2989" s="28"/>
      <c r="K2989" s="121"/>
      <c r="L2989" s="31"/>
      <c r="M2989" s="31"/>
      <c r="N2989" s="31"/>
      <c r="O2989" s="31"/>
      <c r="P2989" s="31"/>
      <c r="Q2989" s="31"/>
      <c r="R2989" s="31"/>
      <c r="S2989" s="22"/>
    </row>
    <row r="2990" spans="1:19" ht="15">
      <c r="A2990" s="22"/>
      <c r="B2990" s="108"/>
      <c r="C2990" s="22"/>
      <c r="D2990" s="28"/>
      <c r="E2990" s="28"/>
      <c r="F2990" s="28"/>
      <c r="G2990" s="28"/>
      <c r="H2990" s="22"/>
      <c r="I2990" s="22"/>
      <c r="J2990" s="28"/>
      <c r="K2990" s="121"/>
      <c r="L2990" s="31"/>
      <c r="M2990" s="31"/>
      <c r="N2990" s="31"/>
      <c r="O2990" s="31"/>
      <c r="P2990" s="31"/>
      <c r="Q2990" s="31"/>
      <c r="R2990" s="31"/>
      <c r="S2990" s="22"/>
    </row>
    <row r="2991" spans="1:19" ht="15">
      <c r="A2991" s="22"/>
      <c r="B2991" s="108"/>
      <c r="C2991" s="22"/>
      <c r="D2991" s="28"/>
      <c r="E2991" s="28"/>
      <c r="F2991" s="28"/>
      <c r="G2991" s="28"/>
      <c r="H2991" s="22"/>
      <c r="I2991" s="22"/>
      <c r="J2991" s="28"/>
      <c r="K2991" s="121"/>
      <c r="L2991" s="31"/>
      <c r="M2991" s="31"/>
      <c r="N2991" s="31"/>
      <c r="O2991" s="31"/>
      <c r="P2991" s="31"/>
      <c r="Q2991" s="31"/>
      <c r="R2991" s="31"/>
      <c r="S2991" s="22"/>
    </row>
    <row r="2992" spans="1:19" ht="15">
      <c r="A2992" s="22"/>
      <c r="B2992" s="108"/>
      <c r="C2992" s="22"/>
      <c r="D2992" s="28"/>
      <c r="E2992" s="28"/>
      <c r="F2992" s="28"/>
      <c r="G2992" s="28"/>
      <c r="H2992" s="22"/>
      <c r="I2992" s="22"/>
      <c r="J2992" s="28"/>
      <c r="K2992" s="121"/>
      <c r="L2992" s="31"/>
      <c r="M2992" s="31"/>
      <c r="N2992" s="31"/>
      <c r="O2992" s="31"/>
      <c r="P2992" s="31"/>
      <c r="Q2992" s="31"/>
      <c r="R2992" s="31"/>
      <c r="S2992" s="22"/>
    </row>
    <row r="2993" spans="1:19" ht="15">
      <c r="A2993" s="22"/>
      <c r="B2993" s="108"/>
      <c r="C2993" s="22"/>
      <c r="D2993" s="28"/>
      <c r="E2993" s="28"/>
      <c r="F2993" s="28"/>
      <c r="G2993" s="28"/>
      <c r="H2993" s="22"/>
      <c r="I2993" s="22"/>
      <c r="J2993" s="28"/>
      <c r="K2993" s="121"/>
      <c r="L2993" s="31"/>
      <c r="M2993" s="31"/>
      <c r="N2993" s="31"/>
      <c r="O2993" s="31"/>
      <c r="P2993" s="31"/>
      <c r="Q2993" s="31"/>
      <c r="R2993" s="31"/>
      <c r="S2993" s="22"/>
    </row>
    <row r="2994" spans="1:19" ht="15">
      <c r="A2994" s="22"/>
      <c r="B2994" s="108"/>
      <c r="C2994" s="22"/>
      <c r="D2994" s="28"/>
      <c r="E2994" s="28"/>
      <c r="F2994" s="28"/>
      <c r="G2994" s="28"/>
      <c r="H2994" s="22"/>
      <c r="I2994" s="22"/>
      <c r="J2994" s="28"/>
      <c r="K2994" s="121"/>
      <c r="L2994" s="31"/>
      <c r="M2994" s="31"/>
      <c r="N2994" s="31"/>
      <c r="O2994" s="31"/>
      <c r="P2994" s="31"/>
      <c r="Q2994" s="31"/>
      <c r="R2994" s="31"/>
      <c r="S2994" s="22"/>
    </row>
    <row r="2995" spans="1:19" ht="15">
      <c r="A2995" s="22"/>
      <c r="B2995" s="108"/>
      <c r="C2995" s="22"/>
      <c r="D2995" s="28"/>
      <c r="E2995" s="28"/>
      <c r="F2995" s="28"/>
      <c r="G2995" s="28"/>
      <c r="H2995" s="22"/>
      <c r="I2995" s="22"/>
      <c r="J2995" s="28"/>
      <c r="K2995" s="121"/>
      <c r="L2995" s="31"/>
      <c r="M2995" s="31"/>
      <c r="N2995" s="31"/>
      <c r="O2995" s="31"/>
      <c r="P2995" s="31"/>
      <c r="Q2995" s="31"/>
      <c r="R2995" s="31"/>
      <c r="S2995" s="22"/>
    </row>
    <row r="2996" spans="1:19" ht="15">
      <c r="A2996" s="22"/>
      <c r="B2996" s="108"/>
      <c r="C2996" s="22"/>
      <c r="D2996" s="28"/>
      <c r="E2996" s="28"/>
      <c r="F2996" s="28"/>
      <c r="G2996" s="28"/>
      <c r="H2996" s="22"/>
      <c r="I2996" s="22"/>
      <c r="J2996" s="28"/>
      <c r="K2996" s="121"/>
      <c r="L2996" s="31"/>
      <c r="M2996" s="31"/>
      <c r="N2996" s="31"/>
      <c r="O2996" s="31"/>
      <c r="P2996" s="31"/>
      <c r="Q2996" s="31"/>
      <c r="R2996" s="31"/>
      <c r="S2996" s="22"/>
    </row>
    <row r="2997" spans="1:19" ht="15">
      <c r="A2997" s="22"/>
      <c r="B2997" s="108"/>
      <c r="C2997" s="22"/>
      <c r="D2997" s="28"/>
      <c r="E2997" s="28"/>
      <c r="F2997" s="28"/>
      <c r="G2997" s="28"/>
      <c r="H2997" s="22"/>
      <c r="I2997" s="22"/>
      <c r="J2997" s="28"/>
      <c r="K2997" s="121"/>
      <c r="L2997" s="31"/>
      <c r="M2997" s="31"/>
      <c r="N2997" s="31"/>
      <c r="O2997" s="31"/>
      <c r="P2997" s="31"/>
      <c r="Q2997" s="31"/>
      <c r="R2997" s="31"/>
      <c r="S2997" s="22"/>
    </row>
    <row r="2998" spans="1:19" ht="15">
      <c r="A2998" s="22"/>
      <c r="B2998" s="108"/>
      <c r="C2998" s="22"/>
      <c r="D2998" s="28"/>
      <c r="E2998" s="28"/>
      <c r="F2998" s="28"/>
      <c r="G2998" s="28"/>
      <c r="H2998" s="22"/>
      <c r="I2998" s="22"/>
      <c r="J2998" s="28"/>
      <c r="K2998" s="121"/>
      <c r="L2998" s="31"/>
      <c r="M2998" s="31"/>
      <c r="N2998" s="31"/>
      <c r="O2998" s="31"/>
      <c r="P2998" s="31"/>
      <c r="Q2998" s="31"/>
      <c r="R2998" s="31"/>
      <c r="S2998" s="22"/>
    </row>
    <row r="2999" spans="1:19" ht="15">
      <c r="A2999" s="22"/>
      <c r="B2999" s="108"/>
      <c r="C2999" s="22"/>
      <c r="D2999" s="28"/>
      <c r="E2999" s="28"/>
      <c r="F2999" s="28"/>
      <c r="G2999" s="28"/>
      <c r="H2999" s="22"/>
      <c r="I2999" s="22"/>
      <c r="J2999" s="28"/>
      <c r="K2999" s="121"/>
      <c r="L2999" s="31"/>
      <c r="M2999" s="31"/>
      <c r="N2999" s="31"/>
      <c r="O2999" s="31"/>
      <c r="P2999" s="31"/>
      <c r="Q2999" s="31"/>
      <c r="R2999" s="31"/>
      <c r="S2999" s="22"/>
    </row>
    <row r="3000" spans="1:19" ht="15">
      <c r="A3000" s="22"/>
      <c r="B3000" s="108"/>
      <c r="C3000" s="22"/>
      <c r="D3000" s="28"/>
      <c r="E3000" s="28"/>
      <c r="F3000" s="28"/>
      <c r="G3000" s="28"/>
      <c r="H3000" s="22"/>
      <c r="I3000" s="22"/>
      <c r="J3000" s="28"/>
      <c r="K3000" s="121"/>
      <c r="L3000" s="31"/>
      <c r="M3000" s="31"/>
      <c r="N3000" s="31"/>
      <c r="O3000" s="31"/>
      <c r="P3000" s="31"/>
      <c r="Q3000" s="31"/>
      <c r="R3000" s="31"/>
      <c r="S3000" s="22"/>
    </row>
    <row r="3001" spans="1:19" ht="15">
      <c r="A3001" s="22"/>
      <c r="B3001" s="108"/>
      <c r="C3001" s="22"/>
      <c r="D3001" s="28"/>
      <c r="E3001" s="28"/>
      <c r="F3001" s="28"/>
      <c r="G3001" s="28"/>
      <c r="H3001" s="22"/>
      <c r="I3001" s="22"/>
      <c r="J3001" s="28"/>
      <c r="K3001" s="121"/>
      <c r="L3001" s="31"/>
      <c r="M3001" s="31"/>
      <c r="N3001" s="31"/>
      <c r="O3001" s="31"/>
      <c r="P3001" s="31"/>
      <c r="Q3001" s="31"/>
      <c r="R3001" s="31"/>
      <c r="S3001" s="22"/>
    </row>
    <row r="3002" spans="1:19" ht="15">
      <c r="A3002" s="22"/>
      <c r="B3002" s="108"/>
      <c r="C3002" s="22"/>
      <c r="D3002" s="28"/>
      <c r="E3002" s="28"/>
      <c r="F3002" s="28"/>
      <c r="G3002" s="28"/>
      <c r="H3002" s="22"/>
      <c r="I3002" s="22"/>
      <c r="J3002" s="28"/>
      <c r="K3002" s="121"/>
      <c r="L3002" s="31"/>
      <c r="M3002" s="31"/>
      <c r="N3002" s="31"/>
      <c r="O3002" s="31"/>
      <c r="P3002" s="31"/>
      <c r="Q3002" s="31"/>
      <c r="R3002" s="31"/>
      <c r="S3002" s="22"/>
    </row>
    <row r="3003" spans="1:19" ht="15">
      <c r="A3003" s="22"/>
      <c r="B3003" s="108"/>
      <c r="C3003" s="22"/>
      <c r="D3003" s="28"/>
      <c r="E3003" s="28"/>
      <c r="F3003" s="28"/>
      <c r="G3003" s="28"/>
      <c r="H3003" s="22"/>
      <c r="I3003" s="22"/>
      <c r="J3003" s="28"/>
      <c r="K3003" s="121"/>
      <c r="L3003" s="31"/>
      <c r="M3003" s="31"/>
      <c r="N3003" s="31"/>
      <c r="O3003" s="31"/>
      <c r="P3003" s="31"/>
      <c r="Q3003" s="31"/>
      <c r="R3003" s="31"/>
      <c r="S3003" s="22"/>
    </row>
    <row r="3004" spans="1:19" ht="15">
      <c r="A3004" s="22"/>
      <c r="B3004" s="108"/>
      <c r="C3004" s="22"/>
      <c r="D3004" s="28"/>
      <c r="E3004" s="28"/>
      <c r="F3004" s="28"/>
      <c r="G3004" s="28"/>
      <c r="H3004" s="22"/>
      <c r="I3004" s="22"/>
      <c r="J3004" s="28"/>
      <c r="K3004" s="121"/>
      <c r="L3004" s="31"/>
      <c r="M3004" s="31"/>
      <c r="N3004" s="31"/>
      <c r="O3004" s="31"/>
      <c r="P3004" s="31"/>
      <c r="Q3004" s="31"/>
      <c r="R3004" s="31"/>
      <c r="S3004" s="22"/>
    </row>
    <row r="3005" spans="1:19" ht="15">
      <c r="A3005" s="22"/>
      <c r="B3005" s="108"/>
      <c r="C3005" s="22"/>
      <c r="D3005" s="28"/>
      <c r="E3005" s="28"/>
      <c r="F3005" s="28"/>
      <c r="G3005" s="28"/>
      <c r="H3005" s="22"/>
      <c r="I3005" s="22"/>
      <c r="J3005" s="28"/>
      <c r="K3005" s="121"/>
      <c r="L3005" s="31"/>
      <c r="M3005" s="31"/>
      <c r="N3005" s="31"/>
      <c r="O3005" s="31"/>
      <c r="P3005" s="31"/>
      <c r="Q3005" s="31"/>
      <c r="R3005" s="31"/>
      <c r="S3005" s="22"/>
    </row>
    <row r="3006" spans="1:19" ht="15">
      <c r="A3006" s="22"/>
      <c r="B3006" s="108"/>
      <c r="C3006" s="22"/>
      <c r="D3006" s="28"/>
      <c r="E3006" s="28"/>
      <c r="F3006" s="28"/>
      <c r="G3006" s="28"/>
      <c r="H3006" s="22"/>
      <c r="I3006" s="22"/>
      <c r="J3006" s="28"/>
      <c r="K3006" s="121"/>
      <c r="L3006" s="31"/>
      <c r="M3006" s="31"/>
      <c r="N3006" s="31"/>
      <c r="O3006" s="31"/>
      <c r="P3006" s="31"/>
      <c r="Q3006" s="31"/>
      <c r="R3006" s="31"/>
      <c r="S3006" s="22"/>
    </row>
    <row r="3007" spans="1:19" ht="15">
      <c r="A3007" s="22"/>
      <c r="B3007" s="108"/>
      <c r="C3007" s="22"/>
      <c r="D3007" s="28"/>
      <c r="E3007" s="28"/>
      <c r="F3007" s="28"/>
      <c r="G3007" s="28"/>
      <c r="H3007" s="22"/>
      <c r="I3007" s="22"/>
      <c r="J3007" s="28"/>
      <c r="K3007" s="121"/>
      <c r="L3007" s="31"/>
      <c r="M3007" s="31"/>
      <c r="N3007" s="31"/>
      <c r="O3007" s="31"/>
      <c r="P3007" s="31"/>
      <c r="Q3007" s="31"/>
      <c r="R3007" s="31"/>
      <c r="S3007" s="22"/>
    </row>
    <row r="3008" spans="1:19" ht="15">
      <c r="A3008" s="22"/>
      <c r="B3008" s="108"/>
      <c r="C3008" s="22"/>
      <c r="D3008" s="28"/>
      <c r="E3008" s="28"/>
      <c r="F3008" s="28"/>
      <c r="G3008" s="28"/>
      <c r="H3008" s="22"/>
      <c r="I3008" s="22"/>
      <c r="J3008" s="28"/>
      <c r="K3008" s="121"/>
      <c r="L3008" s="31"/>
      <c r="M3008" s="31"/>
      <c r="N3008" s="31"/>
      <c r="O3008" s="31"/>
      <c r="P3008" s="31"/>
      <c r="Q3008" s="31"/>
      <c r="R3008" s="31"/>
      <c r="S3008" s="22"/>
    </row>
    <row r="3009" spans="1:19" ht="15">
      <c r="A3009" s="22"/>
      <c r="B3009" s="108"/>
      <c r="C3009" s="22"/>
      <c r="D3009" s="28"/>
      <c r="E3009" s="28"/>
      <c r="F3009" s="28"/>
      <c r="G3009" s="28"/>
      <c r="H3009" s="22"/>
      <c r="I3009" s="22"/>
      <c r="J3009" s="28"/>
      <c r="K3009" s="121"/>
      <c r="L3009" s="31"/>
      <c r="M3009" s="31"/>
      <c r="N3009" s="31"/>
      <c r="O3009" s="31"/>
      <c r="P3009" s="31"/>
      <c r="Q3009" s="31"/>
      <c r="R3009" s="31"/>
      <c r="S3009" s="22"/>
    </row>
    <row r="3010" spans="1:19" ht="15">
      <c r="A3010" s="22"/>
      <c r="B3010" s="108"/>
      <c r="C3010" s="22"/>
      <c r="D3010" s="28"/>
      <c r="E3010" s="28"/>
      <c r="F3010" s="28"/>
      <c r="G3010" s="28"/>
      <c r="H3010" s="22"/>
      <c r="I3010" s="22"/>
      <c r="J3010" s="28"/>
      <c r="K3010" s="121"/>
      <c r="L3010" s="31"/>
      <c r="M3010" s="31"/>
      <c r="N3010" s="31"/>
      <c r="O3010" s="31"/>
      <c r="P3010" s="31"/>
      <c r="Q3010" s="31"/>
      <c r="R3010" s="31"/>
      <c r="S3010" s="22"/>
    </row>
    <row r="3011" spans="1:19" ht="15">
      <c r="A3011" s="22"/>
      <c r="B3011" s="108"/>
      <c r="C3011" s="22"/>
      <c r="D3011" s="28"/>
      <c r="E3011" s="28"/>
      <c r="F3011" s="28"/>
      <c r="G3011" s="28"/>
      <c r="H3011" s="22"/>
      <c r="I3011" s="22"/>
      <c r="J3011" s="28"/>
      <c r="K3011" s="121"/>
      <c r="L3011" s="31"/>
      <c r="M3011" s="31"/>
      <c r="N3011" s="31"/>
      <c r="O3011" s="31"/>
      <c r="P3011" s="31"/>
      <c r="Q3011" s="31"/>
      <c r="R3011" s="31"/>
      <c r="S3011" s="22"/>
    </row>
    <row r="3012" spans="1:19" ht="15">
      <c r="A3012" s="22"/>
      <c r="B3012" s="108"/>
      <c r="C3012" s="22"/>
      <c r="D3012" s="28"/>
      <c r="E3012" s="28"/>
      <c r="F3012" s="28"/>
      <c r="G3012" s="28"/>
      <c r="H3012" s="22"/>
      <c r="I3012" s="22"/>
      <c r="J3012" s="28"/>
      <c r="K3012" s="121"/>
      <c r="L3012" s="31"/>
      <c r="M3012" s="31"/>
      <c r="N3012" s="31"/>
      <c r="O3012" s="31"/>
      <c r="P3012" s="31"/>
      <c r="Q3012" s="31"/>
      <c r="R3012" s="31"/>
      <c r="S3012" s="22"/>
    </row>
    <row r="3013" spans="1:19" ht="15">
      <c r="A3013" s="22"/>
      <c r="B3013" s="108"/>
      <c r="C3013" s="22"/>
      <c r="D3013" s="28"/>
      <c r="E3013" s="28"/>
      <c r="F3013" s="28"/>
      <c r="G3013" s="28"/>
      <c r="H3013" s="22"/>
      <c r="I3013" s="22"/>
      <c r="J3013" s="28"/>
      <c r="K3013" s="121"/>
      <c r="L3013" s="31"/>
      <c r="M3013" s="31"/>
      <c r="N3013" s="31"/>
      <c r="O3013" s="31"/>
      <c r="P3013" s="31"/>
      <c r="Q3013" s="31"/>
      <c r="R3013" s="31"/>
      <c r="S3013" s="22"/>
    </row>
    <row r="3014" spans="1:19" ht="15">
      <c r="A3014" s="22"/>
      <c r="B3014" s="108"/>
      <c r="C3014" s="22"/>
      <c r="D3014" s="28"/>
      <c r="E3014" s="28"/>
      <c r="F3014" s="28"/>
      <c r="G3014" s="28"/>
      <c r="H3014" s="22"/>
      <c r="I3014" s="22"/>
      <c r="J3014" s="28"/>
      <c r="K3014" s="121"/>
      <c r="L3014" s="31"/>
      <c r="M3014" s="31"/>
      <c r="N3014" s="31"/>
      <c r="O3014" s="31"/>
      <c r="P3014" s="31"/>
      <c r="Q3014" s="31"/>
      <c r="R3014" s="31"/>
      <c r="S3014" s="22"/>
    </row>
    <row r="3015" spans="1:19" ht="15">
      <c r="A3015" s="22"/>
      <c r="B3015" s="108"/>
      <c r="C3015" s="22"/>
      <c r="D3015" s="28"/>
      <c r="E3015" s="28"/>
      <c r="F3015" s="28"/>
      <c r="G3015" s="28"/>
      <c r="H3015" s="22"/>
      <c r="I3015" s="22"/>
      <c r="J3015" s="28"/>
      <c r="K3015" s="121"/>
      <c r="L3015" s="31"/>
      <c r="M3015" s="31"/>
      <c r="N3015" s="31"/>
      <c r="O3015" s="31"/>
      <c r="P3015" s="31"/>
      <c r="Q3015" s="31"/>
      <c r="R3015" s="31"/>
      <c r="S3015" s="22"/>
    </row>
    <row r="3016" spans="1:19" ht="15">
      <c r="A3016" s="22"/>
      <c r="B3016" s="108"/>
      <c r="C3016" s="22"/>
      <c r="D3016" s="28"/>
      <c r="E3016" s="28"/>
      <c r="F3016" s="28"/>
      <c r="G3016" s="28"/>
      <c r="H3016" s="22"/>
      <c r="I3016" s="22"/>
      <c r="J3016" s="28"/>
      <c r="K3016" s="121"/>
      <c r="L3016" s="31"/>
      <c r="M3016" s="31"/>
      <c r="N3016" s="31"/>
      <c r="O3016" s="31"/>
      <c r="P3016" s="31"/>
      <c r="Q3016" s="31"/>
      <c r="R3016" s="31"/>
      <c r="S3016" s="22"/>
    </row>
    <row r="3017" spans="1:19" ht="15">
      <c r="A3017" s="22"/>
      <c r="B3017" s="108"/>
      <c r="C3017" s="22"/>
      <c r="D3017" s="28"/>
      <c r="E3017" s="28"/>
      <c r="F3017" s="28"/>
      <c r="G3017" s="28"/>
      <c r="H3017" s="22"/>
      <c r="I3017" s="22"/>
      <c r="J3017" s="28"/>
      <c r="K3017" s="121"/>
      <c r="L3017" s="31"/>
      <c r="M3017" s="31"/>
      <c r="N3017" s="31"/>
      <c r="O3017" s="31"/>
      <c r="P3017" s="31"/>
      <c r="Q3017" s="31"/>
      <c r="R3017" s="31"/>
      <c r="S3017" s="22"/>
    </row>
    <row r="3018" spans="1:19" ht="15">
      <c r="A3018" s="22"/>
      <c r="B3018" s="108"/>
      <c r="C3018" s="22"/>
      <c r="D3018" s="28"/>
      <c r="E3018" s="28"/>
      <c r="F3018" s="28"/>
      <c r="G3018" s="28"/>
      <c r="H3018" s="22"/>
      <c r="I3018" s="22"/>
      <c r="J3018" s="28"/>
      <c r="K3018" s="121"/>
      <c r="L3018" s="31"/>
      <c r="M3018" s="31"/>
      <c r="N3018" s="31"/>
      <c r="O3018" s="31"/>
      <c r="P3018" s="31"/>
      <c r="Q3018" s="31"/>
      <c r="R3018" s="31"/>
      <c r="S3018" s="22"/>
    </row>
    <row r="3019" spans="1:19" ht="15">
      <c r="A3019" s="22"/>
      <c r="B3019" s="108"/>
      <c r="C3019" s="22"/>
      <c r="D3019" s="28"/>
      <c r="E3019" s="28"/>
      <c r="F3019" s="28"/>
      <c r="G3019" s="28"/>
      <c r="H3019" s="22"/>
      <c r="I3019" s="22"/>
      <c r="J3019" s="28"/>
      <c r="K3019" s="121"/>
      <c r="L3019" s="31"/>
      <c r="M3019" s="31"/>
      <c r="N3019" s="31"/>
      <c r="O3019" s="31"/>
      <c r="P3019" s="31"/>
      <c r="Q3019" s="31"/>
      <c r="R3019" s="31"/>
      <c r="S3019" s="22"/>
    </row>
    <row r="3020" spans="1:19" ht="15">
      <c r="A3020" s="22"/>
      <c r="B3020" s="108"/>
      <c r="C3020" s="22"/>
      <c r="D3020" s="28"/>
      <c r="E3020" s="28"/>
      <c r="F3020" s="28"/>
      <c r="G3020" s="28"/>
      <c r="H3020" s="22"/>
      <c r="I3020" s="22"/>
      <c r="J3020" s="28"/>
      <c r="K3020" s="121"/>
      <c r="L3020" s="31"/>
      <c r="M3020" s="31"/>
      <c r="N3020" s="31"/>
      <c r="O3020" s="31"/>
      <c r="P3020" s="31"/>
      <c r="Q3020" s="31"/>
      <c r="R3020" s="31"/>
      <c r="S3020" s="22"/>
    </row>
    <row r="3021" spans="1:19" ht="15">
      <c r="A3021" s="22"/>
      <c r="B3021" s="108"/>
      <c r="C3021" s="22"/>
      <c r="D3021" s="28"/>
      <c r="E3021" s="28"/>
      <c r="F3021" s="28"/>
      <c r="G3021" s="28"/>
      <c r="H3021" s="22"/>
      <c r="I3021" s="22"/>
      <c r="J3021" s="28"/>
      <c r="K3021" s="121"/>
      <c r="L3021" s="31"/>
      <c r="M3021" s="31"/>
      <c r="N3021" s="31"/>
      <c r="O3021" s="31"/>
      <c r="P3021" s="31"/>
      <c r="Q3021" s="31"/>
      <c r="R3021" s="31"/>
      <c r="S3021" s="22"/>
    </row>
    <row r="3022" spans="1:19" ht="15">
      <c r="A3022" s="22"/>
      <c r="B3022" s="108"/>
      <c r="C3022" s="22"/>
      <c r="D3022" s="28"/>
      <c r="E3022" s="28"/>
      <c r="F3022" s="28"/>
      <c r="G3022" s="28"/>
      <c r="H3022" s="22"/>
      <c r="I3022" s="22"/>
      <c r="J3022" s="28"/>
      <c r="K3022" s="121"/>
      <c r="L3022" s="31"/>
      <c r="M3022" s="31"/>
      <c r="N3022" s="31"/>
      <c r="O3022" s="31"/>
      <c r="P3022" s="31"/>
      <c r="Q3022" s="31"/>
      <c r="R3022" s="31"/>
      <c r="S3022" s="22"/>
    </row>
    <row r="3023" spans="1:19" ht="15">
      <c r="A3023" s="22"/>
      <c r="B3023" s="108"/>
      <c r="C3023" s="22"/>
      <c r="D3023" s="28"/>
      <c r="E3023" s="28"/>
      <c r="F3023" s="28"/>
      <c r="G3023" s="28"/>
      <c r="H3023" s="22"/>
      <c r="I3023" s="22"/>
      <c r="J3023" s="28"/>
      <c r="K3023" s="121"/>
      <c r="L3023" s="31"/>
      <c r="M3023" s="31"/>
      <c r="N3023" s="31"/>
      <c r="O3023" s="31"/>
      <c r="P3023" s="31"/>
      <c r="Q3023" s="31"/>
      <c r="R3023" s="31"/>
      <c r="S3023" s="22"/>
    </row>
    <row r="3024" spans="1:19" ht="15">
      <c r="A3024" s="22"/>
      <c r="B3024" s="108"/>
      <c r="C3024" s="22"/>
      <c r="D3024" s="28"/>
      <c r="E3024" s="28"/>
      <c r="F3024" s="28"/>
      <c r="G3024" s="28"/>
      <c r="H3024" s="22"/>
      <c r="I3024" s="22"/>
      <c r="J3024" s="28"/>
      <c r="K3024" s="121"/>
      <c r="L3024" s="31"/>
      <c r="M3024" s="31"/>
      <c r="N3024" s="31"/>
      <c r="O3024" s="31"/>
      <c r="P3024" s="31"/>
      <c r="Q3024" s="31"/>
      <c r="R3024" s="31"/>
      <c r="S3024" s="22"/>
    </row>
    <row r="3025" spans="1:19" ht="15">
      <c r="A3025" s="22"/>
      <c r="B3025" s="108"/>
      <c r="C3025" s="22"/>
      <c r="D3025" s="28"/>
      <c r="E3025" s="28"/>
      <c r="F3025" s="28"/>
      <c r="G3025" s="28"/>
      <c r="H3025" s="22"/>
      <c r="I3025" s="22"/>
      <c r="J3025" s="28"/>
      <c r="K3025" s="121"/>
      <c r="L3025" s="31"/>
      <c r="M3025" s="31"/>
      <c r="N3025" s="31"/>
      <c r="O3025" s="31"/>
      <c r="P3025" s="31"/>
      <c r="Q3025" s="31"/>
      <c r="R3025" s="31"/>
      <c r="S3025" s="22"/>
    </row>
    <row r="3026" spans="1:19" ht="15">
      <c r="A3026" s="22"/>
      <c r="B3026" s="108"/>
      <c r="C3026" s="22"/>
      <c r="D3026" s="28"/>
      <c r="E3026" s="28"/>
      <c r="F3026" s="28"/>
      <c r="G3026" s="28"/>
      <c r="H3026" s="22"/>
      <c r="I3026" s="22"/>
      <c r="J3026" s="28"/>
      <c r="K3026" s="121"/>
      <c r="L3026" s="31"/>
      <c r="M3026" s="31"/>
      <c r="N3026" s="31"/>
      <c r="O3026" s="31"/>
      <c r="P3026" s="31"/>
      <c r="Q3026" s="31"/>
      <c r="R3026" s="31"/>
      <c r="S3026" s="22"/>
    </row>
    <row r="3027" spans="1:19" ht="15">
      <c r="A3027" s="22"/>
      <c r="B3027" s="108"/>
      <c r="C3027" s="22"/>
      <c r="D3027" s="28"/>
      <c r="E3027" s="28"/>
      <c r="F3027" s="28"/>
      <c r="G3027" s="28"/>
      <c r="H3027" s="22"/>
      <c r="I3027" s="22"/>
      <c r="J3027" s="28"/>
      <c r="K3027" s="121"/>
      <c r="L3027" s="31"/>
      <c r="M3027" s="31"/>
      <c r="N3027" s="31"/>
      <c r="O3027" s="31"/>
      <c r="P3027" s="31"/>
      <c r="Q3027" s="31"/>
      <c r="R3027" s="31"/>
      <c r="S3027" s="22"/>
    </row>
    <row r="3028" spans="1:19" ht="15">
      <c r="A3028" s="22"/>
      <c r="B3028" s="108"/>
      <c r="C3028" s="22"/>
      <c r="D3028" s="28"/>
      <c r="E3028" s="28"/>
      <c r="F3028" s="28"/>
      <c r="G3028" s="28"/>
      <c r="H3028" s="22"/>
      <c r="I3028" s="22"/>
      <c r="J3028" s="28"/>
      <c r="K3028" s="121"/>
      <c r="L3028" s="31"/>
      <c r="M3028" s="31"/>
      <c r="N3028" s="31"/>
      <c r="O3028" s="31"/>
      <c r="P3028" s="31"/>
      <c r="Q3028" s="31"/>
      <c r="R3028" s="31"/>
      <c r="S3028" s="22"/>
    </row>
    <row r="3029" spans="1:19" ht="15">
      <c r="A3029" s="22"/>
      <c r="B3029" s="108"/>
      <c r="C3029" s="22"/>
      <c r="D3029" s="28"/>
      <c r="E3029" s="28"/>
      <c r="F3029" s="28"/>
      <c r="G3029" s="28"/>
      <c r="H3029" s="22"/>
      <c r="I3029" s="22"/>
      <c r="J3029" s="28"/>
      <c r="K3029" s="121"/>
      <c r="L3029" s="31"/>
      <c r="M3029" s="31"/>
      <c r="N3029" s="31"/>
      <c r="O3029" s="31"/>
      <c r="P3029" s="31"/>
      <c r="Q3029" s="31"/>
      <c r="R3029" s="31"/>
      <c r="S3029" s="22"/>
    </row>
    <row r="3030" spans="1:19" ht="15">
      <c r="A3030" s="22"/>
      <c r="B3030" s="108"/>
      <c r="C3030" s="22"/>
      <c r="D3030" s="28"/>
      <c r="E3030" s="28"/>
      <c r="F3030" s="28"/>
      <c r="G3030" s="28"/>
      <c r="H3030" s="22"/>
      <c r="I3030" s="22"/>
      <c r="J3030" s="28"/>
      <c r="K3030" s="121"/>
      <c r="L3030" s="31"/>
      <c r="M3030" s="31"/>
      <c r="N3030" s="31"/>
      <c r="O3030" s="31"/>
      <c r="P3030" s="31"/>
      <c r="Q3030" s="31"/>
      <c r="R3030" s="31"/>
      <c r="S3030" s="22"/>
    </row>
    <row r="3031" spans="1:19" ht="15">
      <c r="A3031" s="22"/>
      <c r="B3031" s="108"/>
      <c r="C3031" s="22"/>
      <c r="D3031" s="28"/>
      <c r="E3031" s="28"/>
      <c r="F3031" s="28"/>
      <c r="G3031" s="28"/>
      <c r="H3031" s="22"/>
      <c r="I3031" s="22"/>
      <c r="J3031" s="28"/>
      <c r="K3031" s="121"/>
      <c r="L3031" s="31"/>
      <c r="M3031" s="31"/>
      <c r="N3031" s="31"/>
      <c r="O3031" s="31"/>
      <c r="P3031" s="31"/>
      <c r="Q3031" s="31"/>
      <c r="R3031" s="31"/>
      <c r="S3031" s="22"/>
    </row>
    <row r="3032" spans="1:19" ht="15">
      <c r="A3032" s="22"/>
      <c r="B3032" s="108"/>
      <c r="C3032" s="22"/>
      <c r="D3032" s="28"/>
      <c r="E3032" s="28"/>
      <c r="F3032" s="28"/>
      <c r="G3032" s="28"/>
      <c r="H3032" s="22"/>
      <c r="I3032" s="22"/>
      <c r="J3032" s="28"/>
      <c r="K3032" s="121"/>
      <c r="L3032" s="31"/>
      <c r="M3032" s="31"/>
      <c r="N3032" s="31"/>
      <c r="O3032" s="31"/>
      <c r="P3032" s="31"/>
      <c r="Q3032" s="31"/>
      <c r="R3032" s="31"/>
      <c r="S3032" s="22"/>
    </row>
    <row r="3033" spans="1:19" ht="15">
      <c r="A3033" s="22"/>
      <c r="B3033" s="108"/>
      <c r="C3033" s="22"/>
      <c r="D3033" s="28"/>
      <c r="E3033" s="28"/>
      <c r="F3033" s="28"/>
      <c r="G3033" s="28"/>
      <c r="H3033" s="22"/>
      <c r="I3033" s="22"/>
      <c r="J3033" s="28"/>
      <c r="K3033" s="121"/>
      <c r="L3033" s="31"/>
      <c r="M3033" s="31"/>
      <c r="N3033" s="31"/>
      <c r="O3033" s="31"/>
      <c r="P3033" s="31"/>
      <c r="Q3033" s="31"/>
      <c r="R3033" s="31"/>
      <c r="S3033" s="22"/>
    </row>
    <row r="3034" spans="1:19" ht="15">
      <c r="A3034" s="22"/>
      <c r="B3034" s="108"/>
      <c r="C3034" s="22"/>
      <c r="D3034" s="28"/>
      <c r="E3034" s="28"/>
      <c r="F3034" s="28"/>
      <c r="G3034" s="28"/>
      <c r="H3034" s="22"/>
      <c r="I3034" s="22"/>
      <c r="J3034" s="28"/>
      <c r="K3034" s="121"/>
      <c r="L3034" s="31"/>
      <c r="M3034" s="31"/>
      <c r="N3034" s="31"/>
      <c r="O3034" s="31"/>
      <c r="P3034" s="31"/>
      <c r="Q3034" s="31"/>
      <c r="R3034" s="31"/>
      <c r="S3034" s="22"/>
    </row>
    <row r="3035" spans="1:19" ht="15">
      <c r="A3035" s="22"/>
      <c r="B3035" s="108"/>
      <c r="C3035" s="22"/>
      <c r="D3035" s="28"/>
      <c r="E3035" s="28"/>
      <c r="F3035" s="28"/>
      <c r="G3035" s="28"/>
      <c r="H3035" s="22"/>
      <c r="I3035" s="22"/>
      <c r="J3035" s="28"/>
      <c r="K3035" s="121"/>
      <c r="L3035" s="31"/>
      <c r="M3035" s="31"/>
      <c r="N3035" s="31"/>
      <c r="O3035" s="31"/>
      <c r="P3035" s="31"/>
      <c r="Q3035" s="31"/>
      <c r="R3035" s="31"/>
      <c r="S3035" s="22"/>
    </row>
    <row r="3036" spans="1:19" ht="15">
      <c r="A3036" s="22"/>
      <c r="B3036" s="108"/>
      <c r="C3036" s="22"/>
      <c r="D3036" s="28"/>
      <c r="E3036" s="28"/>
      <c r="F3036" s="28"/>
      <c r="G3036" s="28"/>
      <c r="H3036" s="22"/>
      <c r="I3036" s="22"/>
      <c r="J3036" s="28"/>
      <c r="K3036" s="121"/>
      <c r="L3036" s="31"/>
      <c r="M3036" s="31"/>
      <c r="N3036" s="31"/>
      <c r="O3036" s="31"/>
      <c r="P3036" s="31"/>
      <c r="Q3036" s="31"/>
      <c r="R3036" s="31"/>
      <c r="S3036" s="22"/>
    </row>
    <row r="3037" spans="1:19" ht="15">
      <c r="A3037" s="22"/>
      <c r="B3037" s="108"/>
      <c r="C3037" s="22"/>
      <c r="D3037" s="28"/>
      <c r="E3037" s="28"/>
      <c r="F3037" s="28"/>
      <c r="G3037" s="28"/>
      <c r="H3037" s="22"/>
      <c r="I3037" s="22"/>
      <c r="J3037" s="28"/>
      <c r="K3037" s="121"/>
      <c r="L3037" s="31"/>
      <c r="M3037" s="31"/>
      <c r="N3037" s="31"/>
      <c r="O3037" s="31"/>
      <c r="P3037" s="31"/>
      <c r="Q3037" s="31"/>
      <c r="R3037" s="31"/>
      <c r="S3037" s="22"/>
    </row>
    <row r="3038" spans="1:19" ht="15">
      <c r="A3038" s="22"/>
      <c r="B3038" s="108"/>
      <c r="C3038" s="22"/>
      <c r="D3038" s="28"/>
      <c r="E3038" s="28"/>
      <c r="F3038" s="28"/>
      <c r="G3038" s="28"/>
      <c r="H3038" s="22"/>
      <c r="I3038" s="22"/>
      <c r="J3038" s="28"/>
      <c r="K3038" s="121"/>
      <c r="L3038" s="31"/>
      <c r="M3038" s="31"/>
      <c r="N3038" s="31"/>
      <c r="O3038" s="31"/>
      <c r="P3038" s="31"/>
      <c r="Q3038" s="31"/>
      <c r="R3038" s="31"/>
      <c r="S3038" s="22"/>
    </row>
    <row r="3039" spans="1:19" ht="15">
      <c r="A3039" s="22"/>
      <c r="B3039" s="108"/>
      <c r="C3039" s="22"/>
      <c r="D3039" s="28"/>
      <c r="E3039" s="28"/>
      <c r="F3039" s="28"/>
      <c r="G3039" s="28"/>
      <c r="H3039" s="22"/>
      <c r="I3039" s="22"/>
      <c r="J3039" s="28"/>
      <c r="K3039" s="121"/>
      <c r="L3039" s="31"/>
      <c r="M3039" s="31"/>
      <c r="N3039" s="31"/>
      <c r="O3039" s="31"/>
      <c r="P3039" s="31"/>
      <c r="Q3039" s="31"/>
      <c r="R3039" s="31"/>
      <c r="S3039" s="22"/>
    </row>
    <row r="3040" spans="1:19" ht="15">
      <c r="A3040" s="22"/>
      <c r="B3040" s="108"/>
      <c r="C3040" s="22"/>
      <c r="D3040" s="28"/>
      <c r="E3040" s="28"/>
      <c r="F3040" s="28"/>
      <c r="G3040" s="28"/>
      <c r="H3040" s="22"/>
      <c r="I3040" s="22"/>
      <c r="J3040" s="28"/>
      <c r="K3040" s="121"/>
      <c r="L3040" s="31"/>
      <c r="M3040" s="31"/>
      <c r="N3040" s="31"/>
      <c r="O3040" s="31"/>
      <c r="P3040" s="31"/>
      <c r="Q3040" s="31"/>
      <c r="R3040" s="31"/>
      <c r="S3040" s="22"/>
    </row>
    <row r="3041" spans="1:19" ht="15">
      <c r="A3041" s="22"/>
      <c r="B3041" s="108"/>
      <c r="C3041" s="22"/>
      <c r="D3041" s="28"/>
      <c r="E3041" s="28"/>
      <c r="F3041" s="28"/>
      <c r="G3041" s="28"/>
      <c r="H3041" s="22"/>
      <c r="I3041" s="22"/>
      <c r="J3041" s="28"/>
      <c r="K3041" s="121"/>
      <c r="L3041" s="31"/>
      <c r="M3041" s="31"/>
      <c r="N3041" s="31"/>
      <c r="O3041" s="31"/>
      <c r="P3041" s="31"/>
      <c r="Q3041" s="31"/>
      <c r="R3041" s="31"/>
      <c r="S3041" s="22"/>
    </row>
    <row r="3042" spans="1:19" ht="15">
      <c r="A3042" s="22"/>
      <c r="B3042" s="108"/>
      <c r="C3042" s="22"/>
      <c r="D3042" s="28"/>
      <c r="E3042" s="28"/>
      <c r="F3042" s="28"/>
      <c r="G3042" s="28"/>
      <c r="H3042" s="22"/>
      <c r="I3042" s="22"/>
      <c r="J3042" s="28"/>
      <c r="K3042" s="121"/>
      <c r="L3042" s="31"/>
      <c r="M3042" s="31"/>
      <c r="N3042" s="31"/>
      <c r="O3042" s="31"/>
      <c r="P3042" s="31"/>
      <c r="Q3042" s="31"/>
      <c r="R3042" s="31"/>
      <c r="S3042" s="22"/>
    </row>
    <row r="3043" spans="1:19" ht="15">
      <c r="A3043" s="22"/>
      <c r="B3043" s="108"/>
      <c r="C3043" s="22"/>
      <c r="D3043" s="28"/>
      <c r="E3043" s="28"/>
      <c r="F3043" s="28"/>
      <c r="G3043" s="28"/>
      <c r="H3043" s="22"/>
      <c r="I3043" s="22"/>
      <c r="J3043" s="28"/>
      <c r="K3043" s="121"/>
      <c r="L3043" s="31"/>
      <c r="M3043" s="31"/>
      <c r="N3043" s="31"/>
      <c r="O3043" s="31"/>
      <c r="P3043" s="31"/>
      <c r="Q3043" s="31"/>
      <c r="R3043" s="31"/>
      <c r="S3043" s="22"/>
    </row>
    <row r="3044" spans="1:19" ht="15">
      <c r="A3044" s="22"/>
      <c r="B3044" s="108"/>
      <c r="C3044" s="22"/>
      <c r="D3044" s="28"/>
      <c r="E3044" s="28"/>
      <c r="F3044" s="28"/>
      <c r="G3044" s="28"/>
      <c r="H3044" s="22"/>
      <c r="I3044" s="22"/>
      <c r="J3044" s="28"/>
      <c r="K3044" s="121"/>
      <c r="L3044" s="31"/>
      <c r="M3044" s="31"/>
      <c r="N3044" s="31"/>
      <c r="O3044" s="31"/>
      <c r="P3044" s="31"/>
      <c r="Q3044" s="31"/>
      <c r="R3044" s="31"/>
      <c r="S3044" s="22"/>
    </row>
    <row r="3045" spans="1:19" ht="15">
      <c r="A3045" s="22"/>
      <c r="B3045" s="108"/>
      <c r="C3045" s="22"/>
      <c r="D3045" s="28"/>
      <c r="E3045" s="28"/>
      <c r="F3045" s="28"/>
      <c r="G3045" s="28"/>
      <c r="H3045" s="22"/>
      <c r="I3045" s="22"/>
      <c r="J3045" s="28"/>
      <c r="K3045" s="121"/>
      <c r="L3045" s="31"/>
      <c r="M3045" s="31"/>
      <c r="N3045" s="31"/>
      <c r="O3045" s="31"/>
      <c r="P3045" s="31"/>
      <c r="Q3045" s="31"/>
      <c r="R3045" s="31"/>
      <c r="S3045" s="22"/>
    </row>
    <row r="3046" spans="1:19" ht="15">
      <c r="A3046" s="22"/>
      <c r="B3046" s="108"/>
      <c r="C3046" s="22"/>
      <c r="D3046" s="28"/>
      <c r="E3046" s="28"/>
      <c r="F3046" s="28"/>
      <c r="G3046" s="28"/>
      <c r="H3046" s="22"/>
      <c r="I3046" s="22"/>
      <c r="J3046" s="28"/>
      <c r="K3046" s="121"/>
      <c r="L3046" s="31"/>
      <c r="M3046" s="31"/>
      <c r="N3046" s="31"/>
      <c r="O3046" s="31"/>
      <c r="P3046" s="31"/>
      <c r="Q3046" s="31"/>
      <c r="R3046" s="31"/>
      <c r="S3046" s="22"/>
    </row>
    <row r="3047" spans="1:19" ht="15">
      <c r="A3047" s="22"/>
      <c r="B3047" s="108"/>
      <c r="C3047" s="22"/>
      <c r="D3047" s="28"/>
      <c r="E3047" s="28"/>
      <c r="F3047" s="28"/>
      <c r="G3047" s="28"/>
      <c r="H3047" s="22"/>
      <c r="I3047" s="22"/>
      <c r="J3047" s="28"/>
      <c r="K3047" s="121"/>
      <c r="L3047" s="31"/>
      <c r="M3047" s="31"/>
      <c r="N3047" s="31"/>
      <c r="O3047" s="31"/>
      <c r="P3047" s="31"/>
      <c r="Q3047" s="31"/>
      <c r="R3047" s="31"/>
      <c r="S3047" s="22"/>
    </row>
    <row r="3048" spans="1:19" ht="15">
      <c r="A3048" s="22"/>
      <c r="B3048" s="108"/>
      <c r="C3048" s="22"/>
      <c r="D3048" s="28"/>
      <c r="E3048" s="28"/>
      <c r="F3048" s="28"/>
      <c r="G3048" s="28"/>
      <c r="H3048" s="22"/>
      <c r="I3048" s="22"/>
      <c r="J3048" s="28"/>
      <c r="K3048" s="121"/>
      <c r="L3048" s="31"/>
      <c r="M3048" s="31"/>
      <c r="N3048" s="31"/>
      <c r="O3048" s="31"/>
      <c r="P3048" s="31"/>
      <c r="Q3048" s="31"/>
      <c r="R3048" s="31"/>
      <c r="S3048" s="22"/>
    </row>
    <row r="3049" spans="1:19" ht="15">
      <c r="A3049" s="22"/>
      <c r="B3049" s="108"/>
      <c r="C3049" s="22"/>
      <c r="D3049" s="28"/>
      <c r="E3049" s="28"/>
      <c r="F3049" s="28"/>
      <c r="G3049" s="28"/>
      <c r="H3049" s="22"/>
      <c r="I3049" s="22"/>
      <c r="J3049" s="28"/>
      <c r="K3049" s="121"/>
      <c r="L3049" s="31"/>
      <c r="M3049" s="31"/>
      <c r="N3049" s="31"/>
      <c r="O3049" s="31"/>
      <c r="P3049" s="31"/>
      <c r="Q3049" s="31"/>
      <c r="R3049" s="31"/>
      <c r="S3049" s="22"/>
    </row>
    <row r="3050" spans="1:19" ht="15">
      <c r="A3050" s="22"/>
      <c r="B3050" s="108"/>
      <c r="C3050" s="22"/>
      <c r="D3050" s="28"/>
      <c r="E3050" s="28"/>
      <c r="F3050" s="28"/>
      <c r="G3050" s="28"/>
      <c r="H3050" s="22"/>
      <c r="I3050" s="22"/>
      <c r="J3050" s="28"/>
      <c r="K3050" s="121"/>
      <c r="L3050" s="31"/>
      <c r="M3050" s="31"/>
      <c r="N3050" s="31"/>
      <c r="O3050" s="31"/>
      <c r="P3050" s="31"/>
      <c r="Q3050" s="31"/>
      <c r="R3050" s="31"/>
      <c r="S3050" s="22"/>
    </row>
    <row r="3051" spans="1:19" ht="15">
      <c r="A3051" s="22"/>
      <c r="B3051" s="108"/>
      <c r="C3051" s="22"/>
      <c r="D3051" s="28"/>
      <c r="E3051" s="28"/>
      <c r="F3051" s="28"/>
      <c r="G3051" s="28"/>
      <c r="H3051" s="22"/>
      <c r="I3051" s="22"/>
      <c r="J3051" s="28"/>
      <c r="K3051" s="121"/>
      <c r="L3051" s="31"/>
      <c r="M3051" s="31"/>
      <c r="N3051" s="31"/>
      <c r="O3051" s="31"/>
      <c r="P3051" s="31"/>
      <c r="Q3051" s="31"/>
      <c r="R3051" s="31"/>
      <c r="S3051" s="22"/>
    </row>
    <row r="3052" spans="1:19" ht="15">
      <c r="A3052" s="22"/>
      <c r="B3052" s="108"/>
      <c r="C3052" s="22"/>
      <c r="D3052" s="28"/>
      <c r="E3052" s="28"/>
      <c r="F3052" s="28"/>
      <c r="G3052" s="28"/>
      <c r="H3052" s="22"/>
      <c r="I3052" s="22"/>
      <c r="J3052" s="28"/>
      <c r="K3052" s="121"/>
      <c r="L3052" s="31"/>
      <c r="M3052" s="31"/>
      <c r="N3052" s="31"/>
      <c r="O3052" s="31"/>
      <c r="P3052" s="31"/>
      <c r="Q3052" s="31"/>
      <c r="R3052" s="31"/>
      <c r="S3052" s="22"/>
    </row>
    <row r="3053" spans="1:19" ht="15">
      <c r="A3053" s="22"/>
      <c r="B3053" s="108"/>
      <c r="C3053" s="22"/>
      <c r="D3053" s="28"/>
      <c r="E3053" s="28"/>
      <c r="F3053" s="28"/>
      <c r="G3053" s="28"/>
      <c r="H3053" s="22"/>
      <c r="I3053" s="22"/>
      <c r="J3053" s="28"/>
      <c r="K3053" s="121"/>
      <c r="L3053" s="31"/>
      <c r="M3053" s="31"/>
      <c r="N3053" s="31"/>
      <c r="O3053" s="31"/>
      <c r="P3053" s="31"/>
      <c r="Q3053" s="31"/>
      <c r="R3053" s="31"/>
      <c r="S3053" s="22"/>
    </row>
    <row r="3054" spans="1:19" ht="15">
      <c r="A3054" s="22"/>
      <c r="B3054" s="108"/>
      <c r="C3054" s="22"/>
      <c r="D3054" s="28"/>
      <c r="E3054" s="28"/>
      <c r="F3054" s="28"/>
      <c r="G3054" s="28"/>
      <c r="H3054" s="22"/>
      <c r="I3054" s="22"/>
      <c r="J3054" s="28"/>
      <c r="K3054" s="121"/>
      <c r="L3054" s="31"/>
      <c r="M3054" s="31"/>
      <c r="N3054" s="31"/>
      <c r="O3054" s="31"/>
      <c r="P3054" s="31"/>
      <c r="Q3054" s="31"/>
      <c r="R3054" s="31"/>
      <c r="S3054" s="22"/>
    </row>
    <row r="3055" spans="1:19" ht="15">
      <c r="A3055" s="22"/>
      <c r="B3055" s="108"/>
      <c r="C3055" s="22"/>
      <c r="D3055" s="28"/>
      <c r="E3055" s="28"/>
      <c r="F3055" s="28"/>
      <c r="G3055" s="28"/>
      <c r="H3055" s="22"/>
      <c r="I3055" s="22"/>
      <c r="J3055" s="28"/>
      <c r="K3055" s="121"/>
      <c r="L3055" s="31"/>
      <c r="M3055" s="31"/>
      <c r="N3055" s="31"/>
      <c r="O3055" s="31"/>
      <c r="P3055" s="31"/>
      <c r="Q3055" s="31"/>
      <c r="R3055" s="31"/>
      <c r="S3055" s="22"/>
    </row>
    <row r="3056" spans="1:19" ht="15">
      <c r="A3056" s="22"/>
      <c r="B3056" s="108"/>
      <c r="C3056" s="22"/>
      <c r="D3056" s="28"/>
      <c r="E3056" s="28"/>
      <c r="F3056" s="28"/>
      <c r="G3056" s="28"/>
      <c r="H3056" s="22"/>
      <c r="I3056" s="22"/>
      <c r="J3056" s="28"/>
      <c r="K3056" s="121"/>
      <c r="L3056" s="31"/>
      <c r="M3056" s="31"/>
      <c r="N3056" s="31"/>
      <c r="O3056" s="31"/>
      <c r="P3056" s="31"/>
      <c r="Q3056" s="31"/>
      <c r="R3056" s="31"/>
      <c r="S3056" s="22"/>
    </row>
    <row r="3057" spans="1:19" ht="15">
      <c r="A3057" s="22"/>
      <c r="B3057" s="108"/>
      <c r="C3057" s="22"/>
      <c r="D3057" s="28"/>
      <c r="E3057" s="28"/>
      <c r="F3057" s="28"/>
      <c r="G3057" s="28"/>
      <c r="H3057" s="22"/>
      <c r="I3057" s="22"/>
      <c r="J3057" s="28"/>
      <c r="K3057" s="121"/>
      <c r="L3057" s="31"/>
      <c r="M3057" s="31"/>
      <c r="N3057" s="31"/>
      <c r="O3057" s="31"/>
      <c r="P3057" s="31"/>
      <c r="Q3057" s="31"/>
      <c r="R3057" s="31"/>
      <c r="S3057" s="22"/>
    </row>
    <row r="3058" spans="1:19" ht="15">
      <c r="A3058" s="22"/>
      <c r="B3058" s="108"/>
      <c r="C3058" s="22"/>
      <c r="D3058" s="28"/>
      <c r="E3058" s="28"/>
      <c r="F3058" s="28"/>
      <c r="G3058" s="28"/>
      <c r="H3058" s="22"/>
      <c r="I3058" s="22"/>
      <c r="J3058" s="28"/>
      <c r="K3058" s="121"/>
      <c r="L3058" s="31"/>
      <c r="M3058" s="31"/>
      <c r="N3058" s="31"/>
      <c r="O3058" s="31"/>
      <c r="P3058" s="31"/>
      <c r="Q3058" s="31"/>
      <c r="R3058" s="31"/>
      <c r="S3058" s="22"/>
    </row>
    <row r="3059" spans="1:19" ht="15">
      <c r="A3059" s="22"/>
      <c r="B3059" s="108"/>
      <c r="C3059" s="22"/>
      <c r="D3059" s="28"/>
      <c r="E3059" s="28"/>
      <c r="F3059" s="28"/>
      <c r="G3059" s="28"/>
      <c r="H3059" s="22"/>
      <c r="I3059" s="22"/>
      <c r="J3059" s="28"/>
      <c r="K3059" s="121"/>
      <c r="L3059" s="31"/>
      <c r="M3059" s="31"/>
      <c r="N3059" s="31"/>
      <c r="O3059" s="31"/>
      <c r="P3059" s="31"/>
      <c r="Q3059" s="31"/>
      <c r="R3059" s="31"/>
      <c r="S3059" s="22"/>
    </row>
    <row r="3060" spans="1:19" ht="15">
      <c r="A3060" s="22"/>
      <c r="B3060" s="108"/>
      <c r="C3060" s="22"/>
      <c r="D3060" s="28"/>
      <c r="E3060" s="28"/>
      <c r="F3060" s="28"/>
      <c r="G3060" s="28"/>
      <c r="H3060" s="22"/>
      <c r="I3060" s="22"/>
      <c r="J3060" s="28"/>
      <c r="K3060" s="121"/>
      <c r="L3060" s="31"/>
      <c r="M3060" s="31"/>
      <c r="N3060" s="31"/>
      <c r="O3060" s="31"/>
      <c r="P3060" s="31"/>
      <c r="Q3060" s="31"/>
      <c r="R3060" s="31"/>
      <c r="S3060" s="22"/>
    </row>
    <row r="3061" spans="1:19" ht="15">
      <c r="A3061" s="22"/>
      <c r="B3061" s="108"/>
      <c r="C3061" s="22"/>
      <c r="D3061" s="28"/>
      <c r="E3061" s="28"/>
      <c r="F3061" s="28"/>
      <c r="G3061" s="28"/>
      <c r="H3061" s="22"/>
      <c r="I3061" s="22"/>
      <c r="J3061" s="28"/>
      <c r="K3061" s="121"/>
      <c r="L3061" s="31"/>
      <c r="M3061" s="31"/>
      <c r="N3061" s="31"/>
      <c r="O3061" s="31"/>
      <c r="P3061" s="31"/>
      <c r="Q3061" s="31"/>
      <c r="R3061" s="31"/>
      <c r="S3061" s="22"/>
    </row>
    <row r="3062" spans="1:19" ht="15">
      <c r="A3062" s="22"/>
      <c r="B3062" s="108"/>
      <c r="C3062" s="22"/>
      <c r="D3062" s="28"/>
      <c r="E3062" s="28"/>
      <c r="F3062" s="28"/>
      <c r="G3062" s="28"/>
      <c r="H3062" s="22"/>
      <c r="I3062" s="22"/>
      <c r="J3062" s="28"/>
      <c r="K3062" s="121"/>
      <c r="L3062" s="31"/>
      <c r="M3062" s="31"/>
      <c r="N3062" s="31"/>
      <c r="O3062" s="31"/>
      <c r="P3062" s="31"/>
      <c r="Q3062" s="31"/>
      <c r="R3062" s="31"/>
      <c r="S3062" s="22"/>
    </row>
    <row r="3063" spans="1:19" ht="15">
      <c r="A3063" s="22"/>
      <c r="B3063" s="108"/>
      <c r="C3063" s="22"/>
      <c r="D3063" s="28"/>
      <c r="E3063" s="28"/>
      <c r="F3063" s="28"/>
      <c r="G3063" s="28"/>
      <c r="H3063" s="22"/>
      <c r="I3063" s="22"/>
      <c r="J3063" s="28"/>
      <c r="K3063" s="121"/>
      <c r="L3063" s="31"/>
      <c r="M3063" s="31"/>
      <c r="N3063" s="31"/>
      <c r="O3063" s="31"/>
      <c r="P3063" s="31"/>
      <c r="Q3063" s="31"/>
      <c r="R3063" s="31"/>
      <c r="S3063" s="22"/>
    </row>
    <row r="3064" spans="1:19" ht="15">
      <c r="A3064" s="22"/>
      <c r="B3064" s="108"/>
      <c r="C3064" s="22"/>
      <c r="D3064" s="28"/>
      <c r="E3064" s="28"/>
      <c r="F3064" s="28"/>
      <c r="G3064" s="28"/>
      <c r="H3064" s="22"/>
      <c r="I3064" s="22"/>
      <c r="J3064" s="28"/>
      <c r="K3064" s="121"/>
      <c r="L3064" s="31"/>
      <c r="M3064" s="31"/>
      <c r="N3064" s="31"/>
      <c r="O3064" s="31"/>
      <c r="P3064" s="31"/>
      <c r="Q3064" s="31"/>
      <c r="R3064" s="31"/>
      <c r="S3064" s="22"/>
    </row>
    <row r="3065" spans="1:19" ht="15">
      <c r="A3065" s="22"/>
      <c r="B3065" s="108"/>
      <c r="C3065" s="22"/>
      <c r="D3065" s="28"/>
      <c r="E3065" s="28"/>
      <c r="F3065" s="28"/>
      <c r="G3065" s="28"/>
      <c r="H3065" s="22"/>
      <c r="I3065" s="22"/>
      <c r="J3065" s="28"/>
      <c r="K3065" s="121"/>
      <c r="L3065" s="31"/>
      <c r="M3065" s="31"/>
      <c r="N3065" s="31"/>
      <c r="O3065" s="31"/>
      <c r="P3065" s="31"/>
      <c r="Q3065" s="31"/>
      <c r="R3065" s="31"/>
      <c r="S3065" s="22"/>
    </row>
    <row r="3066" spans="1:19" ht="15">
      <c r="A3066" s="22"/>
      <c r="B3066" s="108"/>
      <c r="C3066" s="22"/>
      <c r="D3066" s="28"/>
      <c r="E3066" s="28"/>
      <c r="F3066" s="28"/>
      <c r="G3066" s="28"/>
      <c r="H3066" s="22"/>
      <c r="I3066" s="22"/>
      <c r="J3066" s="28"/>
      <c r="K3066" s="121"/>
      <c r="L3066" s="31"/>
      <c r="M3066" s="31"/>
      <c r="N3066" s="31"/>
      <c r="O3066" s="31"/>
      <c r="P3066" s="31"/>
      <c r="Q3066" s="31"/>
      <c r="R3066" s="31"/>
      <c r="S3066" s="22"/>
    </row>
    <row r="3067" spans="1:19" ht="15">
      <c r="A3067" s="22"/>
      <c r="B3067" s="108"/>
      <c r="C3067" s="22"/>
      <c r="D3067" s="28"/>
      <c r="E3067" s="28"/>
      <c r="F3067" s="28"/>
      <c r="G3067" s="28"/>
      <c r="H3067" s="22"/>
      <c r="I3067" s="22"/>
      <c r="J3067" s="28"/>
      <c r="K3067" s="121"/>
      <c r="L3067" s="31"/>
      <c r="M3067" s="31"/>
      <c r="N3067" s="31"/>
      <c r="O3067" s="31"/>
      <c r="P3067" s="31"/>
      <c r="Q3067" s="31"/>
      <c r="R3067" s="31"/>
      <c r="S3067" s="22"/>
    </row>
    <row r="3068" spans="1:19" ht="15">
      <c r="A3068" s="22"/>
      <c r="B3068" s="108"/>
      <c r="C3068" s="22"/>
      <c r="D3068" s="28"/>
      <c r="E3068" s="28"/>
      <c r="F3068" s="28"/>
      <c r="G3068" s="28"/>
      <c r="H3068" s="22"/>
      <c r="I3068" s="22"/>
      <c r="J3068" s="28"/>
      <c r="K3068" s="121"/>
      <c r="L3068" s="31"/>
      <c r="M3068" s="31"/>
      <c r="N3068" s="31"/>
      <c r="O3068" s="31"/>
      <c r="P3068" s="31"/>
      <c r="Q3068" s="31"/>
      <c r="R3068" s="31"/>
      <c r="S3068" s="22"/>
    </row>
    <row r="3069" spans="1:19" ht="15">
      <c r="A3069" s="22"/>
      <c r="B3069" s="108"/>
      <c r="C3069" s="22"/>
      <c r="D3069" s="28"/>
      <c r="E3069" s="28"/>
      <c r="F3069" s="28"/>
      <c r="G3069" s="28"/>
      <c r="H3069" s="22"/>
      <c r="I3069" s="22"/>
      <c r="J3069" s="28"/>
      <c r="K3069" s="121"/>
      <c r="L3069" s="31"/>
      <c r="M3069" s="31"/>
      <c r="N3069" s="31"/>
      <c r="O3069" s="31"/>
      <c r="P3069" s="31"/>
      <c r="Q3069" s="31"/>
      <c r="R3069" s="31"/>
      <c r="S3069" s="22"/>
    </row>
    <row r="3070" spans="1:19" ht="15">
      <c r="A3070" s="22"/>
      <c r="B3070" s="108"/>
      <c r="C3070" s="22"/>
      <c r="D3070" s="28"/>
      <c r="E3070" s="28"/>
      <c r="F3070" s="28"/>
      <c r="G3070" s="28"/>
      <c r="H3070" s="22"/>
      <c r="I3070" s="22"/>
      <c r="J3070" s="28"/>
      <c r="K3070" s="121"/>
      <c r="L3070" s="31"/>
      <c r="M3070" s="31"/>
      <c r="N3070" s="31"/>
      <c r="O3070" s="31"/>
      <c r="P3070" s="31"/>
      <c r="Q3070" s="31"/>
      <c r="R3070" s="31"/>
      <c r="S3070" s="22"/>
    </row>
    <row r="3071" spans="1:19" ht="15">
      <c r="A3071" s="22"/>
      <c r="B3071" s="108"/>
      <c r="C3071" s="22"/>
      <c r="D3071" s="28"/>
      <c r="E3071" s="28"/>
      <c r="F3071" s="28"/>
      <c r="G3071" s="28"/>
      <c r="H3071" s="22"/>
      <c r="I3071" s="22"/>
      <c r="J3071" s="28"/>
      <c r="K3071" s="121"/>
      <c r="L3071" s="31"/>
      <c r="M3071" s="31"/>
      <c r="N3071" s="31"/>
      <c r="O3071" s="31"/>
      <c r="P3071" s="31"/>
      <c r="Q3071" s="31"/>
      <c r="R3071" s="31"/>
      <c r="S3071" s="22"/>
    </row>
    <row r="3072" spans="1:19" ht="15">
      <c r="A3072" s="22"/>
      <c r="B3072" s="108"/>
      <c r="C3072" s="22"/>
      <c r="D3072" s="28"/>
      <c r="E3072" s="28"/>
      <c r="F3072" s="28"/>
      <c r="G3072" s="28"/>
      <c r="H3072" s="22"/>
      <c r="I3072" s="22"/>
      <c r="J3072" s="28"/>
      <c r="K3072" s="121"/>
      <c r="L3072" s="31"/>
      <c r="M3072" s="31"/>
      <c r="N3072" s="31"/>
      <c r="O3072" s="31"/>
      <c r="P3072" s="31"/>
      <c r="Q3072" s="31"/>
      <c r="R3072" s="31"/>
      <c r="S3072" s="22"/>
    </row>
    <row r="3073" spans="1:19" ht="15">
      <c r="A3073" s="22"/>
      <c r="B3073" s="108"/>
      <c r="C3073" s="22"/>
      <c r="D3073" s="28"/>
      <c r="E3073" s="28"/>
      <c r="F3073" s="28"/>
      <c r="G3073" s="28"/>
      <c r="H3073" s="22"/>
      <c r="I3073" s="22"/>
      <c r="J3073" s="28"/>
      <c r="K3073" s="121"/>
      <c r="L3073" s="31"/>
      <c r="M3073" s="31"/>
      <c r="N3073" s="31"/>
      <c r="O3073" s="31"/>
      <c r="P3073" s="31"/>
      <c r="Q3073" s="31"/>
      <c r="R3073" s="31"/>
      <c r="S3073" s="22"/>
    </row>
    <row r="3074" spans="1:19" ht="15">
      <c r="A3074" s="22"/>
      <c r="B3074" s="108"/>
      <c r="C3074" s="22"/>
      <c r="D3074" s="28"/>
      <c r="E3074" s="28"/>
      <c r="F3074" s="28"/>
      <c r="G3074" s="28"/>
      <c r="H3074" s="22"/>
      <c r="I3074" s="22"/>
      <c r="J3074" s="28"/>
      <c r="K3074" s="121"/>
      <c r="L3074" s="31"/>
      <c r="M3074" s="31"/>
      <c r="N3074" s="31"/>
      <c r="O3074" s="31"/>
      <c r="P3074" s="31"/>
      <c r="Q3074" s="31"/>
      <c r="R3074" s="31"/>
      <c r="S3074" s="22"/>
    </row>
    <row r="3075" spans="1:19" ht="15">
      <c r="A3075" s="22"/>
      <c r="B3075" s="108"/>
      <c r="C3075" s="22"/>
      <c r="D3075" s="28"/>
      <c r="E3075" s="28"/>
      <c r="F3075" s="28"/>
      <c r="G3075" s="28"/>
      <c r="H3075" s="22"/>
      <c r="I3075" s="22"/>
      <c r="J3075" s="28"/>
      <c r="K3075" s="121"/>
      <c r="L3075" s="31"/>
      <c r="M3075" s="31"/>
      <c r="N3075" s="31"/>
      <c r="O3075" s="31"/>
      <c r="P3075" s="31"/>
      <c r="Q3075" s="31"/>
      <c r="R3075" s="31"/>
      <c r="S3075" s="22"/>
    </row>
    <row r="3076" spans="1:19" ht="15">
      <c r="A3076" s="22"/>
      <c r="B3076" s="108"/>
      <c r="C3076" s="22"/>
      <c r="D3076" s="28"/>
      <c r="E3076" s="28"/>
      <c r="F3076" s="28"/>
      <c r="G3076" s="28"/>
      <c r="H3076" s="22"/>
      <c r="I3076" s="22"/>
      <c r="J3076" s="28"/>
      <c r="K3076" s="121"/>
      <c r="L3076" s="31"/>
      <c r="M3076" s="31"/>
      <c r="N3076" s="31"/>
      <c r="O3076" s="31"/>
      <c r="P3076" s="31"/>
      <c r="Q3076" s="31"/>
      <c r="R3076" s="31"/>
      <c r="S3076" s="22"/>
    </row>
    <row r="3077" spans="1:19" ht="15">
      <c r="A3077" s="22"/>
      <c r="B3077" s="108"/>
      <c r="C3077" s="22"/>
      <c r="D3077" s="28"/>
      <c r="E3077" s="28"/>
      <c r="F3077" s="28"/>
      <c r="G3077" s="28"/>
      <c r="H3077" s="22"/>
      <c r="I3077" s="22"/>
      <c r="J3077" s="28"/>
      <c r="K3077" s="121"/>
      <c r="L3077" s="31"/>
      <c r="M3077" s="31"/>
      <c r="N3077" s="31"/>
      <c r="O3077" s="31"/>
      <c r="P3077" s="31"/>
      <c r="Q3077" s="31"/>
      <c r="R3077" s="31"/>
      <c r="S3077" s="22"/>
    </row>
    <row r="3078" spans="1:19" ht="15">
      <c r="A3078" s="22"/>
      <c r="B3078" s="108"/>
      <c r="C3078" s="22"/>
      <c r="D3078" s="28"/>
      <c r="E3078" s="28"/>
      <c r="F3078" s="28"/>
      <c r="G3078" s="28"/>
      <c r="H3078" s="22"/>
      <c r="I3078" s="22"/>
      <c r="J3078" s="28"/>
      <c r="K3078" s="121"/>
      <c r="L3078" s="31"/>
      <c r="M3078" s="31"/>
      <c r="N3078" s="31"/>
      <c r="O3078" s="31"/>
      <c r="P3078" s="31"/>
      <c r="Q3078" s="31"/>
      <c r="R3078" s="31"/>
      <c r="S3078" s="22"/>
    </row>
    <row r="3079" spans="1:19" ht="15">
      <c r="A3079" s="22"/>
      <c r="B3079" s="108"/>
      <c r="C3079" s="22"/>
      <c r="D3079" s="28"/>
      <c r="E3079" s="28"/>
      <c r="F3079" s="28"/>
      <c r="G3079" s="28"/>
      <c r="H3079" s="22"/>
      <c r="I3079" s="22"/>
      <c r="J3079" s="28"/>
      <c r="K3079" s="121"/>
      <c r="L3079" s="31"/>
      <c r="M3079" s="31"/>
      <c r="N3079" s="31"/>
      <c r="O3079" s="31"/>
      <c r="P3079" s="31"/>
      <c r="Q3079" s="31"/>
      <c r="R3079" s="31"/>
      <c r="S3079" s="22"/>
    </row>
    <row r="3080" spans="1:19" ht="15">
      <c r="A3080" s="22"/>
      <c r="B3080" s="108"/>
      <c r="C3080" s="22"/>
      <c r="D3080" s="28"/>
      <c r="E3080" s="28"/>
      <c r="F3080" s="28"/>
      <c r="G3080" s="28"/>
      <c r="H3080" s="22"/>
      <c r="I3080" s="22"/>
      <c r="J3080" s="28"/>
      <c r="K3080" s="121"/>
      <c r="L3080" s="31"/>
      <c r="M3080" s="31"/>
      <c r="N3080" s="31"/>
      <c r="O3080" s="31"/>
      <c r="P3080" s="31"/>
      <c r="Q3080" s="31"/>
      <c r="R3080" s="31"/>
      <c r="S3080" s="22"/>
    </row>
    <row r="3081" spans="1:19" ht="15">
      <c r="A3081" s="22"/>
      <c r="B3081" s="108"/>
      <c r="C3081" s="22"/>
      <c r="D3081" s="28"/>
      <c r="E3081" s="28"/>
      <c r="F3081" s="28"/>
      <c r="G3081" s="28"/>
      <c r="H3081" s="22"/>
      <c r="I3081" s="22"/>
      <c r="J3081" s="28"/>
      <c r="K3081" s="121"/>
      <c r="L3081" s="31"/>
      <c r="M3081" s="31"/>
      <c r="N3081" s="31"/>
      <c r="O3081" s="31"/>
      <c r="P3081" s="31"/>
      <c r="Q3081" s="31"/>
      <c r="R3081" s="31"/>
      <c r="S3081" s="22"/>
    </row>
    <row r="3082" spans="1:19" ht="15">
      <c r="A3082" s="22"/>
      <c r="B3082" s="108"/>
      <c r="C3082" s="22"/>
      <c r="D3082" s="28"/>
      <c r="E3082" s="28"/>
      <c r="F3082" s="28"/>
      <c r="G3082" s="28"/>
      <c r="H3082" s="22"/>
      <c r="I3082" s="22"/>
      <c r="J3082" s="28"/>
      <c r="K3082" s="121"/>
      <c r="L3082" s="31"/>
      <c r="M3082" s="31"/>
      <c r="N3082" s="31"/>
      <c r="O3082" s="31"/>
      <c r="P3082" s="31"/>
      <c r="Q3082" s="31"/>
      <c r="R3082" s="31"/>
      <c r="S3082" s="22"/>
    </row>
    <row r="3083" spans="1:19" ht="15">
      <c r="A3083" s="22"/>
      <c r="B3083" s="108"/>
      <c r="C3083" s="22"/>
      <c r="D3083" s="28"/>
      <c r="E3083" s="28"/>
      <c r="F3083" s="28"/>
      <c r="G3083" s="28"/>
      <c r="H3083" s="22"/>
      <c r="I3083" s="22"/>
      <c r="J3083" s="28"/>
      <c r="K3083" s="121"/>
      <c r="L3083" s="31"/>
      <c r="M3083" s="31"/>
      <c r="N3083" s="31"/>
      <c r="O3083" s="31"/>
      <c r="P3083" s="31"/>
      <c r="Q3083" s="31"/>
      <c r="R3083" s="31"/>
      <c r="S3083" s="22"/>
    </row>
    <row r="3084" spans="1:19" ht="15">
      <c r="A3084" s="22"/>
      <c r="B3084" s="108"/>
      <c r="C3084" s="22"/>
      <c r="D3084" s="28"/>
      <c r="E3084" s="28"/>
      <c r="F3084" s="28"/>
      <c r="G3084" s="28"/>
      <c r="H3084" s="22"/>
      <c r="I3084" s="22"/>
      <c r="J3084" s="28"/>
      <c r="K3084" s="121"/>
      <c r="L3084" s="31"/>
      <c r="M3084" s="31"/>
      <c r="N3084" s="31"/>
      <c r="O3084" s="31"/>
      <c r="P3084" s="31"/>
      <c r="Q3084" s="31"/>
      <c r="R3084" s="31"/>
      <c r="S3084" s="22"/>
    </row>
    <row r="3085" spans="1:19" ht="15">
      <c r="A3085" s="22"/>
      <c r="B3085" s="108"/>
      <c r="C3085" s="22"/>
      <c r="D3085" s="28"/>
      <c r="E3085" s="28"/>
      <c r="F3085" s="28"/>
      <c r="G3085" s="28"/>
      <c r="H3085" s="22"/>
      <c r="I3085" s="22"/>
      <c r="J3085" s="28"/>
      <c r="K3085" s="121"/>
      <c r="L3085" s="31"/>
      <c r="M3085" s="31"/>
      <c r="N3085" s="31"/>
      <c r="O3085" s="31"/>
      <c r="P3085" s="31"/>
      <c r="Q3085" s="31"/>
      <c r="R3085" s="31"/>
      <c r="S3085" s="22"/>
    </row>
    <row r="3086" spans="1:19" ht="15">
      <c r="A3086" s="22"/>
      <c r="B3086" s="108"/>
      <c r="C3086" s="22"/>
      <c r="D3086" s="28"/>
      <c r="E3086" s="28"/>
      <c r="F3086" s="28"/>
      <c r="G3086" s="28"/>
      <c r="H3086" s="22"/>
      <c r="I3086" s="22"/>
      <c r="J3086" s="28"/>
      <c r="K3086" s="121"/>
      <c r="L3086" s="31"/>
      <c r="M3086" s="31"/>
      <c r="N3086" s="31"/>
      <c r="O3086" s="31"/>
      <c r="P3086" s="31"/>
      <c r="Q3086" s="31"/>
      <c r="R3086" s="31"/>
      <c r="S3086" s="22"/>
    </row>
    <row r="3087" spans="1:19" ht="15">
      <c r="A3087" s="22"/>
      <c r="B3087" s="108"/>
      <c r="C3087" s="22"/>
      <c r="D3087" s="28"/>
      <c r="E3087" s="28"/>
      <c r="F3087" s="28"/>
      <c r="G3087" s="28"/>
      <c r="H3087" s="22"/>
      <c r="I3087" s="22"/>
      <c r="J3087" s="28"/>
      <c r="K3087" s="121"/>
      <c r="L3087" s="31"/>
      <c r="M3087" s="31"/>
      <c r="N3087" s="31"/>
      <c r="O3087" s="31"/>
      <c r="P3087" s="31"/>
      <c r="Q3087" s="31"/>
      <c r="R3087" s="31"/>
      <c r="S3087" s="22"/>
    </row>
    <row r="3088" spans="1:19" ht="15">
      <c r="A3088" s="22"/>
      <c r="B3088" s="108"/>
      <c r="C3088" s="22"/>
      <c r="D3088" s="28"/>
      <c r="E3088" s="28"/>
      <c r="F3088" s="28"/>
      <c r="G3088" s="28"/>
      <c r="H3088" s="22"/>
      <c r="I3088" s="22"/>
      <c r="J3088" s="28"/>
      <c r="K3088" s="121"/>
      <c r="L3088" s="31"/>
      <c r="M3088" s="31"/>
      <c r="N3088" s="31"/>
      <c r="O3088" s="31"/>
      <c r="P3088" s="31"/>
      <c r="Q3088" s="31"/>
      <c r="R3088" s="31"/>
      <c r="S3088" s="22"/>
    </row>
    <row r="3089" spans="1:19" ht="15">
      <c r="A3089" s="22"/>
      <c r="B3089" s="108"/>
      <c r="C3089" s="22"/>
      <c r="D3089" s="28"/>
      <c r="E3089" s="28"/>
      <c r="F3089" s="28"/>
      <c r="G3089" s="28"/>
      <c r="H3089" s="22"/>
      <c r="I3089" s="22"/>
      <c r="J3089" s="28"/>
      <c r="K3089" s="121"/>
      <c r="L3089" s="31"/>
      <c r="M3089" s="31"/>
      <c r="N3089" s="31"/>
      <c r="O3089" s="31"/>
      <c r="P3089" s="31"/>
      <c r="Q3089" s="31"/>
      <c r="R3089" s="31"/>
      <c r="S3089" s="22"/>
    </row>
    <row r="3090" spans="1:19" ht="15">
      <c r="A3090" s="22"/>
      <c r="B3090" s="108"/>
      <c r="C3090" s="22"/>
      <c r="D3090" s="28"/>
      <c r="E3090" s="28"/>
      <c r="F3090" s="28"/>
      <c r="G3090" s="28"/>
      <c r="H3090" s="22"/>
      <c r="I3090" s="22"/>
      <c r="J3090" s="28"/>
      <c r="K3090" s="121"/>
      <c r="L3090" s="31"/>
      <c r="M3090" s="31"/>
      <c r="N3090" s="31"/>
      <c r="O3090" s="31"/>
      <c r="P3090" s="31"/>
      <c r="Q3090" s="31"/>
      <c r="R3090" s="31"/>
      <c r="S3090" s="22"/>
    </row>
    <row r="3091" spans="1:19" ht="15">
      <c r="A3091" s="22"/>
      <c r="B3091" s="108"/>
      <c r="C3091" s="22"/>
      <c r="D3091" s="28"/>
      <c r="E3091" s="28"/>
      <c r="F3091" s="28"/>
      <c r="G3091" s="28"/>
      <c r="H3091" s="22"/>
      <c r="I3091" s="22"/>
      <c r="J3091" s="28"/>
      <c r="K3091" s="121"/>
      <c r="L3091" s="31"/>
      <c r="M3091" s="31"/>
      <c r="N3091" s="31"/>
      <c r="O3091" s="31"/>
      <c r="P3091" s="31"/>
      <c r="Q3091" s="31"/>
      <c r="R3091" s="31"/>
      <c r="S3091" s="22"/>
    </row>
    <row r="3092" spans="1:19" ht="15">
      <c r="A3092" s="22"/>
      <c r="B3092" s="108"/>
      <c r="C3092" s="22"/>
      <c r="D3092" s="28"/>
      <c r="E3092" s="28"/>
      <c r="F3092" s="28"/>
      <c r="G3092" s="28"/>
      <c r="H3092" s="22"/>
      <c r="I3092" s="22"/>
      <c r="J3092" s="28"/>
      <c r="K3092" s="121"/>
      <c r="L3092" s="31"/>
      <c r="M3092" s="31"/>
      <c r="N3092" s="31"/>
      <c r="O3092" s="31"/>
      <c r="P3092" s="31"/>
      <c r="Q3092" s="31"/>
      <c r="R3092" s="31"/>
      <c r="S3092" s="22"/>
    </row>
    <row r="3093" spans="1:19" ht="15">
      <c r="A3093" s="22"/>
      <c r="B3093" s="108"/>
      <c r="C3093" s="22"/>
      <c r="D3093" s="28"/>
      <c r="E3093" s="28"/>
      <c r="F3093" s="28"/>
      <c r="G3093" s="28"/>
      <c r="H3093" s="22"/>
      <c r="I3093" s="22"/>
      <c r="J3093" s="28"/>
      <c r="K3093" s="121"/>
      <c r="L3093" s="31"/>
      <c r="M3093" s="31"/>
      <c r="N3093" s="31"/>
      <c r="O3093" s="31"/>
      <c r="P3093" s="31"/>
      <c r="Q3093" s="31"/>
      <c r="R3093" s="31"/>
      <c r="S3093" s="22"/>
    </row>
    <row r="3094" spans="1:19" ht="15">
      <c r="A3094" s="22"/>
      <c r="B3094" s="108"/>
      <c r="C3094" s="22"/>
      <c r="D3094" s="28"/>
      <c r="E3094" s="28"/>
      <c r="F3094" s="28"/>
      <c r="G3094" s="28"/>
      <c r="H3094" s="22"/>
      <c r="I3094" s="22"/>
      <c r="J3094" s="28"/>
      <c r="K3094" s="121"/>
      <c r="L3094" s="31"/>
      <c r="M3094" s="31"/>
      <c r="N3094" s="31"/>
      <c r="O3094" s="31"/>
      <c r="P3094" s="31"/>
      <c r="Q3094" s="31"/>
      <c r="R3094" s="31"/>
      <c r="S3094" s="22"/>
    </row>
    <row r="3095" spans="1:19" ht="15">
      <c r="A3095" s="22"/>
      <c r="B3095" s="108"/>
      <c r="C3095" s="22"/>
      <c r="D3095" s="28"/>
      <c r="E3095" s="28"/>
      <c r="F3095" s="28"/>
      <c r="G3095" s="28"/>
      <c r="H3095" s="22"/>
      <c r="I3095" s="22"/>
      <c r="J3095" s="28"/>
      <c r="K3095" s="121"/>
      <c r="L3095" s="31"/>
      <c r="M3095" s="31"/>
      <c r="N3095" s="31"/>
      <c r="O3095" s="31"/>
      <c r="P3095" s="31"/>
      <c r="Q3095" s="31"/>
      <c r="R3095" s="31"/>
      <c r="S3095" s="22"/>
    </row>
    <row r="3096" spans="1:19" ht="15">
      <c r="A3096" s="22"/>
      <c r="B3096" s="108"/>
      <c r="C3096" s="22"/>
      <c r="D3096" s="28"/>
      <c r="E3096" s="28"/>
      <c r="F3096" s="28"/>
      <c r="G3096" s="28"/>
      <c r="H3096" s="22"/>
      <c r="I3096" s="22"/>
      <c r="J3096" s="28"/>
      <c r="K3096" s="121"/>
      <c r="L3096" s="31"/>
      <c r="M3096" s="31"/>
      <c r="N3096" s="31"/>
      <c r="O3096" s="31"/>
      <c r="P3096" s="31"/>
      <c r="Q3096" s="31"/>
      <c r="R3096" s="31"/>
      <c r="S3096" s="22"/>
    </row>
    <row r="3097" spans="1:19" ht="15">
      <c r="A3097" s="22"/>
      <c r="B3097" s="108"/>
      <c r="C3097" s="22"/>
      <c r="D3097" s="28"/>
      <c r="E3097" s="28"/>
      <c r="F3097" s="28"/>
      <c r="G3097" s="28"/>
      <c r="H3097" s="22"/>
      <c r="I3097" s="22"/>
      <c r="J3097" s="28"/>
      <c r="K3097" s="121"/>
      <c r="L3097" s="31"/>
      <c r="M3097" s="31"/>
      <c r="N3097" s="31"/>
      <c r="O3097" s="31"/>
      <c r="P3097" s="31"/>
      <c r="Q3097" s="31"/>
      <c r="R3097" s="31"/>
      <c r="S3097" s="22"/>
    </row>
    <row r="3098" spans="1:19" ht="15">
      <c r="A3098" s="22"/>
      <c r="B3098" s="108"/>
      <c r="C3098" s="22"/>
      <c r="D3098" s="28"/>
      <c r="E3098" s="28"/>
      <c r="F3098" s="28"/>
      <c r="G3098" s="28"/>
      <c r="H3098" s="22"/>
      <c r="I3098" s="22"/>
      <c r="J3098" s="28"/>
      <c r="K3098" s="121"/>
      <c r="L3098" s="31"/>
      <c r="M3098" s="31"/>
      <c r="N3098" s="31"/>
      <c r="O3098" s="31"/>
      <c r="P3098" s="31"/>
      <c r="Q3098" s="31"/>
      <c r="R3098" s="31"/>
      <c r="S3098" s="22"/>
    </row>
    <row r="3099" spans="1:19" ht="15">
      <c r="A3099" s="22"/>
      <c r="B3099" s="108"/>
      <c r="C3099" s="22"/>
      <c r="D3099" s="28"/>
      <c r="E3099" s="28"/>
      <c r="F3099" s="28"/>
      <c r="G3099" s="28"/>
      <c r="H3099" s="22"/>
      <c r="I3099" s="22"/>
      <c r="J3099" s="28"/>
      <c r="K3099" s="121"/>
      <c r="L3099" s="31"/>
      <c r="M3099" s="31"/>
      <c r="N3099" s="31"/>
      <c r="O3099" s="31"/>
      <c r="P3099" s="31"/>
      <c r="Q3099" s="31"/>
      <c r="R3099" s="31"/>
      <c r="S3099" s="22"/>
    </row>
    <row r="3100" spans="1:19" ht="15">
      <c r="A3100" s="22"/>
      <c r="B3100" s="108"/>
      <c r="C3100" s="22"/>
      <c r="D3100" s="28"/>
      <c r="E3100" s="28"/>
      <c r="F3100" s="28"/>
      <c r="G3100" s="28"/>
      <c r="H3100" s="22"/>
      <c r="I3100" s="22"/>
      <c r="J3100" s="28"/>
      <c r="K3100" s="121"/>
      <c r="L3100" s="31"/>
      <c r="M3100" s="31"/>
      <c r="N3100" s="31"/>
      <c r="O3100" s="31"/>
      <c r="P3100" s="31"/>
      <c r="Q3100" s="31"/>
      <c r="R3100" s="31"/>
      <c r="S3100" s="22"/>
    </row>
    <row r="3101" ht="15">
      <c r="S3101" s="22"/>
    </row>
    <row r="3102" ht="15">
      <c r="S3102" s="22"/>
    </row>
    <row r="3103" ht="15">
      <c r="S3103" s="22"/>
    </row>
    <row r="3104" ht="15">
      <c r="S3104" s="22"/>
    </row>
    <row r="3105" ht="15">
      <c r="S3105" s="22"/>
    </row>
    <row r="3106" ht="15">
      <c r="S3106" s="22"/>
    </row>
    <row r="3107" ht="15">
      <c r="S3107" s="22"/>
    </row>
    <row r="3108" ht="15">
      <c r="S3108" s="22"/>
    </row>
    <row r="3109" ht="15">
      <c r="S3109" s="22"/>
    </row>
    <row r="3110" spans="2:19" ht="15">
      <c r="B3110"/>
      <c r="D3110"/>
      <c r="E3110"/>
      <c r="F3110"/>
      <c r="G3110"/>
      <c r="H3110"/>
      <c r="I3110"/>
      <c r="J3110"/>
      <c r="K3110" s="123"/>
      <c r="L3110"/>
      <c r="M3110"/>
      <c r="N3110"/>
      <c r="O3110"/>
      <c r="P3110"/>
      <c r="Q3110"/>
      <c r="R3110"/>
      <c r="S3110" s="22"/>
    </row>
    <row r="3111" spans="2:19" ht="15">
      <c r="B3111"/>
      <c r="D3111"/>
      <c r="E3111"/>
      <c r="F3111"/>
      <c r="G3111"/>
      <c r="H3111"/>
      <c r="I3111"/>
      <c r="J3111"/>
      <c r="K3111" s="123"/>
      <c r="L3111"/>
      <c r="M3111"/>
      <c r="N3111"/>
      <c r="O3111"/>
      <c r="P3111"/>
      <c r="Q3111"/>
      <c r="R3111"/>
      <c r="S3111" s="22"/>
    </row>
    <row r="3112" spans="2:19" ht="15">
      <c r="B3112"/>
      <c r="D3112"/>
      <c r="E3112"/>
      <c r="F3112"/>
      <c r="G3112"/>
      <c r="H3112"/>
      <c r="I3112"/>
      <c r="J3112"/>
      <c r="K3112" s="123"/>
      <c r="L3112"/>
      <c r="M3112"/>
      <c r="N3112"/>
      <c r="O3112"/>
      <c r="P3112"/>
      <c r="Q3112"/>
      <c r="R3112"/>
      <c r="S3112" s="22"/>
    </row>
    <row r="3113" spans="2:19" ht="15">
      <c r="B3113"/>
      <c r="D3113"/>
      <c r="E3113"/>
      <c r="F3113"/>
      <c r="G3113"/>
      <c r="H3113"/>
      <c r="I3113"/>
      <c r="J3113"/>
      <c r="K3113" s="123"/>
      <c r="L3113"/>
      <c r="M3113"/>
      <c r="N3113"/>
      <c r="O3113"/>
      <c r="P3113"/>
      <c r="Q3113"/>
      <c r="R3113"/>
      <c r="S3113" s="22"/>
    </row>
    <row r="3114" spans="2:19" ht="15">
      <c r="B3114"/>
      <c r="D3114"/>
      <c r="E3114"/>
      <c r="F3114"/>
      <c r="G3114"/>
      <c r="H3114"/>
      <c r="I3114"/>
      <c r="J3114"/>
      <c r="K3114" s="123"/>
      <c r="L3114"/>
      <c r="M3114"/>
      <c r="N3114"/>
      <c r="O3114"/>
      <c r="P3114"/>
      <c r="Q3114"/>
      <c r="R3114"/>
      <c r="S3114" s="22"/>
    </row>
    <row r="3115" spans="2:19" ht="15">
      <c r="B3115"/>
      <c r="D3115"/>
      <c r="E3115"/>
      <c r="F3115"/>
      <c r="G3115"/>
      <c r="H3115"/>
      <c r="I3115"/>
      <c r="J3115"/>
      <c r="K3115" s="123"/>
      <c r="L3115"/>
      <c r="M3115"/>
      <c r="N3115"/>
      <c r="O3115"/>
      <c r="P3115"/>
      <c r="Q3115"/>
      <c r="R3115"/>
      <c r="S3115" s="22"/>
    </row>
    <row r="3116" spans="2:19" ht="15">
      <c r="B3116"/>
      <c r="D3116"/>
      <c r="E3116"/>
      <c r="F3116"/>
      <c r="G3116"/>
      <c r="H3116"/>
      <c r="I3116"/>
      <c r="J3116"/>
      <c r="K3116" s="123"/>
      <c r="L3116"/>
      <c r="M3116"/>
      <c r="N3116"/>
      <c r="O3116"/>
      <c r="P3116"/>
      <c r="Q3116"/>
      <c r="R3116"/>
      <c r="S3116" s="22"/>
    </row>
  </sheetData>
  <sheetProtection/>
  <mergeCells count="1">
    <mergeCell ref="B29:I29"/>
  </mergeCells>
  <printOptions/>
  <pageMargins left="0.25" right="0.25" top="0.75" bottom="0.75" header="0.3" footer="0.3"/>
  <pageSetup horizontalDpi="600" verticalDpi="600" orientation="landscape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116"/>
  <sheetViews>
    <sheetView zoomScalePageLayoutView="0" workbookViewId="0" topLeftCell="A1">
      <pane ySplit="1" topLeftCell="A13" activePane="bottomLeft" state="frozen"/>
      <selection pane="topLeft" activeCell="C1" sqref="C1"/>
      <selection pane="bottomLeft" activeCell="D28" sqref="D28"/>
    </sheetView>
  </sheetViews>
  <sheetFormatPr defaultColWidth="10.421875" defaultRowHeight="15"/>
  <cols>
    <col min="1" max="1" width="3.8515625" style="0" customWidth="1"/>
    <col min="2" max="2" width="19.8515625" style="21" customWidth="1"/>
    <col min="3" max="3" width="6.00390625" style="0" customWidth="1"/>
    <col min="4" max="4" width="13.00390625" style="64" customWidth="1"/>
    <col min="5" max="5" width="12.421875" style="55" hidden="1" customWidth="1"/>
    <col min="6" max="6" width="13.8515625" style="76" hidden="1" customWidth="1"/>
    <col min="7" max="7" width="12.7109375" style="79" hidden="1" customWidth="1"/>
    <col min="8" max="8" width="11.421875" style="85" hidden="1" customWidth="1"/>
    <col min="9" max="9" width="11.421875" style="42" hidden="1" customWidth="1"/>
    <col min="10" max="10" width="14.421875" style="96" hidden="1" customWidth="1"/>
    <col min="11" max="11" width="11.421875" style="122" customWidth="1"/>
    <col min="12" max="12" width="13.140625" style="60" customWidth="1"/>
    <col min="13" max="13" width="16.57421875" style="69" hidden="1" customWidth="1"/>
    <col min="14" max="14" width="17.00390625" style="51" hidden="1" customWidth="1"/>
    <col min="15" max="15" width="16.57421875" style="50" hidden="1" customWidth="1"/>
    <col min="16" max="16" width="15.140625" style="91" hidden="1" customWidth="1"/>
    <col min="17" max="17" width="15.57421875" style="37" hidden="1" customWidth="1"/>
    <col min="18" max="18" width="17.00390625" style="102" hidden="1" customWidth="1"/>
    <col min="19" max="19" width="10.421875" style="0" customWidth="1"/>
    <col min="20" max="20" width="14.28125" style="0" hidden="1" customWidth="1"/>
    <col min="21" max="21" width="14.57421875" style="0" customWidth="1"/>
    <col min="22" max="22" width="14.28125" style="0" bestFit="1" customWidth="1"/>
    <col min="23" max="23" width="11.57421875" style="0" bestFit="1" customWidth="1"/>
  </cols>
  <sheetData>
    <row r="1" spans="1:18" s="2" customFormat="1" ht="48">
      <c r="A1" s="1" t="s">
        <v>0</v>
      </c>
      <c r="B1" s="110" t="s">
        <v>31</v>
      </c>
      <c r="C1" s="1" t="s">
        <v>1</v>
      </c>
      <c r="D1" s="61" t="s">
        <v>2</v>
      </c>
      <c r="E1" s="52" t="s">
        <v>3</v>
      </c>
      <c r="F1" s="75" t="s">
        <v>4</v>
      </c>
      <c r="G1" s="78" t="s">
        <v>5</v>
      </c>
      <c r="H1" s="82" t="s">
        <v>6</v>
      </c>
      <c r="I1" s="38" t="s">
        <v>29</v>
      </c>
      <c r="J1" s="93" t="s">
        <v>7</v>
      </c>
      <c r="K1" s="117" t="s">
        <v>8</v>
      </c>
      <c r="L1" s="56" t="s">
        <v>9</v>
      </c>
      <c r="M1" s="66" t="s">
        <v>10</v>
      </c>
      <c r="N1" s="71" t="s">
        <v>11</v>
      </c>
      <c r="O1" s="104" t="s">
        <v>12</v>
      </c>
      <c r="P1" s="86" t="s">
        <v>13</v>
      </c>
      <c r="Q1" s="32" t="s">
        <v>30</v>
      </c>
      <c r="R1" s="97" t="s">
        <v>14</v>
      </c>
    </row>
    <row r="2" spans="1:21" ht="47.25">
      <c r="A2" s="3"/>
      <c r="B2" s="18" t="s">
        <v>32</v>
      </c>
      <c r="C2" s="3"/>
      <c r="D2" s="62"/>
      <c r="E2" s="53"/>
      <c r="F2" s="70"/>
      <c r="G2" s="77"/>
      <c r="H2" s="83"/>
      <c r="I2" s="39"/>
      <c r="J2" s="94"/>
      <c r="K2" s="118"/>
      <c r="L2" s="49"/>
      <c r="M2" s="65"/>
      <c r="N2" s="48"/>
      <c r="O2" s="103"/>
      <c r="P2" s="87"/>
      <c r="Q2" s="33"/>
      <c r="R2" s="98"/>
      <c r="U2" s="23"/>
    </row>
    <row r="3" spans="1:20" ht="15">
      <c r="A3" s="4">
        <v>1</v>
      </c>
      <c r="B3" s="5" t="s">
        <v>15</v>
      </c>
      <c r="C3" s="6" t="s">
        <v>16</v>
      </c>
      <c r="D3" s="63">
        <v>0</v>
      </c>
      <c r="E3" s="54"/>
      <c r="F3" s="46">
        <v>340</v>
      </c>
      <c r="G3" s="47">
        <v>1380</v>
      </c>
      <c r="H3" s="84"/>
      <c r="I3" s="40"/>
      <c r="J3" s="92">
        <f>SUM(D3:I3)</f>
        <v>1720</v>
      </c>
      <c r="K3" s="119">
        <v>1.05</v>
      </c>
      <c r="L3" s="57">
        <f>D3*K3</f>
        <v>0</v>
      </c>
      <c r="M3" s="67"/>
      <c r="N3" s="72">
        <f>F3*K3</f>
        <v>357</v>
      </c>
      <c r="O3" s="105">
        <f>G3*K3</f>
        <v>1449</v>
      </c>
      <c r="P3" s="88"/>
      <c r="Q3" s="34"/>
      <c r="R3" s="99">
        <f>J3*K3</f>
        <v>1806</v>
      </c>
      <c r="T3" s="23">
        <f>P3+O3+N3+M3+L3</f>
        <v>1806</v>
      </c>
    </row>
    <row r="4" spans="1:21" ht="15">
      <c r="A4" s="4">
        <v>2</v>
      </c>
      <c r="B4" s="5" t="s">
        <v>17</v>
      </c>
      <c r="C4" s="6" t="s">
        <v>16</v>
      </c>
      <c r="D4" s="63">
        <v>0</v>
      </c>
      <c r="E4" s="54"/>
      <c r="F4" s="46">
        <v>19640</v>
      </c>
      <c r="G4" s="47">
        <v>168</v>
      </c>
      <c r="H4" s="84"/>
      <c r="I4" s="40"/>
      <c r="J4" s="92">
        <f>SUM(D4:I4)</f>
        <v>19808</v>
      </c>
      <c r="K4" s="119">
        <v>1.2</v>
      </c>
      <c r="L4" s="57">
        <f>D4*K4</f>
        <v>0</v>
      </c>
      <c r="M4" s="67"/>
      <c r="N4" s="72">
        <f>F4*K4</f>
        <v>23568</v>
      </c>
      <c r="O4" s="105">
        <f>G4*K4</f>
        <v>201.6</v>
      </c>
      <c r="P4" s="88"/>
      <c r="Q4" s="34"/>
      <c r="R4" s="99">
        <f>J4*K4</f>
        <v>23769.6</v>
      </c>
      <c r="T4" s="23">
        <f aca="true" t="shared" si="0" ref="T4:T10">P4+O4+N4+M4+L4</f>
        <v>23769.6</v>
      </c>
      <c r="U4" s="23"/>
    </row>
    <row r="5" spans="1:20" ht="15">
      <c r="A5" s="4">
        <v>3</v>
      </c>
      <c r="B5" s="5" t="s">
        <v>25</v>
      </c>
      <c r="C5" s="6" t="s">
        <v>18</v>
      </c>
      <c r="D5" s="63">
        <v>0</v>
      </c>
      <c r="E5" s="54"/>
      <c r="F5" s="46">
        <v>17400</v>
      </c>
      <c r="G5" s="47">
        <v>800</v>
      </c>
      <c r="H5" s="84"/>
      <c r="I5" s="40"/>
      <c r="J5" s="92">
        <f>SUM(D5:I5)</f>
        <v>18200</v>
      </c>
      <c r="K5" s="119">
        <v>0.35</v>
      </c>
      <c r="L5" s="57">
        <f>D5*K5</f>
        <v>0</v>
      </c>
      <c r="M5" s="67"/>
      <c r="N5" s="72">
        <f>F5*K5</f>
        <v>6090</v>
      </c>
      <c r="O5" s="105">
        <f>G5*K5</f>
        <v>280</v>
      </c>
      <c r="P5" s="88"/>
      <c r="Q5" s="34"/>
      <c r="R5" s="99">
        <f>J5*K5</f>
        <v>6370</v>
      </c>
      <c r="T5" s="23">
        <f t="shared" si="0"/>
        <v>6370</v>
      </c>
    </row>
    <row r="6" spans="1:22" ht="15">
      <c r="A6" s="4">
        <v>4</v>
      </c>
      <c r="B6" s="5" t="s">
        <v>26</v>
      </c>
      <c r="C6" s="6" t="s">
        <v>18</v>
      </c>
      <c r="D6" s="63">
        <v>2400</v>
      </c>
      <c r="E6" s="54"/>
      <c r="F6" s="46">
        <v>0</v>
      </c>
      <c r="G6" s="47">
        <v>2600</v>
      </c>
      <c r="H6" s="84"/>
      <c r="I6" s="40"/>
      <c r="J6" s="92">
        <f>SUM(D6:I6)</f>
        <v>5000</v>
      </c>
      <c r="K6" s="119">
        <v>1</v>
      </c>
      <c r="L6" s="57">
        <f>D6*K6</f>
        <v>2400</v>
      </c>
      <c r="M6" s="67"/>
      <c r="N6" s="72">
        <f>F6*K6</f>
        <v>0</v>
      </c>
      <c r="O6" s="105">
        <f>G6*K6</f>
        <v>2600</v>
      </c>
      <c r="P6" s="88"/>
      <c r="Q6" s="34"/>
      <c r="R6" s="99">
        <f>J6*K6</f>
        <v>5000</v>
      </c>
      <c r="T6" s="23">
        <f t="shared" si="0"/>
        <v>5000</v>
      </c>
      <c r="V6" s="116"/>
    </row>
    <row r="7" spans="1:20" ht="15">
      <c r="A7" s="4">
        <v>5</v>
      </c>
      <c r="B7" s="5" t="s">
        <v>20</v>
      </c>
      <c r="C7" s="6" t="s">
        <v>18</v>
      </c>
      <c r="D7" s="63">
        <v>0</v>
      </c>
      <c r="E7" s="54"/>
      <c r="F7" s="46">
        <v>0</v>
      </c>
      <c r="G7" s="47">
        <v>1000</v>
      </c>
      <c r="H7" s="84"/>
      <c r="I7" s="40"/>
      <c r="J7" s="92">
        <f>SUM(D7:I7)</f>
        <v>1000</v>
      </c>
      <c r="K7" s="119">
        <v>0.25</v>
      </c>
      <c r="L7" s="57">
        <f>D7*K7</f>
        <v>0</v>
      </c>
      <c r="M7" s="67"/>
      <c r="N7" s="72">
        <f>F7*K7</f>
        <v>0</v>
      </c>
      <c r="O7" s="105">
        <f>G7*K7</f>
        <v>250</v>
      </c>
      <c r="P7" s="88"/>
      <c r="Q7" s="34"/>
      <c r="R7" s="99">
        <f>J7*K7</f>
        <v>250</v>
      </c>
      <c r="T7" s="23">
        <f t="shared" si="0"/>
        <v>250</v>
      </c>
    </row>
    <row r="8" spans="1:20" ht="15">
      <c r="A8" s="6"/>
      <c r="B8" s="7" t="s">
        <v>21</v>
      </c>
      <c r="C8" s="3"/>
      <c r="D8" s="62"/>
      <c r="E8" s="53"/>
      <c r="F8" s="46"/>
      <c r="G8" s="47"/>
      <c r="H8" s="81"/>
      <c r="I8" s="41"/>
      <c r="J8" s="94"/>
      <c r="K8" s="118"/>
      <c r="L8" s="49">
        <f>SUM(L3:L7)</f>
        <v>2400</v>
      </c>
      <c r="M8" s="65"/>
      <c r="N8" s="48">
        <f>SUM(N3:N7)</f>
        <v>30015</v>
      </c>
      <c r="O8" s="103">
        <f>SUM(O3:O7)</f>
        <v>4780.6</v>
      </c>
      <c r="P8" s="87"/>
      <c r="Q8" s="33"/>
      <c r="R8" s="100">
        <f>SUM(R3:R7)</f>
        <v>37195.6</v>
      </c>
      <c r="T8" s="23">
        <f t="shared" si="0"/>
        <v>37195.6</v>
      </c>
    </row>
    <row r="9" spans="1:22" ht="15">
      <c r="A9" s="6"/>
      <c r="B9" s="7" t="s">
        <v>22</v>
      </c>
      <c r="C9" s="3"/>
      <c r="D9" s="62"/>
      <c r="E9" s="53"/>
      <c r="F9" s="70"/>
      <c r="G9" s="77"/>
      <c r="H9" s="81"/>
      <c r="I9" s="41"/>
      <c r="J9" s="92"/>
      <c r="K9" s="118"/>
      <c r="L9" s="58">
        <f>L8*13%</f>
        <v>312</v>
      </c>
      <c r="M9" s="68"/>
      <c r="N9" s="73">
        <f>N8*13%</f>
        <v>3901.9500000000003</v>
      </c>
      <c r="O9" s="106">
        <f>O8*13%</f>
        <v>621.4780000000001</v>
      </c>
      <c r="P9" s="89"/>
      <c r="Q9" s="35"/>
      <c r="R9" s="100">
        <f>R8*13%</f>
        <v>4835.428</v>
      </c>
      <c r="T9" s="23">
        <f t="shared" si="0"/>
        <v>4835.428</v>
      </c>
      <c r="V9" s="116"/>
    </row>
    <row r="10" spans="1:20" ht="15">
      <c r="A10" s="6"/>
      <c r="B10" s="7" t="s">
        <v>23</v>
      </c>
      <c r="C10" s="3"/>
      <c r="D10" s="62"/>
      <c r="E10" s="53"/>
      <c r="F10" s="70"/>
      <c r="G10" s="77"/>
      <c r="H10" s="81"/>
      <c r="I10" s="41"/>
      <c r="J10" s="92"/>
      <c r="K10" s="118"/>
      <c r="L10" s="58">
        <f>SUM(L8:L9)</f>
        <v>2712</v>
      </c>
      <c r="M10" s="68"/>
      <c r="N10" s="73">
        <f>N8+N9</f>
        <v>33916.95</v>
      </c>
      <c r="O10" s="106">
        <f>O8+O9</f>
        <v>5402.078</v>
      </c>
      <c r="P10" s="89"/>
      <c r="Q10" s="35"/>
      <c r="R10" s="100">
        <f>R8+R9</f>
        <v>42031.028</v>
      </c>
      <c r="T10" s="23">
        <f t="shared" si="0"/>
        <v>42031.028</v>
      </c>
    </row>
    <row r="11" spans="1:20" ht="15">
      <c r="A11" s="6"/>
      <c r="B11" s="7"/>
      <c r="C11" s="3"/>
      <c r="D11" s="62"/>
      <c r="E11" s="53"/>
      <c r="F11" s="70"/>
      <c r="G11" s="77"/>
      <c r="H11" s="81"/>
      <c r="I11" s="41"/>
      <c r="J11" s="92"/>
      <c r="K11" s="118"/>
      <c r="L11" s="58"/>
      <c r="M11" s="68"/>
      <c r="N11" s="73"/>
      <c r="O11" s="106"/>
      <c r="P11" s="89"/>
      <c r="Q11" s="35"/>
      <c r="R11" s="100"/>
      <c r="T11" s="23"/>
    </row>
    <row r="12" spans="1:20" ht="94.5">
      <c r="A12" s="9"/>
      <c r="B12" s="45" t="s">
        <v>34</v>
      </c>
      <c r="C12" s="11"/>
      <c r="D12" s="62"/>
      <c r="E12" s="53"/>
      <c r="F12" s="70"/>
      <c r="G12" s="77"/>
      <c r="H12" s="81"/>
      <c r="I12" s="41"/>
      <c r="J12" s="95"/>
      <c r="K12" s="118"/>
      <c r="L12" s="49"/>
      <c r="M12" s="65"/>
      <c r="N12" s="48"/>
      <c r="O12" s="103"/>
      <c r="P12" s="87"/>
      <c r="Q12" s="33"/>
      <c r="R12" s="100"/>
      <c r="T12" s="23">
        <f aca="true" t="shared" si="1" ref="T12:T20">P12+O12+N12+M12+L12</f>
        <v>0</v>
      </c>
    </row>
    <row r="13" spans="1:22" ht="90">
      <c r="A13" s="12">
        <v>6</v>
      </c>
      <c r="B13" s="13" t="s">
        <v>33</v>
      </c>
      <c r="C13" s="14" t="s">
        <v>16</v>
      </c>
      <c r="D13" s="63">
        <v>2200</v>
      </c>
      <c r="E13" s="54">
        <v>0</v>
      </c>
      <c r="F13" s="46">
        <v>290</v>
      </c>
      <c r="G13" s="47">
        <v>104</v>
      </c>
      <c r="H13" s="84">
        <v>50</v>
      </c>
      <c r="I13" s="40">
        <v>26</v>
      </c>
      <c r="J13" s="92">
        <f>SUM(D13:I13)</f>
        <v>2670</v>
      </c>
      <c r="K13" s="119">
        <v>7</v>
      </c>
      <c r="L13" s="57">
        <f>D13*K13</f>
        <v>15400</v>
      </c>
      <c r="M13" s="67">
        <f>E13*K13</f>
        <v>0</v>
      </c>
      <c r="N13" s="72">
        <f>F13*K13</f>
        <v>2030</v>
      </c>
      <c r="O13" s="105">
        <f>G13*K13</f>
        <v>728</v>
      </c>
      <c r="P13" s="88">
        <f>H13*K13</f>
        <v>350</v>
      </c>
      <c r="Q13" s="113">
        <f>I13*K13</f>
        <v>182</v>
      </c>
      <c r="R13" s="99">
        <f>J13*K13</f>
        <v>18690</v>
      </c>
      <c r="T13" s="23">
        <f t="shared" si="1"/>
        <v>18508</v>
      </c>
      <c r="U13" s="23"/>
      <c r="V13" s="23"/>
    </row>
    <row r="14" spans="1:22" ht="15">
      <c r="A14" s="4">
        <v>7</v>
      </c>
      <c r="B14" s="5" t="s">
        <v>19</v>
      </c>
      <c r="C14" s="6" t="s">
        <v>18</v>
      </c>
      <c r="D14" s="63">
        <v>9000</v>
      </c>
      <c r="E14" s="54">
        <v>0</v>
      </c>
      <c r="F14" s="46">
        <v>0</v>
      </c>
      <c r="G14" s="47">
        <v>600</v>
      </c>
      <c r="H14" s="84">
        <v>450</v>
      </c>
      <c r="I14" s="40">
        <v>0</v>
      </c>
      <c r="J14" s="92">
        <f>SUM(D14:I14)</f>
        <v>10050</v>
      </c>
      <c r="K14" s="119">
        <v>1.3</v>
      </c>
      <c r="L14" s="57">
        <f>D14*K14</f>
        <v>11700</v>
      </c>
      <c r="M14" s="67">
        <f>E14*K14</f>
        <v>0</v>
      </c>
      <c r="N14" s="72">
        <f>F14*K14</f>
        <v>0</v>
      </c>
      <c r="O14" s="105">
        <f>G14*K14</f>
        <v>780</v>
      </c>
      <c r="P14" s="88">
        <f>H14*K14</f>
        <v>585</v>
      </c>
      <c r="Q14" s="113">
        <f>I14*K14</f>
        <v>0</v>
      </c>
      <c r="R14" s="99">
        <f>J14*K14</f>
        <v>13065</v>
      </c>
      <c r="T14" s="23">
        <f t="shared" si="1"/>
        <v>13065</v>
      </c>
      <c r="V14" s="116"/>
    </row>
    <row r="15" spans="1:22" ht="15">
      <c r="A15" s="14">
        <v>8</v>
      </c>
      <c r="B15" s="16" t="s">
        <v>24</v>
      </c>
      <c r="C15" s="14" t="s">
        <v>16</v>
      </c>
      <c r="D15" s="63">
        <v>80</v>
      </c>
      <c r="E15" s="54">
        <v>400</v>
      </c>
      <c r="F15" s="46">
        <v>458</v>
      </c>
      <c r="G15" s="47">
        <v>8</v>
      </c>
      <c r="H15" s="84">
        <v>20</v>
      </c>
      <c r="I15" s="40">
        <v>0</v>
      </c>
      <c r="J15" s="92">
        <f>SUM(D15:I15)</f>
        <v>966</v>
      </c>
      <c r="K15" s="120">
        <v>5.5</v>
      </c>
      <c r="L15" s="59">
        <f>D15*K15</f>
        <v>440</v>
      </c>
      <c r="M15" s="67">
        <f>E15*K15</f>
        <v>2200</v>
      </c>
      <c r="N15" s="74">
        <f>F15*K15</f>
        <v>2519</v>
      </c>
      <c r="O15" s="107">
        <f>G15*K15</f>
        <v>44</v>
      </c>
      <c r="P15" s="90">
        <f>H15*K15</f>
        <v>110</v>
      </c>
      <c r="Q15" s="36">
        <f>I15*K15</f>
        <v>0</v>
      </c>
      <c r="R15" s="101">
        <f>J15*K15</f>
        <v>5313</v>
      </c>
      <c r="T15" s="23">
        <f t="shared" si="1"/>
        <v>5313</v>
      </c>
      <c r="V15" s="116"/>
    </row>
    <row r="16" spans="1:22" ht="15">
      <c r="A16" s="17">
        <v>9</v>
      </c>
      <c r="B16" s="13" t="s">
        <v>27</v>
      </c>
      <c r="C16" s="14" t="s">
        <v>18</v>
      </c>
      <c r="D16" s="63">
        <v>2000</v>
      </c>
      <c r="E16" s="54">
        <v>500</v>
      </c>
      <c r="F16" s="46">
        <v>700</v>
      </c>
      <c r="G16" s="47">
        <v>0</v>
      </c>
      <c r="H16" s="84">
        <v>0</v>
      </c>
      <c r="I16" s="40">
        <v>0</v>
      </c>
      <c r="J16" s="92">
        <f>SUM(D16:I16)</f>
        <v>3200</v>
      </c>
      <c r="K16" s="119">
        <v>2.29</v>
      </c>
      <c r="L16" s="59">
        <f>D16*K16</f>
        <v>4580</v>
      </c>
      <c r="M16" s="67">
        <f>E16*K16</f>
        <v>1145</v>
      </c>
      <c r="N16" s="74">
        <f>F16*K16</f>
        <v>1603</v>
      </c>
      <c r="O16" s="107">
        <f>G16*K16</f>
        <v>0</v>
      </c>
      <c r="P16" s="90">
        <f>H16*K16</f>
        <v>0</v>
      </c>
      <c r="Q16" s="36">
        <f>I16*K16</f>
        <v>0</v>
      </c>
      <c r="R16" s="101">
        <f>J16*K16</f>
        <v>7328</v>
      </c>
      <c r="T16" s="23">
        <f t="shared" si="1"/>
        <v>7328</v>
      </c>
      <c r="V16" s="116"/>
    </row>
    <row r="17" spans="1:22" ht="15">
      <c r="A17" s="17">
        <v>10</v>
      </c>
      <c r="B17" s="13" t="s">
        <v>28</v>
      </c>
      <c r="C17" s="14" t="s">
        <v>18</v>
      </c>
      <c r="D17" s="63">
        <v>1200</v>
      </c>
      <c r="E17" s="54">
        <v>0</v>
      </c>
      <c r="F17" s="46">
        <v>1800</v>
      </c>
      <c r="G17" s="47">
        <v>8080</v>
      </c>
      <c r="H17" s="84">
        <v>700</v>
      </c>
      <c r="I17" s="111">
        <v>0</v>
      </c>
      <c r="J17" s="92">
        <f>SUM(D17:I17)</f>
        <v>11780</v>
      </c>
      <c r="K17" s="119">
        <v>0.6</v>
      </c>
      <c r="L17" s="59">
        <f>D17*K17</f>
        <v>720</v>
      </c>
      <c r="M17" s="67">
        <f>E17*K17</f>
        <v>0</v>
      </c>
      <c r="N17" s="74">
        <f>F17*K17</f>
        <v>1080</v>
      </c>
      <c r="O17" s="107">
        <f>G17*K17</f>
        <v>4848</v>
      </c>
      <c r="P17" s="90">
        <f>H17*K17</f>
        <v>420</v>
      </c>
      <c r="Q17" s="115">
        <f>I17*K17</f>
        <v>0</v>
      </c>
      <c r="R17" s="101">
        <f>J17*K17</f>
        <v>7068</v>
      </c>
      <c r="T17" s="23">
        <f t="shared" si="1"/>
        <v>7068</v>
      </c>
      <c r="V17" s="23"/>
    </row>
    <row r="18" spans="1:20" ht="15">
      <c r="A18" s="14"/>
      <c r="B18" s="15" t="s">
        <v>21</v>
      </c>
      <c r="C18" s="8"/>
      <c r="D18" s="63"/>
      <c r="E18" s="54"/>
      <c r="F18" s="46"/>
      <c r="G18" s="47"/>
      <c r="H18" s="84"/>
      <c r="I18" s="112"/>
      <c r="J18" s="94"/>
      <c r="K18" s="118"/>
      <c r="L18" s="49">
        <f aca="true" t="shared" si="2" ref="L18:R18">SUM(L13:L17)</f>
        <v>32840</v>
      </c>
      <c r="M18" s="65">
        <f t="shared" si="2"/>
        <v>3345</v>
      </c>
      <c r="N18" s="48">
        <f t="shared" si="2"/>
        <v>7232</v>
      </c>
      <c r="O18" s="103">
        <f t="shared" si="2"/>
        <v>6400</v>
      </c>
      <c r="P18" s="87">
        <f t="shared" si="2"/>
        <v>1465</v>
      </c>
      <c r="Q18" s="114">
        <f t="shared" si="2"/>
        <v>182</v>
      </c>
      <c r="R18" s="98">
        <f t="shared" si="2"/>
        <v>51464</v>
      </c>
      <c r="T18" s="23">
        <f t="shared" si="1"/>
        <v>51282</v>
      </c>
    </row>
    <row r="19" spans="1:22" ht="15">
      <c r="A19" s="14"/>
      <c r="B19" s="15" t="s">
        <v>22</v>
      </c>
      <c r="C19" s="8"/>
      <c r="D19" s="62"/>
      <c r="E19" s="53"/>
      <c r="F19" s="70"/>
      <c r="G19" s="77"/>
      <c r="H19" s="84"/>
      <c r="I19" s="41"/>
      <c r="J19" s="92"/>
      <c r="K19" s="118"/>
      <c r="L19" s="58">
        <f aca="true" t="shared" si="3" ref="L19:R19">L18*13%</f>
        <v>4269.2</v>
      </c>
      <c r="M19" s="68">
        <f t="shared" si="3"/>
        <v>434.85</v>
      </c>
      <c r="N19" s="73">
        <f t="shared" si="3"/>
        <v>940.1600000000001</v>
      </c>
      <c r="O19" s="106">
        <f t="shared" si="3"/>
        <v>832</v>
      </c>
      <c r="P19" s="89">
        <f t="shared" si="3"/>
        <v>190.45000000000002</v>
      </c>
      <c r="Q19" s="35">
        <f t="shared" si="3"/>
        <v>23.66</v>
      </c>
      <c r="R19" s="100">
        <f t="shared" si="3"/>
        <v>6690.320000000001</v>
      </c>
      <c r="T19" s="23">
        <f t="shared" si="1"/>
        <v>6666.66</v>
      </c>
      <c r="V19" s="116"/>
    </row>
    <row r="20" spans="1:22" ht="15">
      <c r="A20" s="9"/>
      <c r="B20" s="10" t="s">
        <v>23</v>
      </c>
      <c r="C20" s="11"/>
      <c r="D20" s="62"/>
      <c r="E20" s="53"/>
      <c r="F20" s="70"/>
      <c r="G20" s="77"/>
      <c r="H20" s="81"/>
      <c r="I20" s="41"/>
      <c r="J20" s="92"/>
      <c r="K20" s="118"/>
      <c r="L20" s="58">
        <f aca="true" t="shared" si="4" ref="L20:R20">L18+L19</f>
        <v>37109.2</v>
      </c>
      <c r="M20" s="68">
        <f t="shared" si="4"/>
        <v>3779.85</v>
      </c>
      <c r="N20" s="73">
        <f t="shared" si="4"/>
        <v>8172.16</v>
      </c>
      <c r="O20" s="106">
        <f t="shared" si="4"/>
        <v>7232</v>
      </c>
      <c r="P20" s="89">
        <f t="shared" si="4"/>
        <v>1655.45</v>
      </c>
      <c r="Q20" s="35">
        <f>SUM(Q18:Q19)</f>
        <v>205.66</v>
      </c>
      <c r="R20" s="100">
        <f t="shared" si="4"/>
        <v>58154.32</v>
      </c>
      <c r="T20" s="23">
        <f t="shared" si="1"/>
        <v>57948.659999999996</v>
      </c>
      <c r="V20" s="116"/>
    </row>
    <row r="21" spans="1:22" ht="15">
      <c r="A21" s="9"/>
      <c r="B21" s="10"/>
      <c r="C21" s="11"/>
      <c r="D21" s="62"/>
      <c r="E21" s="53"/>
      <c r="F21" s="70"/>
      <c r="G21" s="77"/>
      <c r="H21" s="81"/>
      <c r="I21" s="41"/>
      <c r="J21" s="92"/>
      <c r="K21" s="118"/>
      <c r="L21" s="58"/>
      <c r="M21" s="68"/>
      <c r="N21" s="73"/>
      <c r="O21" s="106"/>
      <c r="P21" s="89"/>
      <c r="Q21" s="35"/>
      <c r="R21" s="100"/>
      <c r="T21" s="23"/>
      <c r="V21" s="116"/>
    </row>
    <row r="22" spans="3:18" ht="15">
      <c r="C22" s="22"/>
      <c r="D22" s="28"/>
      <c r="E22" s="28"/>
      <c r="F22" s="28"/>
      <c r="G22" s="28"/>
      <c r="H22" s="22"/>
      <c r="I22" s="22"/>
      <c r="J22" s="28"/>
      <c r="K22" s="121"/>
      <c r="L22" s="31"/>
      <c r="M22" s="31"/>
      <c r="N22" s="31"/>
      <c r="O22" s="31"/>
      <c r="P22" s="31"/>
      <c r="Q22" s="31"/>
      <c r="R22" s="31"/>
    </row>
    <row r="23" spans="1:22" ht="15">
      <c r="A23" s="19"/>
      <c r="B23" s="80"/>
      <c r="C23" s="25"/>
      <c r="D23" s="126" t="s">
        <v>35</v>
      </c>
      <c r="E23" s="127"/>
      <c r="F23" s="26"/>
      <c r="G23" s="26"/>
      <c r="H23" s="25"/>
      <c r="I23" s="25"/>
      <c r="J23" s="44"/>
      <c r="K23" s="29"/>
      <c r="L23" s="29"/>
      <c r="M23" s="29"/>
      <c r="N23" s="29"/>
      <c r="O23" s="29"/>
      <c r="P23" s="29"/>
      <c r="Q23" s="29"/>
      <c r="R23" s="29"/>
      <c r="V23" s="23"/>
    </row>
    <row r="24" spans="1:18" ht="39">
      <c r="A24" s="19"/>
      <c r="B24" s="125"/>
      <c r="C24" s="124"/>
      <c r="D24" s="145" t="s">
        <v>46</v>
      </c>
      <c r="E24" s="146" t="s">
        <v>43</v>
      </c>
      <c r="F24" s="149" t="s">
        <v>44</v>
      </c>
      <c r="G24" s="150" t="s">
        <v>45</v>
      </c>
      <c r="H24" s="147" t="s">
        <v>36</v>
      </c>
      <c r="I24" s="148" t="s">
        <v>37</v>
      </c>
      <c r="J24" s="128"/>
      <c r="K24" s="129"/>
      <c r="L24" s="130"/>
      <c r="M24" s="131">
        <v>0.13</v>
      </c>
      <c r="N24" s="131">
        <v>0.24</v>
      </c>
      <c r="O24" s="132" t="s">
        <v>14</v>
      </c>
      <c r="P24" s="31"/>
      <c r="Q24" s="130"/>
      <c r="R24" s="29"/>
    </row>
    <row r="25" spans="1:18" ht="26.25">
      <c r="A25" s="19"/>
      <c r="B25" s="133" t="s">
        <v>38</v>
      </c>
      <c r="C25" s="124"/>
      <c r="D25" s="144">
        <f>SUM(L18+L8)</f>
        <v>35240</v>
      </c>
      <c r="E25" s="135" t="e">
        <f>SUM(#REF!+#REF!+#REF!+#REF!+M18)</f>
        <v>#REF!</v>
      </c>
      <c r="F25" s="136" t="e">
        <f>SUM(#REF!+#REF!+#REF!+#REF!+#REF!+#REF!+#REF!+#REF!+N18+N8)</f>
        <v>#REF!</v>
      </c>
      <c r="G25" s="137" t="e">
        <f>SUM(#REF!+#REF!+#REF!+#REF!+#REF!+#REF!+#REF!+#REF!+#REF!+O18+O8)</f>
        <v>#REF!</v>
      </c>
      <c r="H25" s="138" t="e">
        <f>SUM(P18+#REF!+#REF!)</f>
        <v>#REF!</v>
      </c>
      <c r="I25" s="139" t="e">
        <f>SUM(#REF!+#REF!+#REF!+#REF!+#REF!+#REF!+#REF!+#REF!+#REF!+Q18+Q8)</f>
        <v>#REF!</v>
      </c>
      <c r="J25" s="140"/>
      <c r="K25" s="27"/>
      <c r="L25" s="27"/>
      <c r="M25" s="153" t="e">
        <f>SUM(#REF!+#REF!+#REF!+#REF!+#REF!+#REF!+#REF!+#REF!+R18+R8)</f>
        <v>#REF!</v>
      </c>
      <c r="N25" s="151">
        <f>SUM(N22:N24)</f>
        <v>0.24</v>
      </c>
      <c r="O25" s="30" t="e">
        <f>SUM(#REF!+#REF!+#REF!+#REF!+#REF!+#REF!+#REF!+#REF!+#REF!+R18+R8)</f>
        <v>#REF!</v>
      </c>
      <c r="P25" s="31"/>
      <c r="Q25" s="27"/>
      <c r="R25" s="29"/>
    </row>
    <row r="26" spans="1:22" ht="12.75" customHeight="1">
      <c r="A26" s="19"/>
      <c r="B26" s="133" t="s">
        <v>39</v>
      </c>
      <c r="C26" s="124"/>
      <c r="D26" s="134">
        <f>SUM(L19+L9)</f>
        <v>4581.2</v>
      </c>
      <c r="E26" s="135" t="e">
        <f>SUM(#REF!+#REF!+#REF!+#REF!+M19)</f>
        <v>#REF!</v>
      </c>
      <c r="F26" s="136" t="e">
        <f>SUM(#REF!+#REF!+#REF!+#REF!+#REF!+#REF!+#REF!+#REF!+N19+N9)</f>
        <v>#REF!</v>
      </c>
      <c r="G26" s="137" t="e">
        <f>SUM(#REF!+#REF!+#REF!+#REF!+#REF!+#REF!+#REF!+#REF!+#REF!+O19+O9)</f>
        <v>#REF!</v>
      </c>
      <c r="H26" s="138" t="e">
        <f>SUM(P19+#REF!+#REF!)</f>
        <v>#REF!</v>
      </c>
      <c r="I26" s="139" t="e">
        <f>SUM(#REF!+#REF!+#REF!+#REF!+#REF!+#REF!+#REF!+#REF!+#REF!+Q19+Q9)</f>
        <v>#REF!</v>
      </c>
      <c r="J26" s="140"/>
      <c r="K26" s="27"/>
      <c r="L26" s="27"/>
      <c r="M26" s="154" t="e">
        <f>SUM(#REF!+#REF!+#REF!+#REF!+#REF!+#REF!+#REF!+#REF!+R19+R9)</f>
        <v>#REF!</v>
      </c>
      <c r="N26" s="152">
        <f>N25*24%</f>
        <v>0.0576</v>
      </c>
      <c r="O26" s="30" t="e">
        <f>SUM(#REF!+#REF!+#REF!+#REF!+#REF!+#REF!+#REF!+#REF!+#REF!+R19+R9)</f>
        <v>#REF!</v>
      </c>
      <c r="P26" s="31"/>
      <c r="Q26" s="27"/>
      <c r="R26" s="29"/>
      <c r="V26" s="116"/>
    </row>
    <row r="27" spans="1:22" ht="15">
      <c r="A27" s="19"/>
      <c r="B27" s="133" t="s">
        <v>40</v>
      </c>
      <c r="C27" s="124"/>
      <c r="D27" s="134">
        <f>SUM(L20+L10)</f>
        <v>39821.2</v>
      </c>
      <c r="E27" s="135" t="e">
        <f>SUM(#REF!+#REF!+#REF!+#REF!+M20)</f>
        <v>#REF!</v>
      </c>
      <c r="F27" s="136" t="e">
        <f>SUM(#REF!+#REF!+#REF!+#REF!+#REF!+#REF!+#REF!+#REF!+N20+N10)</f>
        <v>#REF!</v>
      </c>
      <c r="G27" s="137" t="e">
        <f>SUM(#REF!+#REF!+#REF!+#REF!+#REF!+#REF!+#REF!+#REF!+#REF!+O20+O10)</f>
        <v>#REF!</v>
      </c>
      <c r="H27" s="138" t="e">
        <f>SUM(P20+#REF!+#REF!)</f>
        <v>#REF!</v>
      </c>
      <c r="I27" s="139" t="e">
        <f>SUM(#REF!+#REF!+#REF!+#REF!+#REF!+#REF!+#REF!+#REF!+#REF!+Q20+Q10)</f>
        <v>#REF!</v>
      </c>
      <c r="J27" s="141"/>
      <c r="K27" s="27"/>
      <c r="L27" s="27"/>
      <c r="M27" s="153" t="e">
        <f>SUM(#REF!+#REF!+#REF!+#REF!+#REF!+#REF!+#REF!+#REF!+R20+R10)</f>
        <v>#REF!</v>
      </c>
      <c r="N27" s="152">
        <f>N25+N26</f>
        <v>0.2976</v>
      </c>
      <c r="O27" s="30" t="e">
        <f>SUM(#REF!+#REF!+#REF!+#REF!+#REF!+#REF!+#REF!+#REF!+#REF!+R20+R10)</f>
        <v>#REF!</v>
      </c>
      <c r="P27" s="31"/>
      <c r="Q27" s="27"/>
      <c r="R27" s="29"/>
      <c r="V27" s="116"/>
    </row>
    <row r="28" spans="1:18" ht="15">
      <c r="A28" s="19"/>
      <c r="B28" s="80"/>
      <c r="C28" s="25"/>
      <c r="D28" s="26"/>
      <c r="E28" s="26"/>
      <c r="F28" s="26"/>
      <c r="G28" s="26"/>
      <c r="H28" s="25"/>
      <c r="I28" s="25"/>
      <c r="J28" s="44"/>
      <c r="K28" s="29"/>
      <c r="L28" s="29"/>
      <c r="M28" s="29"/>
      <c r="N28" s="29"/>
      <c r="O28" s="29"/>
      <c r="P28" s="29"/>
      <c r="Q28" s="29"/>
      <c r="R28" s="29"/>
    </row>
    <row r="29" spans="1:18" ht="15">
      <c r="A29" s="19"/>
      <c r="B29" s="171" t="s">
        <v>40</v>
      </c>
      <c r="C29" s="172"/>
      <c r="D29" s="173"/>
      <c r="E29" s="173"/>
      <c r="F29" s="173"/>
      <c r="G29" s="173"/>
      <c r="H29" s="173"/>
      <c r="I29" s="174"/>
      <c r="J29" s="142" t="e">
        <f>SUM(#REF!+#REF!+#REF!+#REF!+#REF!+#REF!+#REF!+#REF!+#REF!+R20+R10)</f>
        <v>#REF!</v>
      </c>
      <c r="K29" s="29"/>
      <c r="L29" s="143" t="s">
        <v>41</v>
      </c>
      <c r="M29" s="29"/>
      <c r="N29" s="29"/>
      <c r="O29" s="29"/>
      <c r="P29" s="29"/>
      <c r="Q29" s="29"/>
      <c r="R29" s="29"/>
    </row>
    <row r="30" spans="1:18" ht="15" hidden="1">
      <c r="A30" s="19"/>
      <c r="B30" s="20"/>
      <c r="C30" s="25"/>
      <c r="D30" s="26"/>
      <c r="E30" s="26"/>
      <c r="F30" s="26"/>
      <c r="G30" s="26"/>
      <c r="H30" s="25"/>
      <c r="I30" s="25"/>
      <c r="J30" s="44"/>
      <c r="K30" s="29"/>
      <c r="L30" s="29"/>
      <c r="M30" s="29" t="e">
        <f>M25*13/100</f>
        <v>#REF!</v>
      </c>
      <c r="N30" s="29">
        <f>N25*24/100</f>
        <v>0.0576</v>
      </c>
      <c r="O30" s="29"/>
      <c r="P30" s="29"/>
      <c r="Q30" s="29"/>
      <c r="R30" s="29"/>
    </row>
    <row r="31" spans="1:18" ht="15">
      <c r="A31" s="19"/>
      <c r="B31" s="24"/>
      <c r="C31" s="25"/>
      <c r="D31" s="26"/>
      <c r="E31" s="26"/>
      <c r="F31" s="26"/>
      <c r="G31" s="26"/>
      <c r="H31" s="25"/>
      <c r="I31" s="25"/>
      <c r="J31" s="44"/>
      <c r="K31" s="29"/>
      <c r="L31" s="29"/>
      <c r="M31" s="29"/>
      <c r="N31" s="29"/>
      <c r="O31" s="29"/>
      <c r="P31" s="29"/>
      <c r="Q31" s="29"/>
      <c r="R31" s="29"/>
    </row>
    <row r="32" spans="2:19" ht="15">
      <c r="B32" s="108"/>
      <c r="C32" s="22"/>
      <c r="D32" s="28"/>
      <c r="E32" s="28"/>
      <c r="F32" s="28"/>
      <c r="G32" s="28"/>
      <c r="H32" s="22"/>
      <c r="I32" s="22"/>
      <c r="J32" s="28"/>
      <c r="K32" s="121"/>
      <c r="L32" s="31"/>
      <c r="M32" s="31"/>
      <c r="N32" s="31"/>
      <c r="O32" s="31"/>
      <c r="P32" s="31"/>
      <c r="Q32" s="31"/>
      <c r="R32" s="31"/>
      <c r="S32" s="22"/>
    </row>
    <row r="33" spans="2:19" ht="15">
      <c r="B33" s="108"/>
      <c r="C33" s="22"/>
      <c r="D33" s="28"/>
      <c r="E33" s="28"/>
      <c r="F33" s="28"/>
      <c r="G33" s="28"/>
      <c r="H33" s="22"/>
      <c r="I33" s="22"/>
      <c r="J33" s="28"/>
      <c r="K33" s="121"/>
      <c r="L33" s="31"/>
      <c r="M33" s="31"/>
      <c r="N33" s="31"/>
      <c r="O33" s="31"/>
      <c r="P33" s="31"/>
      <c r="Q33" s="31"/>
      <c r="R33" s="31"/>
      <c r="S33" s="22"/>
    </row>
    <row r="34" spans="2:19" ht="15">
      <c r="B34" s="108"/>
      <c r="C34" s="22"/>
      <c r="D34" s="28"/>
      <c r="E34" s="28"/>
      <c r="F34" s="28"/>
      <c r="G34" s="28"/>
      <c r="H34" s="22"/>
      <c r="I34" s="22"/>
      <c r="J34" s="28"/>
      <c r="K34" s="121"/>
      <c r="L34" s="31"/>
      <c r="M34" s="31"/>
      <c r="N34" s="31"/>
      <c r="O34" s="31"/>
      <c r="P34" s="31"/>
      <c r="Q34" s="31"/>
      <c r="R34" s="31"/>
      <c r="S34" s="22"/>
    </row>
    <row r="35" spans="2:19" ht="15">
      <c r="B35" s="108"/>
      <c r="C35" s="22"/>
      <c r="D35" s="28"/>
      <c r="E35" s="28"/>
      <c r="F35" s="28"/>
      <c r="G35" s="28"/>
      <c r="H35" s="22"/>
      <c r="I35" s="22"/>
      <c r="J35" s="28"/>
      <c r="K35" s="121"/>
      <c r="L35" s="31"/>
      <c r="M35" s="31"/>
      <c r="N35" s="31"/>
      <c r="O35" s="31"/>
      <c r="P35" s="31"/>
      <c r="Q35" s="31"/>
      <c r="R35" s="31"/>
      <c r="S35" s="22"/>
    </row>
    <row r="36" spans="2:19" ht="15">
      <c r="B36" s="108"/>
      <c r="C36" s="22"/>
      <c r="D36" s="28"/>
      <c r="E36" s="28"/>
      <c r="F36" s="28"/>
      <c r="G36" s="28"/>
      <c r="H36" s="22"/>
      <c r="I36" s="22"/>
      <c r="J36" s="28"/>
      <c r="K36" s="121"/>
      <c r="L36" s="31"/>
      <c r="M36" s="31"/>
      <c r="N36" s="31"/>
      <c r="O36" s="31"/>
      <c r="P36" s="31"/>
      <c r="Q36" s="31"/>
      <c r="R36" s="31"/>
      <c r="S36" s="22"/>
    </row>
    <row r="37" spans="2:19" ht="15">
      <c r="B37" s="108"/>
      <c r="C37" s="22"/>
      <c r="D37" s="28"/>
      <c r="E37" s="28"/>
      <c r="F37" s="28"/>
      <c r="G37" s="28"/>
      <c r="H37" s="22"/>
      <c r="I37" s="22"/>
      <c r="J37" s="28"/>
      <c r="K37" s="121"/>
      <c r="L37" s="31"/>
      <c r="M37" s="31"/>
      <c r="N37" s="31"/>
      <c r="O37" s="31"/>
      <c r="P37" s="31"/>
      <c r="Q37" s="31"/>
      <c r="R37" s="31"/>
      <c r="S37" s="22"/>
    </row>
    <row r="38" spans="2:19" ht="15">
      <c r="B38" s="108"/>
      <c r="C38" s="22"/>
      <c r="D38" s="28"/>
      <c r="E38" s="28"/>
      <c r="F38" s="28"/>
      <c r="G38" s="28"/>
      <c r="H38" s="22"/>
      <c r="I38" s="22"/>
      <c r="J38" s="28"/>
      <c r="K38" s="121"/>
      <c r="L38" s="31"/>
      <c r="M38" s="31"/>
      <c r="N38" s="31"/>
      <c r="O38" s="31"/>
      <c r="P38" s="31"/>
      <c r="Q38" s="31"/>
      <c r="R38" s="31"/>
      <c r="S38" s="22"/>
    </row>
    <row r="39" spans="2:19" ht="15">
      <c r="B39" s="108"/>
      <c r="C39" s="22"/>
      <c r="D39" s="28"/>
      <c r="E39" s="28"/>
      <c r="F39" s="28"/>
      <c r="G39" s="28"/>
      <c r="H39" s="22"/>
      <c r="I39" s="22"/>
      <c r="J39" s="28"/>
      <c r="K39" s="121"/>
      <c r="L39" s="31"/>
      <c r="M39" s="31"/>
      <c r="N39" s="31"/>
      <c r="O39" s="31"/>
      <c r="P39" s="31"/>
      <c r="Q39" s="31"/>
      <c r="R39" s="31"/>
      <c r="S39" s="22"/>
    </row>
    <row r="40" spans="2:19" ht="15">
      <c r="B40" s="108"/>
      <c r="C40" s="22"/>
      <c r="D40" s="28"/>
      <c r="E40" s="28"/>
      <c r="F40" s="28"/>
      <c r="G40" s="28"/>
      <c r="H40" s="22"/>
      <c r="I40" s="22"/>
      <c r="J40" s="28"/>
      <c r="K40" s="121"/>
      <c r="L40" s="31"/>
      <c r="M40" s="31"/>
      <c r="N40" s="31"/>
      <c r="O40" s="31"/>
      <c r="P40" s="31"/>
      <c r="Q40" s="31"/>
      <c r="R40" s="31"/>
      <c r="S40" s="22"/>
    </row>
    <row r="41" spans="2:19" ht="15">
      <c r="B41" s="108"/>
      <c r="C41" s="22"/>
      <c r="D41" s="28"/>
      <c r="E41" s="28"/>
      <c r="F41" s="28"/>
      <c r="G41" s="28"/>
      <c r="H41" s="22"/>
      <c r="I41" s="22"/>
      <c r="J41" s="28"/>
      <c r="K41" s="121"/>
      <c r="L41" s="31"/>
      <c r="M41" s="31"/>
      <c r="N41" s="31"/>
      <c r="O41" s="31"/>
      <c r="P41" s="31"/>
      <c r="Q41" s="31"/>
      <c r="R41" s="31"/>
      <c r="S41" s="22"/>
    </row>
    <row r="42" spans="2:19" ht="15">
      <c r="B42" s="108"/>
      <c r="C42" s="22"/>
      <c r="D42" s="28"/>
      <c r="E42" s="28"/>
      <c r="F42" s="28"/>
      <c r="G42" s="28"/>
      <c r="H42" s="22"/>
      <c r="I42" s="22"/>
      <c r="J42" s="28"/>
      <c r="K42" s="121"/>
      <c r="L42" s="31"/>
      <c r="M42" s="31"/>
      <c r="N42" s="31"/>
      <c r="O42" s="31"/>
      <c r="P42" s="31"/>
      <c r="Q42" s="31"/>
      <c r="R42" s="31"/>
      <c r="S42" s="22"/>
    </row>
    <row r="43" spans="2:19" ht="15">
      <c r="B43" s="108"/>
      <c r="C43" s="22"/>
      <c r="D43" s="28"/>
      <c r="E43" s="28"/>
      <c r="F43" s="28"/>
      <c r="G43" s="28"/>
      <c r="H43" s="22"/>
      <c r="I43" s="22"/>
      <c r="J43" s="28"/>
      <c r="K43" s="121"/>
      <c r="L43" s="31"/>
      <c r="M43" s="31"/>
      <c r="N43" s="31"/>
      <c r="O43" s="31"/>
      <c r="P43" s="31"/>
      <c r="Q43" s="31"/>
      <c r="R43" s="31"/>
      <c r="S43" s="22"/>
    </row>
    <row r="44" spans="2:19" ht="15">
      <c r="B44" s="108"/>
      <c r="C44" s="22"/>
      <c r="D44" s="28"/>
      <c r="E44" s="28"/>
      <c r="F44" s="28"/>
      <c r="G44" s="28"/>
      <c r="H44" s="22"/>
      <c r="I44" s="22"/>
      <c r="J44" s="28"/>
      <c r="K44" s="121"/>
      <c r="L44" s="31"/>
      <c r="M44" s="31"/>
      <c r="N44" s="31"/>
      <c r="O44" s="31"/>
      <c r="P44" s="31"/>
      <c r="Q44" s="31"/>
      <c r="R44" s="31"/>
      <c r="S44" s="22"/>
    </row>
    <row r="45" spans="2:19" ht="15">
      <c r="B45" s="108"/>
      <c r="C45" s="22"/>
      <c r="D45" s="28"/>
      <c r="E45" s="28"/>
      <c r="F45" s="28"/>
      <c r="G45" s="28"/>
      <c r="H45" s="22"/>
      <c r="I45" s="22"/>
      <c r="J45" s="28"/>
      <c r="K45" s="121"/>
      <c r="L45" s="31"/>
      <c r="M45" s="31"/>
      <c r="N45" s="31"/>
      <c r="O45" s="31"/>
      <c r="P45" s="31"/>
      <c r="Q45" s="31"/>
      <c r="R45" s="31"/>
      <c r="S45" s="22"/>
    </row>
    <row r="46" spans="2:19" ht="15">
      <c r="B46" s="108"/>
      <c r="C46" s="22"/>
      <c r="D46" s="28"/>
      <c r="E46" s="28"/>
      <c r="F46" s="28"/>
      <c r="G46" s="28"/>
      <c r="H46" s="22"/>
      <c r="I46" s="22"/>
      <c r="J46" s="28"/>
      <c r="K46" s="121"/>
      <c r="L46" s="31"/>
      <c r="M46" s="31"/>
      <c r="N46" s="31"/>
      <c r="O46" s="31"/>
      <c r="P46" s="31"/>
      <c r="Q46" s="31"/>
      <c r="R46" s="31"/>
      <c r="S46" s="22"/>
    </row>
    <row r="47" spans="2:19" ht="15">
      <c r="B47" s="108"/>
      <c r="C47" s="22"/>
      <c r="D47" s="28"/>
      <c r="E47" s="28"/>
      <c r="F47" s="28"/>
      <c r="G47" s="28"/>
      <c r="H47" s="22"/>
      <c r="I47" s="22"/>
      <c r="J47" s="28"/>
      <c r="K47" s="121"/>
      <c r="L47" s="31"/>
      <c r="M47" s="31"/>
      <c r="N47" s="31"/>
      <c r="O47" s="31"/>
      <c r="P47" s="31"/>
      <c r="Q47" s="31"/>
      <c r="R47" s="31"/>
      <c r="S47" s="22"/>
    </row>
    <row r="48" spans="2:19" ht="15">
      <c r="B48" s="108"/>
      <c r="C48" s="22"/>
      <c r="D48" s="28"/>
      <c r="E48" s="28"/>
      <c r="F48" s="28"/>
      <c r="G48" s="28"/>
      <c r="H48" s="22"/>
      <c r="I48" s="22"/>
      <c r="J48" s="28"/>
      <c r="K48" s="121"/>
      <c r="L48" s="31"/>
      <c r="M48" s="31"/>
      <c r="N48" s="31"/>
      <c r="O48" s="31"/>
      <c r="P48" s="31"/>
      <c r="Q48" s="31"/>
      <c r="R48" s="31"/>
      <c r="S48" s="22"/>
    </row>
    <row r="49" spans="2:19" ht="15">
      <c r="B49" s="108"/>
      <c r="C49" s="22"/>
      <c r="D49" s="28"/>
      <c r="E49" s="28"/>
      <c r="F49" s="28"/>
      <c r="G49" s="28"/>
      <c r="H49" s="22"/>
      <c r="I49" s="22"/>
      <c r="J49" s="28"/>
      <c r="K49" s="121"/>
      <c r="L49" s="31"/>
      <c r="M49" s="31"/>
      <c r="N49" s="31"/>
      <c r="O49" s="31"/>
      <c r="P49" s="31"/>
      <c r="Q49" s="31"/>
      <c r="R49" s="31"/>
      <c r="S49" s="22"/>
    </row>
    <row r="50" spans="2:19" ht="15">
      <c r="B50" s="108"/>
      <c r="C50" s="22"/>
      <c r="D50" s="28"/>
      <c r="E50" s="28"/>
      <c r="F50" s="28"/>
      <c r="G50" s="28"/>
      <c r="H50" s="22"/>
      <c r="I50" s="22"/>
      <c r="J50" s="28"/>
      <c r="K50" s="121"/>
      <c r="L50" s="31"/>
      <c r="M50" s="31"/>
      <c r="N50" s="31"/>
      <c r="O50" s="31"/>
      <c r="P50" s="31"/>
      <c r="Q50" s="31"/>
      <c r="R50" s="31"/>
      <c r="S50" s="22"/>
    </row>
    <row r="51" spans="2:19" ht="15">
      <c r="B51" s="108"/>
      <c r="C51" s="22"/>
      <c r="D51" s="28"/>
      <c r="E51" s="28"/>
      <c r="F51" s="28"/>
      <c r="G51" s="28"/>
      <c r="H51" s="22"/>
      <c r="I51" s="22"/>
      <c r="J51" s="28"/>
      <c r="K51" s="121"/>
      <c r="L51" s="31"/>
      <c r="M51" s="31"/>
      <c r="N51" s="31"/>
      <c r="O51" s="31"/>
      <c r="P51" s="31"/>
      <c r="Q51" s="31"/>
      <c r="R51" s="31"/>
      <c r="S51" s="22"/>
    </row>
    <row r="52" spans="2:19" ht="15">
      <c r="B52" s="108"/>
      <c r="C52" s="22"/>
      <c r="D52" s="28"/>
      <c r="E52" s="28"/>
      <c r="F52" s="28"/>
      <c r="G52" s="28"/>
      <c r="H52" s="22"/>
      <c r="I52" s="22"/>
      <c r="J52" s="28"/>
      <c r="K52" s="121"/>
      <c r="L52" s="31"/>
      <c r="M52" s="31"/>
      <c r="N52" s="31"/>
      <c r="O52" s="31"/>
      <c r="P52" s="31"/>
      <c r="Q52" s="31"/>
      <c r="R52" s="31"/>
      <c r="S52" s="22"/>
    </row>
    <row r="53" spans="2:19" ht="15">
      <c r="B53" s="108"/>
      <c r="C53" s="22"/>
      <c r="D53" s="28"/>
      <c r="E53" s="28"/>
      <c r="F53" s="28"/>
      <c r="G53" s="28"/>
      <c r="H53" s="22"/>
      <c r="I53" s="22"/>
      <c r="J53" s="28"/>
      <c r="K53" s="121"/>
      <c r="L53" s="31"/>
      <c r="M53" s="31"/>
      <c r="N53" s="31"/>
      <c r="O53" s="31"/>
      <c r="P53" s="31"/>
      <c r="Q53" s="31"/>
      <c r="R53" s="31"/>
      <c r="S53" s="22"/>
    </row>
    <row r="54" spans="2:19" ht="15">
      <c r="B54" s="108"/>
      <c r="C54" s="22"/>
      <c r="D54" s="28"/>
      <c r="E54" s="28"/>
      <c r="F54" s="28"/>
      <c r="G54" s="28"/>
      <c r="H54" s="22"/>
      <c r="I54" s="22"/>
      <c r="J54" s="28"/>
      <c r="K54" s="121"/>
      <c r="L54" s="31"/>
      <c r="M54" s="31"/>
      <c r="N54" s="31"/>
      <c r="O54" s="31"/>
      <c r="P54" s="31"/>
      <c r="Q54" s="31"/>
      <c r="R54" s="31"/>
      <c r="S54" s="22"/>
    </row>
    <row r="55" spans="2:19" ht="15">
      <c r="B55" s="108"/>
      <c r="C55" s="22"/>
      <c r="D55" s="28"/>
      <c r="E55" s="28"/>
      <c r="F55" s="28"/>
      <c r="G55" s="28"/>
      <c r="H55" s="22"/>
      <c r="I55" s="22"/>
      <c r="J55" s="28"/>
      <c r="K55" s="121"/>
      <c r="L55" s="31"/>
      <c r="M55" s="31"/>
      <c r="N55" s="31"/>
      <c r="O55" s="31"/>
      <c r="P55" s="31"/>
      <c r="Q55" s="31"/>
      <c r="R55" s="31"/>
      <c r="S55" s="22"/>
    </row>
    <row r="56" spans="2:19" ht="15">
      <c r="B56" s="108"/>
      <c r="C56" s="22"/>
      <c r="D56" s="28"/>
      <c r="E56" s="28"/>
      <c r="F56" s="28"/>
      <c r="G56" s="28"/>
      <c r="H56" s="22"/>
      <c r="I56" s="22"/>
      <c r="J56" s="28"/>
      <c r="K56" s="121"/>
      <c r="L56" s="31"/>
      <c r="M56" s="31"/>
      <c r="N56" s="31"/>
      <c r="O56" s="31"/>
      <c r="P56" s="31"/>
      <c r="Q56" s="31"/>
      <c r="R56" s="31"/>
      <c r="S56" s="22"/>
    </row>
    <row r="57" spans="2:19" ht="15">
      <c r="B57" s="108"/>
      <c r="C57" s="22"/>
      <c r="D57" s="28"/>
      <c r="E57" s="28"/>
      <c r="F57" s="28"/>
      <c r="G57" s="28"/>
      <c r="H57" s="22"/>
      <c r="I57" s="22"/>
      <c r="J57" s="28"/>
      <c r="K57" s="121"/>
      <c r="L57" s="31"/>
      <c r="M57" s="31"/>
      <c r="N57" s="31"/>
      <c r="O57" s="31"/>
      <c r="P57" s="31"/>
      <c r="Q57" s="31"/>
      <c r="R57" s="31"/>
      <c r="S57" s="22"/>
    </row>
    <row r="58" spans="2:19" ht="15">
      <c r="B58" s="108"/>
      <c r="C58" s="22"/>
      <c r="D58" s="28"/>
      <c r="E58" s="28"/>
      <c r="F58" s="28"/>
      <c r="G58" s="28"/>
      <c r="H58" s="22"/>
      <c r="I58" s="22"/>
      <c r="J58" s="28"/>
      <c r="K58" s="121"/>
      <c r="L58" s="31"/>
      <c r="M58" s="31"/>
      <c r="N58" s="31"/>
      <c r="O58" s="31"/>
      <c r="P58" s="31"/>
      <c r="Q58" s="31"/>
      <c r="R58" s="31"/>
      <c r="S58" s="22"/>
    </row>
    <row r="59" spans="2:19" ht="15">
      <c r="B59" s="108"/>
      <c r="C59" s="22"/>
      <c r="D59" s="28"/>
      <c r="E59" s="28"/>
      <c r="F59" s="28"/>
      <c r="G59" s="28"/>
      <c r="H59" s="22"/>
      <c r="I59" s="22"/>
      <c r="J59" s="28"/>
      <c r="K59" s="121"/>
      <c r="L59" s="31"/>
      <c r="M59" s="31"/>
      <c r="N59" s="31"/>
      <c r="O59" s="31"/>
      <c r="P59" s="31"/>
      <c r="Q59" s="31"/>
      <c r="R59" s="31"/>
      <c r="S59" s="22"/>
    </row>
    <row r="60" spans="2:19" ht="15">
      <c r="B60" s="108"/>
      <c r="C60" s="22"/>
      <c r="D60" s="28"/>
      <c r="E60" s="28"/>
      <c r="F60" s="28"/>
      <c r="G60" s="28"/>
      <c r="H60" s="22"/>
      <c r="I60" s="22"/>
      <c r="J60" s="28"/>
      <c r="K60" s="121"/>
      <c r="L60" s="31"/>
      <c r="M60" s="31"/>
      <c r="N60" s="31"/>
      <c r="O60" s="31"/>
      <c r="P60" s="31"/>
      <c r="Q60" s="31"/>
      <c r="R60" s="31"/>
      <c r="S60" s="22"/>
    </row>
    <row r="61" spans="2:19" ht="15">
      <c r="B61" s="108"/>
      <c r="C61" s="22"/>
      <c r="D61" s="28"/>
      <c r="E61" s="28"/>
      <c r="F61" s="28"/>
      <c r="G61" s="28"/>
      <c r="H61" s="22"/>
      <c r="I61" s="22"/>
      <c r="J61" s="28"/>
      <c r="K61" s="121"/>
      <c r="L61" s="31"/>
      <c r="M61" s="31"/>
      <c r="N61" s="31"/>
      <c r="O61" s="31"/>
      <c r="P61" s="31"/>
      <c r="Q61" s="31"/>
      <c r="R61" s="31"/>
      <c r="S61" s="22"/>
    </row>
    <row r="62" spans="2:19" ht="15">
      <c r="B62" s="108"/>
      <c r="C62" s="22"/>
      <c r="D62" s="28"/>
      <c r="E62" s="28"/>
      <c r="F62" s="28"/>
      <c r="G62" s="28"/>
      <c r="H62" s="22"/>
      <c r="I62" s="22"/>
      <c r="J62" s="28"/>
      <c r="K62" s="121"/>
      <c r="L62" s="31"/>
      <c r="M62" s="31"/>
      <c r="N62" s="31"/>
      <c r="O62" s="31"/>
      <c r="P62" s="31"/>
      <c r="Q62" s="31"/>
      <c r="R62" s="31"/>
      <c r="S62" s="22"/>
    </row>
    <row r="63" spans="2:19" ht="15">
      <c r="B63" s="108"/>
      <c r="C63" s="22"/>
      <c r="D63" s="28"/>
      <c r="E63" s="28"/>
      <c r="F63" s="28"/>
      <c r="G63" s="28"/>
      <c r="H63" s="22"/>
      <c r="I63" s="22"/>
      <c r="J63" s="28"/>
      <c r="K63" s="121"/>
      <c r="L63" s="31"/>
      <c r="M63" s="31"/>
      <c r="N63" s="31"/>
      <c r="O63" s="31"/>
      <c r="P63" s="31"/>
      <c r="Q63" s="31"/>
      <c r="R63" s="31"/>
      <c r="S63" s="22"/>
    </row>
    <row r="64" spans="2:19" ht="15">
      <c r="B64" s="108"/>
      <c r="C64" s="22"/>
      <c r="D64" s="28"/>
      <c r="E64" s="28"/>
      <c r="F64" s="28"/>
      <c r="G64" s="28"/>
      <c r="H64" s="22"/>
      <c r="I64" s="22"/>
      <c r="J64" s="28"/>
      <c r="K64" s="121"/>
      <c r="L64" s="31"/>
      <c r="M64" s="31"/>
      <c r="N64" s="31"/>
      <c r="O64" s="31"/>
      <c r="P64" s="31"/>
      <c r="Q64" s="31"/>
      <c r="R64" s="31"/>
      <c r="S64" s="22"/>
    </row>
    <row r="65" spans="2:19" ht="15">
      <c r="B65" s="108"/>
      <c r="C65" s="22"/>
      <c r="D65" s="28"/>
      <c r="E65" s="28"/>
      <c r="F65" s="28"/>
      <c r="G65" s="28"/>
      <c r="H65" s="22"/>
      <c r="I65" s="22"/>
      <c r="J65" s="28"/>
      <c r="K65" s="121"/>
      <c r="L65" s="31"/>
      <c r="M65" s="31"/>
      <c r="N65" s="31"/>
      <c r="O65" s="31"/>
      <c r="P65" s="31"/>
      <c r="Q65" s="31"/>
      <c r="R65" s="31"/>
      <c r="S65" s="22"/>
    </row>
    <row r="66" spans="2:19" ht="15">
      <c r="B66" s="108"/>
      <c r="C66" s="22"/>
      <c r="D66" s="28"/>
      <c r="E66" s="28"/>
      <c r="F66" s="28"/>
      <c r="G66" s="28"/>
      <c r="H66" s="22"/>
      <c r="I66" s="22"/>
      <c r="J66" s="28"/>
      <c r="K66" s="121"/>
      <c r="L66" s="31"/>
      <c r="M66" s="31"/>
      <c r="N66" s="31"/>
      <c r="O66" s="31"/>
      <c r="P66" s="31"/>
      <c r="Q66" s="31"/>
      <c r="R66" s="31"/>
      <c r="S66" s="22"/>
    </row>
    <row r="67" spans="2:19" ht="15">
      <c r="B67" s="108"/>
      <c r="C67" s="22"/>
      <c r="D67" s="28"/>
      <c r="E67" s="28"/>
      <c r="F67" s="28"/>
      <c r="G67" s="28"/>
      <c r="H67" s="22"/>
      <c r="I67" s="22"/>
      <c r="J67" s="28"/>
      <c r="K67" s="121"/>
      <c r="L67" s="31"/>
      <c r="M67" s="31"/>
      <c r="N67" s="31"/>
      <c r="O67" s="31"/>
      <c r="P67" s="31"/>
      <c r="Q67" s="31"/>
      <c r="R67" s="31"/>
      <c r="S67" s="22"/>
    </row>
    <row r="68" spans="2:19" ht="15">
      <c r="B68" s="108"/>
      <c r="C68" s="22"/>
      <c r="D68" s="28"/>
      <c r="E68" s="28"/>
      <c r="F68" s="28"/>
      <c r="G68" s="28"/>
      <c r="H68" s="22"/>
      <c r="I68" s="22"/>
      <c r="J68" s="28"/>
      <c r="K68" s="121"/>
      <c r="L68" s="31"/>
      <c r="M68" s="31"/>
      <c r="N68" s="31"/>
      <c r="O68" s="31"/>
      <c r="P68" s="31"/>
      <c r="Q68" s="31"/>
      <c r="R68" s="31"/>
      <c r="S68" s="22"/>
    </row>
    <row r="69" spans="2:19" ht="15">
      <c r="B69" s="108"/>
      <c r="C69" s="22"/>
      <c r="D69" s="28"/>
      <c r="E69" s="28"/>
      <c r="F69" s="28"/>
      <c r="G69" s="28"/>
      <c r="H69" s="22"/>
      <c r="I69" s="22"/>
      <c r="J69" s="28"/>
      <c r="K69" s="121"/>
      <c r="L69" s="31"/>
      <c r="M69" s="31"/>
      <c r="N69" s="31"/>
      <c r="O69" s="31"/>
      <c r="P69" s="31"/>
      <c r="Q69" s="31"/>
      <c r="R69" s="31"/>
      <c r="S69" s="22"/>
    </row>
    <row r="70" spans="2:19" ht="15">
      <c r="B70" s="108"/>
      <c r="C70" s="22"/>
      <c r="D70" s="28"/>
      <c r="E70" s="28"/>
      <c r="F70" s="28"/>
      <c r="G70" s="28"/>
      <c r="H70" s="22"/>
      <c r="I70" s="22"/>
      <c r="J70" s="28"/>
      <c r="K70" s="121"/>
      <c r="L70" s="31"/>
      <c r="M70" s="31"/>
      <c r="N70" s="31"/>
      <c r="O70" s="31"/>
      <c r="P70" s="31"/>
      <c r="Q70" s="31"/>
      <c r="R70" s="31"/>
      <c r="S70" s="22"/>
    </row>
    <row r="71" spans="2:19" ht="15">
      <c r="B71" s="108"/>
      <c r="C71" s="22"/>
      <c r="D71" s="28"/>
      <c r="E71" s="28"/>
      <c r="F71" s="28"/>
      <c r="G71" s="28"/>
      <c r="H71" s="22"/>
      <c r="I71" s="22"/>
      <c r="J71" s="28"/>
      <c r="K71" s="121"/>
      <c r="L71" s="31"/>
      <c r="M71" s="31"/>
      <c r="N71" s="31"/>
      <c r="O71" s="31"/>
      <c r="P71" s="31"/>
      <c r="Q71" s="31"/>
      <c r="R71" s="31"/>
      <c r="S71" s="22"/>
    </row>
    <row r="72" spans="2:19" ht="15">
      <c r="B72" s="108"/>
      <c r="C72" s="22"/>
      <c r="D72" s="28"/>
      <c r="E72" s="28"/>
      <c r="F72" s="28"/>
      <c r="G72" s="28"/>
      <c r="H72" s="22"/>
      <c r="I72" s="22"/>
      <c r="J72" s="28"/>
      <c r="K72" s="121"/>
      <c r="L72" s="31"/>
      <c r="M72" s="31"/>
      <c r="N72" s="31"/>
      <c r="O72" s="31"/>
      <c r="P72" s="31"/>
      <c r="Q72" s="31"/>
      <c r="R72" s="31"/>
      <c r="S72" s="22"/>
    </row>
    <row r="73" spans="2:19" ht="15">
      <c r="B73" s="108"/>
      <c r="C73" s="22"/>
      <c r="D73" s="28"/>
      <c r="E73" s="28"/>
      <c r="F73" s="28"/>
      <c r="G73" s="28"/>
      <c r="H73" s="22"/>
      <c r="I73" s="22"/>
      <c r="J73" s="28"/>
      <c r="K73" s="121"/>
      <c r="L73" s="31"/>
      <c r="M73" s="31"/>
      <c r="N73" s="31"/>
      <c r="O73" s="31"/>
      <c r="P73" s="31"/>
      <c r="Q73" s="31"/>
      <c r="R73" s="31"/>
      <c r="S73" s="22"/>
    </row>
    <row r="74" spans="2:19" ht="15">
      <c r="B74" s="108"/>
      <c r="C74" s="22"/>
      <c r="D74" s="28"/>
      <c r="E74" s="28"/>
      <c r="F74" s="28"/>
      <c r="G74" s="28"/>
      <c r="H74" s="22"/>
      <c r="I74" s="22"/>
      <c r="J74" s="28"/>
      <c r="K74" s="121"/>
      <c r="L74" s="31"/>
      <c r="M74" s="31"/>
      <c r="N74" s="31"/>
      <c r="O74" s="31"/>
      <c r="P74" s="31"/>
      <c r="Q74" s="31"/>
      <c r="R74" s="31"/>
      <c r="S74" s="22"/>
    </row>
    <row r="75" spans="2:19" ht="15">
      <c r="B75" s="108"/>
      <c r="C75" s="22"/>
      <c r="D75" s="28"/>
      <c r="E75" s="28"/>
      <c r="F75" s="28"/>
      <c r="G75" s="28"/>
      <c r="H75" s="22"/>
      <c r="I75" s="22"/>
      <c r="J75" s="28"/>
      <c r="K75" s="121"/>
      <c r="L75" s="31"/>
      <c r="M75" s="31"/>
      <c r="N75" s="31"/>
      <c r="O75" s="31"/>
      <c r="P75" s="31"/>
      <c r="Q75" s="31"/>
      <c r="R75" s="31"/>
      <c r="S75" s="22"/>
    </row>
    <row r="76" spans="2:19" ht="15">
      <c r="B76" s="108"/>
      <c r="C76" s="22"/>
      <c r="D76" s="28"/>
      <c r="E76" s="28"/>
      <c r="F76" s="28"/>
      <c r="G76" s="28"/>
      <c r="H76" s="22"/>
      <c r="I76" s="22"/>
      <c r="J76" s="28"/>
      <c r="K76" s="121"/>
      <c r="L76" s="31"/>
      <c r="M76" s="31"/>
      <c r="N76" s="31"/>
      <c r="O76" s="31"/>
      <c r="P76" s="31"/>
      <c r="Q76" s="31"/>
      <c r="R76" s="31"/>
      <c r="S76" s="22"/>
    </row>
    <row r="77" spans="2:19" ht="15">
      <c r="B77" s="108"/>
      <c r="C77" s="22"/>
      <c r="D77" s="28"/>
      <c r="E77" s="28"/>
      <c r="F77" s="28"/>
      <c r="G77" s="28"/>
      <c r="H77" s="22"/>
      <c r="I77" s="22"/>
      <c r="J77" s="28"/>
      <c r="K77" s="121"/>
      <c r="L77" s="31"/>
      <c r="M77" s="31"/>
      <c r="N77" s="31"/>
      <c r="O77" s="31"/>
      <c r="P77" s="31"/>
      <c r="Q77" s="31"/>
      <c r="R77" s="31"/>
      <c r="S77" s="22"/>
    </row>
    <row r="78" spans="2:19" ht="15">
      <c r="B78" s="108"/>
      <c r="C78" s="22"/>
      <c r="D78" s="28"/>
      <c r="E78" s="28"/>
      <c r="F78" s="28"/>
      <c r="G78" s="28"/>
      <c r="H78" s="22"/>
      <c r="I78" s="22"/>
      <c r="J78" s="28"/>
      <c r="K78" s="121"/>
      <c r="L78" s="31"/>
      <c r="M78" s="31"/>
      <c r="N78" s="31"/>
      <c r="O78" s="31"/>
      <c r="P78" s="31"/>
      <c r="Q78" s="31"/>
      <c r="R78" s="31"/>
      <c r="S78" s="22"/>
    </row>
    <row r="79" spans="2:19" ht="15">
      <c r="B79" s="108"/>
      <c r="C79" s="22"/>
      <c r="D79" s="28"/>
      <c r="E79" s="28"/>
      <c r="F79" s="28"/>
      <c r="G79" s="28"/>
      <c r="H79" s="22"/>
      <c r="I79" s="22"/>
      <c r="J79" s="28"/>
      <c r="K79" s="121"/>
      <c r="L79" s="31"/>
      <c r="M79" s="31"/>
      <c r="N79" s="31"/>
      <c r="O79" s="31"/>
      <c r="P79" s="31"/>
      <c r="Q79" s="31"/>
      <c r="R79" s="31"/>
      <c r="S79" s="22"/>
    </row>
    <row r="80" spans="2:19" ht="15">
      <c r="B80" s="108"/>
      <c r="C80" s="22"/>
      <c r="D80" s="28"/>
      <c r="E80" s="28"/>
      <c r="F80" s="28"/>
      <c r="G80" s="28"/>
      <c r="H80" s="22"/>
      <c r="I80" s="22"/>
      <c r="J80" s="28"/>
      <c r="K80" s="121"/>
      <c r="L80" s="31"/>
      <c r="M80" s="31"/>
      <c r="N80" s="31"/>
      <c r="O80" s="31"/>
      <c r="P80" s="31"/>
      <c r="Q80" s="31"/>
      <c r="R80" s="31"/>
      <c r="S80" s="22"/>
    </row>
    <row r="81" spans="2:19" ht="15">
      <c r="B81" s="108"/>
      <c r="C81" s="22"/>
      <c r="D81" s="28"/>
      <c r="E81" s="28"/>
      <c r="F81" s="28"/>
      <c r="G81" s="28"/>
      <c r="H81" s="22"/>
      <c r="I81" s="22"/>
      <c r="J81" s="28"/>
      <c r="K81" s="121"/>
      <c r="L81" s="31"/>
      <c r="M81" s="31"/>
      <c r="N81" s="31"/>
      <c r="O81" s="31"/>
      <c r="P81" s="31"/>
      <c r="Q81" s="31"/>
      <c r="R81" s="31"/>
      <c r="S81" s="22"/>
    </row>
    <row r="82" spans="2:19" ht="15">
      <c r="B82" s="108"/>
      <c r="C82" s="22"/>
      <c r="D82" s="28"/>
      <c r="E82" s="28"/>
      <c r="F82" s="28"/>
      <c r="G82" s="28"/>
      <c r="H82" s="22"/>
      <c r="I82" s="22"/>
      <c r="J82" s="28"/>
      <c r="K82" s="121"/>
      <c r="L82" s="31"/>
      <c r="M82" s="31"/>
      <c r="N82" s="31"/>
      <c r="O82" s="31"/>
      <c r="P82" s="31"/>
      <c r="Q82" s="31"/>
      <c r="R82" s="31"/>
      <c r="S82" s="22"/>
    </row>
    <row r="83" spans="2:19" ht="15">
      <c r="B83" s="108"/>
      <c r="C83" s="22"/>
      <c r="D83" s="28"/>
      <c r="E83" s="28"/>
      <c r="F83" s="28"/>
      <c r="G83" s="28"/>
      <c r="H83" s="22"/>
      <c r="I83" s="22"/>
      <c r="J83" s="28"/>
      <c r="K83" s="121"/>
      <c r="L83" s="31"/>
      <c r="M83" s="31"/>
      <c r="N83" s="31"/>
      <c r="O83" s="31"/>
      <c r="P83" s="31"/>
      <c r="Q83" s="31"/>
      <c r="R83" s="31"/>
      <c r="S83" s="22"/>
    </row>
    <row r="84" spans="2:19" ht="15">
      <c r="B84" s="108"/>
      <c r="C84" s="22"/>
      <c r="D84" s="28"/>
      <c r="E84" s="28"/>
      <c r="F84" s="28"/>
      <c r="G84" s="28"/>
      <c r="H84" s="22"/>
      <c r="I84" s="22"/>
      <c r="J84" s="28"/>
      <c r="K84" s="121"/>
      <c r="L84" s="31"/>
      <c r="M84" s="31"/>
      <c r="N84" s="31"/>
      <c r="O84" s="31"/>
      <c r="P84" s="31"/>
      <c r="Q84" s="31"/>
      <c r="R84" s="31"/>
      <c r="S84" s="22"/>
    </row>
    <row r="85" spans="2:19" ht="15">
      <c r="B85" s="108"/>
      <c r="C85" s="22"/>
      <c r="D85" s="28"/>
      <c r="E85" s="28"/>
      <c r="F85" s="28"/>
      <c r="G85" s="28"/>
      <c r="H85" s="22"/>
      <c r="I85" s="22"/>
      <c r="J85" s="28"/>
      <c r="K85" s="121"/>
      <c r="L85" s="31"/>
      <c r="M85" s="31"/>
      <c r="N85" s="31"/>
      <c r="O85" s="31"/>
      <c r="P85" s="31"/>
      <c r="Q85" s="31"/>
      <c r="R85" s="31"/>
      <c r="S85" s="22"/>
    </row>
    <row r="86" spans="2:19" ht="15">
      <c r="B86" s="108"/>
      <c r="C86" s="22"/>
      <c r="D86" s="28"/>
      <c r="E86" s="28"/>
      <c r="F86" s="28"/>
      <c r="G86" s="28"/>
      <c r="H86" s="22"/>
      <c r="I86" s="22"/>
      <c r="J86" s="28"/>
      <c r="K86" s="121"/>
      <c r="L86" s="31"/>
      <c r="M86" s="31"/>
      <c r="N86" s="31"/>
      <c r="O86" s="31"/>
      <c r="P86" s="31"/>
      <c r="Q86" s="31"/>
      <c r="R86" s="31"/>
      <c r="S86" s="22"/>
    </row>
    <row r="87" spans="2:19" ht="15">
      <c r="B87" s="108"/>
      <c r="C87" s="22"/>
      <c r="D87" s="28"/>
      <c r="E87" s="28"/>
      <c r="F87" s="28"/>
      <c r="G87" s="28"/>
      <c r="H87" s="22"/>
      <c r="I87" s="22"/>
      <c r="J87" s="28"/>
      <c r="K87" s="121"/>
      <c r="L87" s="31"/>
      <c r="M87" s="31"/>
      <c r="N87" s="31"/>
      <c r="O87" s="31"/>
      <c r="P87" s="31"/>
      <c r="Q87" s="31"/>
      <c r="R87" s="31"/>
      <c r="S87" s="22"/>
    </row>
    <row r="88" spans="2:19" ht="15">
      <c r="B88" s="108"/>
      <c r="C88" s="22"/>
      <c r="D88" s="28"/>
      <c r="E88" s="28"/>
      <c r="F88" s="28"/>
      <c r="G88" s="28"/>
      <c r="H88" s="22"/>
      <c r="I88" s="22"/>
      <c r="J88" s="28"/>
      <c r="K88" s="121"/>
      <c r="L88" s="31"/>
      <c r="M88" s="31"/>
      <c r="N88" s="31"/>
      <c r="O88" s="31"/>
      <c r="P88" s="31"/>
      <c r="Q88" s="31"/>
      <c r="R88" s="31"/>
      <c r="S88" s="22"/>
    </row>
    <row r="89" spans="2:19" ht="15">
      <c r="B89" s="108"/>
      <c r="C89" s="22"/>
      <c r="D89" s="28"/>
      <c r="E89" s="28"/>
      <c r="F89" s="28"/>
      <c r="G89" s="28"/>
      <c r="H89" s="22"/>
      <c r="I89" s="22"/>
      <c r="J89" s="28"/>
      <c r="K89" s="121"/>
      <c r="L89" s="31"/>
      <c r="M89" s="31"/>
      <c r="N89" s="31"/>
      <c r="O89" s="31"/>
      <c r="P89" s="31"/>
      <c r="Q89" s="31"/>
      <c r="R89" s="31"/>
      <c r="S89" s="22"/>
    </row>
    <row r="90" spans="2:19" ht="15">
      <c r="B90" s="108"/>
      <c r="C90" s="22"/>
      <c r="D90" s="28"/>
      <c r="E90" s="28"/>
      <c r="F90" s="28"/>
      <c r="G90" s="28"/>
      <c r="H90" s="22"/>
      <c r="I90" s="22"/>
      <c r="J90" s="28"/>
      <c r="K90" s="121"/>
      <c r="L90" s="31"/>
      <c r="M90" s="31"/>
      <c r="N90" s="31"/>
      <c r="O90" s="31"/>
      <c r="P90" s="31"/>
      <c r="Q90" s="31"/>
      <c r="R90" s="31"/>
      <c r="S90" s="22"/>
    </row>
    <row r="91" spans="2:19" ht="15">
      <c r="B91" s="108"/>
      <c r="C91" s="22"/>
      <c r="D91" s="28"/>
      <c r="E91" s="28"/>
      <c r="F91" s="28"/>
      <c r="G91" s="28"/>
      <c r="H91" s="22"/>
      <c r="I91" s="22"/>
      <c r="J91" s="28"/>
      <c r="K91" s="121"/>
      <c r="L91" s="31"/>
      <c r="M91" s="31"/>
      <c r="N91" s="31"/>
      <c r="O91" s="31"/>
      <c r="P91" s="31"/>
      <c r="Q91" s="31"/>
      <c r="R91" s="31"/>
      <c r="S91" s="22"/>
    </row>
    <row r="92" spans="2:19" ht="15">
      <c r="B92" s="108"/>
      <c r="C92" s="22"/>
      <c r="D92" s="28"/>
      <c r="E92" s="28"/>
      <c r="F92" s="28"/>
      <c r="G92" s="28"/>
      <c r="H92" s="22"/>
      <c r="I92" s="22"/>
      <c r="J92" s="28"/>
      <c r="K92" s="121"/>
      <c r="L92" s="31"/>
      <c r="M92" s="31"/>
      <c r="N92" s="31"/>
      <c r="O92" s="31"/>
      <c r="P92" s="31"/>
      <c r="Q92" s="31"/>
      <c r="R92" s="31"/>
      <c r="S92" s="22"/>
    </row>
    <row r="93" spans="2:19" ht="15">
      <c r="B93" s="108"/>
      <c r="C93" s="22"/>
      <c r="D93" s="28"/>
      <c r="E93" s="28"/>
      <c r="F93" s="28"/>
      <c r="G93" s="28"/>
      <c r="H93" s="22"/>
      <c r="I93" s="22"/>
      <c r="J93" s="28"/>
      <c r="K93" s="121"/>
      <c r="L93" s="31"/>
      <c r="M93" s="31"/>
      <c r="N93" s="31"/>
      <c r="O93" s="31"/>
      <c r="P93" s="31"/>
      <c r="Q93" s="31"/>
      <c r="R93" s="31"/>
      <c r="S93" s="22"/>
    </row>
    <row r="94" spans="2:19" ht="15">
      <c r="B94" s="108"/>
      <c r="C94" s="22"/>
      <c r="D94" s="28"/>
      <c r="E94" s="28"/>
      <c r="F94" s="28"/>
      <c r="G94" s="28"/>
      <c r="H94" s="22"/>
      <c r="I94" s="22"/>
      <c r="J94" s="28"/>
      <c r="K94" s="121"/>
      <c r="L94" s="31"/>
      <c r="M94" s="31"/>
      <c r="N94" s="31"/>
      <c r="O94" s="31"/>
      <c r="P94" s="31"/>
      <c r="Q94" s="31"/>
      <c r="R94" s="31"/>
      <c r="S94" s="22"/>
    </row>
    <row r="95" spans="2:19" ht="15">
      <c r="B95" s="108"/>
      <c r="C95" s="22"/>
      <c r="D95" s="28"/>
      <c r="E95" s="28"/>
      <c r="F95" s="28"/>
      <c r="G95" s="28"/>
      <c r="H95" s="22"/>
      <c r="I95" s="22"/>
      <c r="J95" s="28"/>
      <c r="K95" s="121"/>
      <c r="L95" s="31"/>
      <c r="M95" s="31"/>
      <c r="N95" s="31"/>
      <c r="O95" s="31"/>
      <c r="P95" s="31"/>
      <c r="Q95" s="31"/>
      <c r="R95" s="31"/>
      <c r="S95" s="22"/>
    </row>
    <row r="96" spans="2:19" ht="15">
      <c r="B96" s="108"/>
      <c r="C96" s="22"/>
      <c r="D96" s="28"/>
      <c r="E96" s="28"/>
      <c r="F96" s="28"/>
      <c r="G96" s="28"/>
      <c r="H96" s="22"/>
      <c r="I96" s="22"/>
      <c r="J96" s="28"/>
      <c r="K96" s="121"/>
      <c r="L96" s="31"/>
      <c r="M96" s="31"/>
      <c r="N96" s="31"/>
      <c r="O96" s="31"/>
      <c r="P96" s="31"/>
      <c r="Q96" s="31"/>
      <c r="R96" s="31"/>
      <c r="S96" s="22"/>
    </row>
    <row r="97" spans="2:19" ht="15">
      <c r="B97" s="108"/>
      <c r="C97" s="22"/>
      <c r="D97" s="28"/>
      <c r="E97" s="28"/>
      <c r="F97" s="28"/>
      <c r="G97" s="28"/>
      <c r="H97" s="22"/>
      <c r="I97" s="22"/>
      <c r="J97" s="28"/>
      <c r="K97" s="121"/>
      <c r="L97" s="31"/>
      <c r="M97" s="31"/>
      <c r="N97" s="31"/>
      <c r="O97" s="31"/>
      <c r="P97" s="31"/>
      <c r="Q97" s="31"/>
      <c r="R97" s="31"/>
      <c r="S97" s="22"/>
    </row>
    <row r="98" spans="2:19" ht="15">
      <c r="B98" s="108"/>
      <c r="C98" s="22"/>
      <c r="D98" s="28"/>
      <c r="E98" s="28"/>
      <c r="F98" s="28"/>
      <c r="G98" s="28"/>
      <c r="H98" s="22"/>
      <c r="I98" s="22"/>
      <c r="J98" s="28"/>
      <c r="K98" s="121"/>
      <c r="L98" s="31"/>
      <c r="M98" s="31"/>
      <c r="N98" s="31"/>
      <c r="O98" s="31"/>
      <c r="P98" s="31"/>
      <c r="Q98" s="31"/>
      <c r="R98" s="31"/>
      <c r="S98" s="22"/>
    </row>
    <row r="99" spans="2:19" ht="15">
      <c r="B99" s="108"/>
      <c r="C99" s="22"/>
      <c r="D99" s="28"/>
      <c r="E99" s="28"/>
      <c r="F99" s="28"/>
      <c r="G99" s="28"/>
      <c r="H99" s="22"/>
      <c r="I99" s="22"/>
      <c r="J99" s="28"/>
      <c r="K99" s="121"/>
      <c r="L99" s="31"/>
      <c r="M99" s="31"/>
      <c r="N99" s="31"/>
      <c r="O99" s="31"/>
      <c r="P99" s="31"/>
      <c r="Q99" s="31"/>
      <c r="R99" s="31"/>
      <c r="S99" s="22"/>
    </row>
    <row r="100" spans="2:19" ht="15">
      <c r="B100" s="108"/>
      <c r="C100" s="22"/>
      <c r="D100" s="28"/>
      <c r="E100" s="28"/>
      <c r="F100" s="28"/>
      <c r="G100" s="28"/>
      <c r="H100" s="22"/>
      <c r="I100" s="22"/>
      <c r="J100" s="28"/>
      <c r="K100" s="121"/>
      <c r="L100" s="31"/>
      <c r="M100" s="31"/>
      <c r="N100" s="31"/>
      <c r="O100" s="31"/>
      <c r="P100" s="31"/>
      <c r="Q100" s="31"/>
      <c r="R100" s="31"/>
      <c r="S100" s="22"/>
    </row>
    <row r="101" spans="2:19" ht="15">
      <c r="B101" s="108"/>
      <c r="C101" s="22"/>
      <c r="D101" s="28"/>
      <c r="E101" s="28"/>
      <c r="F101" s="28"/>
      <c r="G101" s="28"/>
      <c r="H101" s="22"/>
      <c r="I101" s="22"/>
      <c r="J101" s="28"/>
      <c r="K101" s="121"/>
      <c r="L101" s="31"/>
      <c r="M101" s="31"/>
      <c r="N101" s="31"/>
      <c r="O101" s="31"/>
      <c r="P101" s="31"/>
      <c r="Q101" s="31"/>
      <c r="R101" s="31"/>
      <c r="S101" s="22"/>
    </row>
    <row r="102" spans="2:19" ht="15">
      <c r="B102" s="108"/>
      <c r="C102" s="22"/>
      <c r="D102" s="28"/>
      <c r="E102" s="28"/>
      <c r="F102" s="28"/>
      <c r="G102" s="28"/>
      <c r="H102" s="22"/>
      <c r="I102" s="22"/>
      <c r="J102" s="28"/>
      <c r="K102" s="121"/>
      <c r="L102" s="31"/>
      <c r="M102" s="31"/>
      <c r="N102" s="31"/>
      <c r="O102" s="31"/>
      <c r="P102" s="31"/>
      <c r="Q102" s="31"/>
      <c r="R102" s="31"/>
      <c r="S102" s="22"/>
    </row>
    <row r="103" spans="2:19" ht="15">
      <c r="B103" s="108"/>
      <c r="C103" s="22"/>
      <c r="D103" s="28"/>
      <c r="E103" s="28"/>
      <c r="F103" s="28"/>
      <c r="G103" s="28"/>
      <c r="H103" s="22"/>
      <c r="I103" s="22"/>
      <c r="J103" s="28"/>
      <c r="K103" s="121"/>
      <c r="L103" s="31"/>
      <c r="M103" s="31"/>
      <c r="N103" s="31"/>
      <c r="O103" s="31"/>
      <c r="P103" s="31"/>
      <c r="Q103" s="31"/>
      <c r="R103" s="31"/>
      <c r="S103" s="22"/>
    </row>
    <row r="104" spans="2:19" ht="15">
      <c r="B104" s="108"/>
      <c r="C104" s="22"/>
      <c r="D104" s="28"/>
      <c r="E104" s="28"/>
      <c r="F104" s="28"/>
      <c r="G104" s="28"/>
      <c r="H104" s="22"/>
      <c r="I104" s="22"/>
      <c r="J104" s="28"/>
      <c r="K104" s="121"/>
      <c r="L104" s="31"/>
      <c r="M104" s="31"/>
      <c r="N104" s="31"/>
      <c r="O104" s="31"/>
      <c r="P104" s="31"/>
      <c r="Q104" s="31"/>
      <c r="R104" s="31"/>
      <c r="S104" s="22"/>
    </row>
    <row r="105" spans="2:19" ht="15">
      <c r="B105" s="108"/>
      <c r="C105" s="22"/>
      <c r="D105" s="28"/>
      <c r="E105" s="28"/>
      <c r="F105" s="28"/>
      <c r="G105" s="28"/>
      <c r="H105" s="22"/>
      <c r="I105" s="22"/>
      <c r="J105" s="28"/>
      <c r="K105" s="121"/>
      <c r="L105" s="31"/>
      <c r="M105" s="31"/>
      <c r="N105" s="31"/>
      <c r="O105" s="31"/>
      <c r="P105" s="31"/>
      <c r="Q105" s="31"/>
      <c r="R105" s="31"/>
      <c r="S105" s="22"/>
    </row>
    <row r="106" spans="2:19" ht="15">
      <c r="B106" s="108"/>
      <c r="C106" s="22"/>
      <c r="D106" s="28"/>
      <c r="E106" s="28"/>
      <c r="F106" s="28"/>
      <c r="G106" s="28"/>
      <c r="H106" s="22"/>
      <c r="I106" s="22"/>
      <c r="J106" s="28"/>
      <c r="K106" s="121"/>
      <c r="L106" s="31"/>
      <c r="M106" s="31"/>
      <c r="N106" s="31"/>
      <c r="O106" s="31"/>
      <c r="P106" s="31"/>
      <c r="Q106" s="31"/>
      <c r="R106" s="31"/>
      <c r="S106" s="22"/>
    </row>
    <row r="107" spans="2:19" ht="15">
      <c r="B107" s="108"/>
      <c r="C107" s="22"/>
      <c r="D107" s="28"/>
      <c r="E107" s="28"/>
      <c r="F107" s="28"/>
      <c r="G107" s="28"/>
      <c r="H107" s="22"/>
      <c r="I107" s="22"/>
      <c r="J107" s="28"/>
      <c r="K107" s="121"/>
      <c r="L107" s="31"/>
      <c r="M107" s="31"/>
      <c r="N107" s="31"/>
      <c r="O107" s="31"/>
      <c r="P107" s="31"/>
      <c r="Q107" s="31"/>
      <c r="R107" s="31"/>
      <c r="S107" s="22"/>
    </row>
    <row r="108" spans="2:19" ht="15">
      <c r="B108" s="108"/>
      <c r="C108" s="22"/>
      <c r="D108" s="28"/>
      <c r="E108" s="28"/>
      <c r="F108" s="28"/>
      <c r="G108" s="28"/>
      <c r="H108" s="22"/>
      <c r="I108" s="22"/>
      <c r="J108" s="28"/>
      <c r="K108" s="121"/>
      <c r="L108" s="31"/>
      <c r="M108" s="31"/>
      <c r="N108" s="31"/>
      <c r="O108" s="31"/>
      <c r="P108" s="31"/>
      <c r="Q108" s="31"/>
      <c r="R108" s="31"/>
      <c r="S108" s="22"/>
    </row>
    <row r="109" spans="2:19" ht="15">
      <c r="B109" s="108"/>
      <c r="C109" s="22"/>
      <c r="D109" s="28"/>
      <c r="E109" s="28"/>
      <c r="F109" s="28"/>
      <c r="G109" s="28"/>
      <c r="H109" s="22"/>
      <c r="I109" s="22"/>
      <c r="J109" s="28"/>
      <c r="K109" s="121"/>
      <c r="L109" s="31"/>
      <c r="M109" s="31"/>
      <c r="N109" s="31"/>
      <c r="O109" s="31"/>
      <c r="P109" s="31"/>
      <c r="Q109" s="31"/>
      <c r="R109" s="31"/>
      <c r="S109" s="22"/>
    </row>
    <row r="110" spans="2:19" ht="15">
      <c r="B110" s="108"/>
      <c r="C110" s="22"/>
      <c r="D110" s="28"/>
      <c r="E110" s="28"/>
      <c r="F110" s="28"/>
      <c r="G110" s="28"/>
      <c r="H110" s="22"/>
      <c r="I110" s="22"/>
      <c r="J110" s="28"/>
      <c r="K110" s="121"/>
      <c r="L110" s="31"/>
      <c r="M110" s="31"/>
      <c r="N110" s="31"/>
      <c r="O110" s="31"/>
      <c r="P110" s="31"/>
      <c r="Q110" s="31"/>
      <c r="R110" s="31"/>
      <c r="S110" s="22"/>
    </row>
    <row r="111" spans="2:19" ht="15">
      <c r="B111" s="108"/>
      <c r="C111" s="22"/>
      <c r="D111" s="28"/>
      <c r="E111" s="28"/>
      <c r="F111" s="28"/>
      <c r="G111" s="28"/>
      <c r="H111" s="22"/>
      <c r="I111" s="22"/>
      <c r="J111" s="28"/>
      <c r="K111" s="121"/>
      <c r="L111" s="31"/>
      <c r="M111" s="31"/>
      <c r="N111" s="31"/>
      <c r="O111" s="31"/>
      <c r="P111" s="31"/>
      <c r="Q111" s="31"/>
      <c r="R111" s="31"/>
      <c r="S111" s="22"/>
    </row>
    <row r="112" spans="2:19" ht="15">
      <c r="B112" s="108"/>
      <c r="C112" s="22"/>
      <c r="D112" s="28"/>
      <c r="E112" s="28"/>
      <c r="F112" s="28"/>
      <c r="G112" s="28"/>
      <c r="H112" s="22"/>
      <c r="I112" s="22"/>
      <c r="J112" s="28"/>
      <c r="K112" s="121"/>
      <c r="L112" s="31"/>
      <c r="M112" s="31"/>
      <c r="N112" s="31"/>
      <c r="O112" s="31"/>
      <c r="P112" s="31"/>
      <c r="Q112" s="31"/>
      <c r="R112" s="31"/>
      <c r="S112" s="22"/>
    </row>
    <row r="113" spans="2:19" ht="15">
      <c r="B113" s="108"/>
      <c r="C113" s="22"/>
      <c r="D113" s="28"/>
      <c r="E113" s="28"/>
      <c r="F113" s="28"/>
      <c r="G113" s="28"/>
      <c r="H113" s="22"/>
      <c r="I113" s="22"/>
      <c r="J113" s="28"/>
      <c r="K113" s="121"/>
      <c r="L113" s="31"/>
      <c r="M113" s="31"/>
      <c r="N113" s="31"/>
      <c r="O113" s="31"/>
      <c r="P113" s="31"/>
      <c r="Q113" s="31"/>
      <c r="R113" s="31"/>
      <c r="S113" s="22"/>
    </row>
    <row r="114" spans="2:19" ht="15">
      <c r="B114" s="108"/>
      <c r="C114" s="22"/>
      <c r="D114" s="28"/>
      <c r="E114" s="28"/>
      <c r="F114" s="28"/>
      <c r="G114" s="28"/>
      <c r="H114" s="22"/>
      <c r="I114" s="22"/>
      <c r="J114" s="28"/>
      <c r="K114" s="121"/>
      <c r="L114" s="31"/>
      <c r="M114" s="31"/>
      <c r="N114" s="31"/>
      <c r="O114" s="31"/>
      <c r="P114" s="31"/>
      <c r="Q114" s="31"/>
      <c r="R114" s="31"/>
      <c r="S114" s="22"/>
    </row>
    <row r="115" spans="2:19" ht="15">
      <c r="B115" s="108"/>
      <c r="C115" s="22"/>
      <c r="D115" s="28"/>
      <c r="E115" s="28"/>
      <c r="F115" s="28"/>
      <c r="G115" s="28"/>
      <c r="H115" s="22"/>
      <c r="I115" s="22"/>
      <c r="J115" s="28"/>
      <c r="K115" s="121"/>
      <c r="L115" s="31"/>
      <c r="M115" s="31"/>
      <c r="N115" s="31"/>
      <c r="O115" s="31"/>
      <c r="P115" s="31"/>
      <c r="Q115" s="31"/>
      <c r="R115" s="31"/>
      <c r="S115" s="22"/>
    </row>
    <row r="116" spans="2:19" ht="15">
      <c r="B116" s="108"/>
      <c r="C116" s="22"/>
      <c r="D116" s="28"/>
      <c r="E116" s="28"/>
      <c r="F116" s="28"/>
      <c r="G116" s="28"/>
      <c r="H116" s="22"/>
      <c r="I116" s="22"/>
      <c r="J116" s="28"/>
      <c r="K116" s="121"/>
      <c r="L116" s="31"/>
      <c r="M116" s="31"/>
      <c r="N116" s="31"/>
      <c r="O116" s="31"/>
      <c r="P116" s="31"/>
      <c r="Q116" s="31"/>
      <c r="R116" s="31"/>
      <c r="S116" s="22"/>
    </row>
    <row r="117" spans="2:19" ht="15">
      <c r="B117" s="108"/>
      <c r="C117" s="22"/>
      <c r="D117" s="28"/>
      <c r="E117" s="28"/>
      <c r="F117" s="28"/>
      <c r="G117" s="28"/>
      <c r="H117" s="22"/>
      <c r="I117" s="22"/>
      <c r="J117" s="28"/>
      <c r="K117" s="121"/>
      <c r="L117" s="31"/>
      <c r="M117" s="31"/>
      <c r="N117" s="31"/>
      <c r="O117" s="31"/>
      <c r="P117" s="31"/>
      <c r="Q117" s="31"/>
      <c r="R117" s="31"/>
      <c r="S117" s="22"/>
    </row>
    <row r="118" spans="2:19" ht="15">
      <c r="B118" s="108"/>
      <c r="C118" s="22"/>
      <c r="D118" s="28"/>
      <c r="E118" s="28"/>
      <c r="F118" s="28"/>
      <c r="G118" s="28"/>
      <c r="H118" s="22"/>
      <c r="I118" s="22"/>
      <c r="J118" s="28"/>
      <c r="K118" s="121"/>
      <c r="L118" s="31"/>
      <c r="M118" s="31"/>
      <c r="N118" s="31"/>
      <c r="O118" s="31"/>
      <c r="P118" s="31"/>
      <c r="Q118" s="31"/>
      <c r="R118" s="31"/>
      <c r="S118" s="22"/>
    </row>
    <row r="119" spans="2:19" ht="15">
      <c r="B119" s="108"/>
      <c r="C119" s="22"/>
      <c r="D119" s="28"/>
      <c r="E119" s="28"/>
      <c r="F119" s="28"/>
      <c r="G119" s="28"/>
      <c r="H119" s="22"/>
      <c r="I119" s="22"/>
      <c r="J119" s="28"/>
      <c r="K119" s="121"/>
      <c r="L119" s="31"/>
      <c r="M119" s="31"/>
      <c r="N119" s="31"/>
      <c r="O119" s="31"/>
      <c r="P119" s="31"/>
      <c r="Q119" s="31"/>
      <c r="R119" s="31"/>
      <c r="S119" s="22"/>
    </row>
    <row r="120" spans="2:19" ht="15">
      <c r="B120" s="108"/>
      <c r="C120" s="22"/>
      <c r="D120" s="28"/>
      <c r="E120" s="28"/>
      <c r="F120" s="28"/>
      <c r="G120" s="28"/>
      <c r="H120" s="22"/>
      <c r="I120" s="22"/>
      <c r="J120" s="28"/>
      <c r="K120" s="121"/>
      <c r="L120" s="31"/>
      <c r="M120" s="31"/>
      <c r="N120" s="31"/>
      <c r="O120" s="31"/>
      <c r="P120" s="31"/>
      <c r="Q120" s="31"/>
      <c r="R120" s="31"/>
      <c r="S120" s="22"/>
    </row>
    <row r="121" spans="2:19" ht="15">
      <c r="B121" s="108"/>
      <c r="C121" s="22"/>
      <c r="D121" s="28"/>
      <c r="E121" s="28"/>
      <c r="F121" s="28"/>
      <c r="G121" s="28"/>
      <c r="H121" s="22"/>
      <c r="I121" s="22"/>
      <c r="J121" s="28"/>
      <c r="K121" s="121"/>
      <c r="L121" s="31"/>
      <c r="M121" s="31"/>
      <c r="N121" s="31"/>
      <c r="O121" s="31"/>
      <c r="P121" s="31"/>
      <c r="Q121" s="31"/>
      <c r="R121" s="31"/>
      <c r="S121" s="22"/>
    </row>
    <row r="122" spans="2:19" ht="15">
      <c r="B122" s="108"/>
      <c r="C122" s="22"/>
      <c r="D122" s="28"/>
      <c r="E122" s="28"/>
      <c r="F122" s="28"/>
      <c r="G122" s="28"/>
      <c r="H122" s="22"/>
      <c r="I122" s="22"/>
      <c r="J122" s="28"/>
      <c r="K122" s="121"/>
      <c r="L122" s="31"/>
      <c r="M122" s="31"/>
      <c r="N122" s="31"/>
      <c r="O122" s="31"/>
      <c r="P122" s="31"/>
      <c r="Q122" s="31"/>
      <c r="R122" s="31"/>
      <c r="S122" s="22"/>
    </row>
    <row r="123" spans="2:19" ht="15">
      <c r="B123" s="108"/>
      <c r="C123" s="22"/>
      <c r="D123" s="28"/>
      <c r="E123" s="28"/>
      <c r="F123" s="28"/>
      <c r="G123" s="28"/>
      <c r="H123" s="22"/>
      <c r="I123" s="22"/>
      <c r="J123" s="28"/>
      <c r="K123" s="121"/>
      <c r="L123" s="31"/>
      <c r="M123" s="31"/>
      <c r="N123" s="31"/>
      <c r="O123" s="31"/>
      <c r="P123" s="31"/>
      <c r="Q123" s="31"/>
      <c r="R123" s="31"/>
      <c r="S123" s="22"/>
    </row>
    <row r="124" spans="2:19" ht="15">
      <c r="B124" s="108"/>
      <c r="C124" s="22"/>
      <c r="D124" s="28"/>
      <c r="E124" s="28"/>
      <c r="F124" s="28"/>
      <c r="G124" s="28"/>
      <c r="H124" s="22"/>
      <c r="I124" s="22"/>
      <c r="J124" s="28"/>
      <c r="K124" s="121"/>
      <c r="L124" s="31"/>
      <c r="M124" s="31"/>
      <c r="N124" s="31"/>
      <c r="O124" s="31"/>
      <c r="P124" s="31"/>
      <c r="Q124" s="31"/>
      <c r="R124" s="31"/>
      <c r="S124" s="22"/>
    </row>
    <row r="125" spans="2:19" ht="15">
      <c r="B125" s="108"/>
      <c r="C125" s="22"/>
      <c r="D125" s="28"/>
      <c r="E125" s="28"/>
      <c r="F125" s="28"/>
      <c r="G125" s="28"/>
      <c r="H125" s="22"/>
      <c r="I125" s="22"/>
      <c r="J125" s="28"/>
      <c r="K125" s="121"/>
      <c r="L125" s="31"/>
      <c r="M125" s="31"/>
      <c r="N125" s="31"/>
      <c r="O125" s="31"/>
      <c r="P125" s="31"/>
      <c r="Q125" s="31"/>
      <c r="R125" s="31"/>
      <c r="S125" s="22"/>
    </row>
    <row r="126" spans="2:19" ht="15">
      <c r="B126" s="108"/>
      <c r="C126" s="22"/>
      <c r="D126" s="28"/>
      <c r="E126" s="28"/>
      <c r="F126" s="28"/>
      <c r="G126" s="28"/>
      <c r="H126" s="22"/>
      <c r="I126" s="22"/>
      <c r="J126" s="28"/>
      <c r="K126" s="121"/>
      <c r="L126" s="31"/>
      <c r="M126" s="31"/>
      <c r="N126" s="31"/>
      <c r="O126" s="31"/>
      <c r="P126" s="31"/>
      <c r="Q126" s="31"/>
      <c r="R126" s="31"/>
      <c r="S126" s="22"/>
    </row>
    <row r="127" spans="2:19" ht="15">
      <c r="B127" s="108"/>
      <c r="C127" s="22"/>
      <c r="D127" s="28"/>
      <c r="E127" s="28"/>
      <c r="F127" s="28"/>
      <c r="G127" s="28"/>
      <c r="H127" s="22"/>
      <c r="I127" s="22"/>
      <c r="J127" s="28"/>
      <c r="K127" s="121"/>
      <c r="L127" s="31"/>
      <c r="M127" s="31"/>
      <c r="N127" s="31"/>
      <c r="O127" s="31"/>
      <c r="P127" s="31"/>
      <c r="Q127" s="31"/>
      <c r="R127" s="31"/>
      <c r="S127" s="22"/>
    </row>
    <row r="128" spans="2:19" ht="15">
      <c r="B128" s="108"/>
      <c r="C128" s="22"/>
      <c r="D128" s="28"/>
      <c r="E128" s="28"/>
      <c r="F128" s="28"/>
      <c r="G128" s="28"/>
      <c r="H128" s="22"/>
      <c r="I128" s="22"/>
      <c r="J128" s="28"/>
      <c r="K128" s="121"/>
      <c r="L128" s="31"/>
      <c r="M128" s="31"/>
      <c r="N128" s="31"/>
      <c r="O128" s="31"/>
      <c r="P128" s="31"/>
      <c r="Q128" s="31"/>
      <c r="R128" s="31"/>
      <c r="S128" s="22"/>
    </row>
    <row r="129" spans="2:19" ht="15">
      <c r="B129" s="108"/>
      <c r="C129" s="22"/>
      <c r="D129" s="28"/>
      <c r="E129" s="28"/>
      <c r="F129" s="28"/>
      <c r="G129" s="28"/>
      <c r="H129" s="22"/>
      <c r="I129" s="22"/>
      <c r="J129" s="28"/>
      <c r="K129" s="121"/>
      <c r="L129" s="31"/>
      <c r="M129" s="31"/>
      <c r="N129" s="31"/>
      <c r="O129" s="31"/>
      <c r="P129" s="31"/>
      <c r="Q129" s="31"/>
      <c r="R129" s="31"/>
      <c r="S129" s="22"/>
    </row>
    <row r="130" spans="2:19" ht="15">
      <c r="B130" s="108"/>
      <c r="C130" s="22"/>
      <c r="D130" s="28"/>
      <c r="E130" s="28"/>
      <c r="F130" s="28"/>
      <c r="G130" s="28"/>
      <c r="H130" s="22"/>
      <c r="I130" s="22"/>
      <c r="J130" s="28"/>
      <c r="K130" s="121"/>
      <c r="L130" s="31"/>
      <c r="M130" s="31"/>
      <c r="N130" s="31"/>
      <c r="O130" s="31"/>
      <c r="P130" s="31"/>
      <c r="Q130" s="31"/>
      <c r="R130" s="31"/>
      <c r="S130" s="22"/>
    </row>
    <row r="131" spans="2:19" ht="15">
      <c r="B131" s="108"/>
      <c r="C131" s="22"/>
      <c r="D131" s="28"/>
      <c r="E131" s="28"/>
      <c r="F131" s="28"/>
      <c r="G131" s="28"/>
      <c r="H131" s="22"/>
      <c r="I131" s="22"/>
      <c r="J131" s="28"/>
      <c r="K131" s="121"/>
      <c r="L131" s="31"/>
      <c r="M131" s="31"/>
      <c r="N131" s="31"/>
      <c r="O131" s="31"/>
      <c r="P131" s="31"/>
      <c r="Q131" s="31"/>
      <c r="R131" s="31"/>
      <c r="S131" s="22"/>
    </row>
    <row r="132" spans="2:19" ht="15">
      <c r="B132" s="108"/>
      <c r="C132" s="22"/>
      <c r="D132" s="28"/>
      <c r="E132" s="28"/>
      <c r="F132" s="28"/>
      <c r="G132" s="28"/>
      <c r="H132" s="22"/>
      <c r="I132" s="22"/>
      <c r="J132" s="28"/>
      <c r="K132" s="121"/>
      <c r="L132" s="31"/>
      <c r="M132" s="31"/>
      <c r="N132" s="31"/>
      <c r="O132" s="31"/>
      <c r="P132" s="31"/>
      <c r="Q132" s="31"/>
      <c r="R132" s="31"/>
      <c r="S132" s="22"/>
    </row>
    <row r="133" spans="2:19" ht="15">
      <c r="B133" s="108"/>
      <c r="C133" s="22"/>
      <c r="D133" s="28"/>
      <c r="E133" s="28"/>
      <c r="F133" s="28"/>
      <c r="G133" s="28"/>
      <c r="H133" s="22"/>
      <c r="I133" s="22"/>
      <c r="J133" s="28"/>
      <c r="K133" s="121"/>
      <c r="L133" s="31"/>
      <c r="M133" s="31"/>
      <c r="N133" s="31"/>
      <c r="O133" s="31"/>
      <c r="P133" s="31"/>
      <c r="Q133" s="31"/>
      <c r="R133" s="31"/>
      <c r="S133" s="22"/>
    </row>
    <row r="134" spans="2:19" ht="15">
      <c r="B134" s="108"/>
      <c r="C134" s="22"/>
      <c r="D134" s="28"/>
      <c r="E134" s="28"/>
      <c r="F134" s="28"/>
      <c r="G134" s="28"/>
      <c r="H134" s="22"/>
      <c r="I134" s="22"/>
      <c r="J134" s="28"/>
      <c r="K134" s="121"/>
      <c r="L134" s="31"/>
      <c r="M134" s="31"/>
      <c r="N134" s="31"/>
      <c r="O134" s="31"/>
      <c r="P134" s="31"/>
      <c r="Q134" s="31"/>
      <c r="R134" s="31"/>
      <c r="S134" s="22"/>
    </row>
    <row r="135" spans="2:19" ht="15">
      <c r="B135" s="108"/>
      <c r="C135" s="22"/>
      <c r="D135" s="28"/>
      <c r="E135" s="28"/>
      <c r="F135" s="28"/>
      <c r="G135" s="28"/>
      <c r="H135" s="22"/>
      <c r="I135" s="22"/>
      <c r="J135" s="28"/>
      <c r="K135" s="121"/>
      <c r="L135" s="31"/>
      <c r="M135" s="31"/>
      <c r="N135" s="31"/>
      <c r="O135" s="31"/>
      <c r="P135" s="31"/>
      <c r="Q135" s="31"/>
      <c r="R135" s="31"/>
      <c r="S135" s="22"/>
    </row>
    <row r="136" spans="2:19" ht="15">
      <c r="B136" s="108"/>
      <c r="C136" s="22"/>
      <c r="D136" s="28"/>
      <c r="E136" s="28"/>
      <c r="F136" s="28"/>
      <c r="G136" s="28"/>
      <c r="H136" s="22"/>
      <c r="I136" s="22"/>
      <c r="J136" s="28"/>
      <c r="K136" s="121"/>
      <c r="L136" s="31"/>
      <c r="M136" s="31"/>
      <c r="N136" s="31"/>
      <c r="O136" s="31"/>
      <c r="P136" s="31"/>
      <c r="Q136" s="31"/>
      <c r="R136" s="31"/>
      <c r="S136" s="22"/>
    </row>
    <row r="137" spans="2:19" ht="15">
      <c r="B137" s="108"/>
      <c r="C137" s="22"/>
      <c r="D137" s="28"/>
      <c r="E137" s="28"/>
      <c r="F137" s="28"/>
      <c r="G137" s="28"/>
      <c r="H137" s="22"/>
      <c r="I137" s="22"/>
      <c r="J137" s="28"/>
      <c r="K137" s="121"/>
      <c r="L137" s="31"/>
      <c r="M137" s="31"/>
      <c r="N137" s="31"/>
      <c r="O137" s="31"/>
      <c r="P137" s="31"/>
      <c r="Q137" s="31"/>
      <c r="R137" s="31"/>
      <c r="S137" s="22"/>
    </row>
    <row r="138" spans="2:19" ht="15">
      <c r="B138" s="108"/>
      <c r="C138" s="22"/>
      <c r="D138" s="28"/>
      <c r="E138" s="28"/>
      <c r="F138" s="28"/>
      <c r="G138" s="28"/>
      <c r="H138" s="22"/>
      <c r="I138" s="22"/>
      <c r="J138" s="28"/>
      <c r="K138" s="121"/>
      <c r="L138" s="31"/>
      <c r="M138" s="31"/>
      <c r="N138" s="31"/>
      <c r="O138" s="31"/>
      <c r="P138" s="31"/>
      <c r="Q138" s="31"/>
      <c r="R138" s="31"/>
      <c r="S138" s="22"/>
    </row>
    <row r="139" spans="2:19" ht="15">
      <c r="B139" s="108"/>
      <c r="C139" s="22"/>
      <c r="D139" s="28"/>
      <c r="E139" s="28"/>
      <c r="F139" s="28"/>
      <c r="G139" s="28"/>
      <c r="H139" s="22"/>
      <c r="I139" s="22"/>
      <c r="J139" s="28"/>
      <c r="K139" s="121"/>
      <c r="L139" s="31"/>
      <c r="M139" s="31"/>
      <c r="N139" s="31"/>
      <c r="O139" s="31"/>
      <c r="P139" s="31"/>
      <c r="Q139" s="31"/>
      <c r="R139" s="31"/>
      <c r="S139" s="22"/>
    </row>
    <row r="140" spans="2:19" ht="15">
      <c r="B140" s="108"/>
      <c r="C140" s="22"/>
      <c r="D140" s="28"/>
      <c r="E140" s="28"/>
      <c r="F140" s="28"/>
      <c r="G140" s="28"/>
      <c r="H140" s="22"/>
      <c r="I140" s="22"/>
      <c r="J140" s="28"/>
      <c r="K140" s="121"/>
      <c r="L140" s="31"/>
      <c r="M140" s="31"/>
      <c r="N140" s="31"/>
      <c r="O140" s="31"/>
      <c r="P140" s="31"/>
      <c r="Q140" s="31"/>
      <c r="R140" s="31"/>
      <c r="S140" s="22"/>
    </row>
    <row r="141" spans="2:19" ht="15">
      <c r="B141" s="108"/>
      <c r="C141" s="22"/>
      <c r="D141" s="28"/>
      <c r="E141" s="28"/>
      <c r="F141" s="28"/>
      <c r="G141" s="28"/>
      <c r="H141" s="22"/>
      <c r="I141" s="22"/>
      <c r="J141" s="28"/>
      <c r="K141" s="121"/>
      <c r="L141" s="31"/>
      <c r="M141" s="31"/>
      <c r="N141" s="31"/>
      <c r="O141" s="31"/>
      <c r="P141" s="31"/>
      <c r="Q141" s="31"/>
      <c r="R141" s="31"/>
      <c r="S141" s="22"/>
    </row>
    <row r="142" spans="2:19" ht="15">
      <c r="B142" s="108"/>
      <c r="C142" s="22"/>
      <c r="D142" s="28"/>
      <c r="E142" s="28"/>
      <c r="F142" s="28"/>
      <c r="G142" s="28"/>
      <c r="H142" s="22"/>
      <c r="I142" s="22"/>
      <c r="J142" s="28"/>
      <c r="K142" s="121"/>
      <c r="L142" s="31"/>
      <c r="M142" s="31"/>
      <c r="N142" s="31"/>
      <c r="O142" s="31"/>
      <c r="P142" s="31"/>
      <c r="Q142" s="31"/>
      <c r="R142" s="31"/>
      <c r="S142" s="22"/>
    </row>
    <row r="143" spans="2:19" ht="15">
      <c r="B143" s="108"/>
      <c r="C143" s="22"/>
      <c r="D143" s="28"/>
      <c r="E143" s="28"/>
      <c r="F143" s="28"/>
      <c r="G143" s="28"/>
      <c r="H143" s="22"/>
      <c r="I143" s="22"/>
      <c r="J143" s="28"/>
      <c r="K143" s="121"/>
      <c r="L143" s="31"/>
      <c r="M143" s="31"/>
      <c r="N143" s="31"/>
      <c r="O143" s="31"/>
      <c r="P143" s="31"/>
      <c r="Q143" s="31"/>
      <c r="R143" s="31"/>
      <c r="S143" s="22"/>
    </row>
    <row r="144" spans="2:19" ht="15">
      <c r="B144" s="108"/>
      <c r="C144" s="22"/>
      <c r="D144" s="28"/>
      <c r="E144" s="28"/>
      <c r="F144" s="28"/>
      <c r="G144" s="28"/>
      <c r="H144" s="22"/>
      <c r="I144" s="22"/>
      <c r="J144" s="28"/>
      <c r="K144" s="121"/>
      <c r="L144" s="31"/>
      <c r="M144" s="31"/>
      <c r="N144" s="31"/>
      <c r="O144" s="31"/>
      <c r="P144" s="31"/>
      <c r="Q144" s="31"/>
      <c r="R144" s="31"/>
      <c r="S144" s="22"/>
    </row>
    <row r="145" spans="2:19" ht="15">
      <c r="B145" s="108"/>
      <c r="C145" s="22"/>
      <c r="D145" s="28"/>
      <c r="E145" s="28"/>
      <c r="F145" s="28"/>
      <c r="G145" s="28"/>
      <c r="H145" s="22"/>
      <c r="I145" s="22"/>
      <c r="J145" s="28"/>
      <c r="K145" s="121"/>
      <c r="L145" s="31"/>
      <c r="M145" s="31"/>
      <c r="N145" s="31"/>
      <c r="O145" s="31"/>
      <c r="P145" s="31"/>
      <c r="Q145" s="31"/>
      <c r="R145" s="31"/>
      <c r="S145" s="22"/>
    </row>
    <row r="146" spans="2:19" ht="15">
      <c r="B146" s="108"/>
      <c r="C146" s="22"/>
      <c r="D146" s="28"/>
      <c r="E146" s="28"/>
      <c r="F146" s="28"/>
      <c r="G146" s="28"/>
      <c r="H146" s="22"/>
      <c r="I146" s="22"/>
      <c r="J146" s="28"/>
      <c r="K146" s="121"/>
      <c r="L146" s="31"/>
      <c r="M146" s="31"/>
      <c r="N146" s="31"/>
      <c r="O146" s="31"/>
      <c r="P146" s="31"/>
      <c r="Q146" s="31"/>
      <c r="R146" s="31"/>
      <c r="S146" s="22"/>
    </row>
    <row r="147" spans="2:19" ht="15">
      <c r="B147" s="108"/>
      <c r="C147" s="22"/>
      <c r="D147" s="28"/>
      <c r="E147" s="28"/>
      <c r="F147" s="28"/>
      <c r="G147" s="28"/>
      <c r="H147" s="22"/>
      <c r="I147" s="22"/>
      <c r="J147" s="28"/>
      <c r="K147" s="121"/>
      <c r="L147" s="31"/>
      <c r="M147" s="31"/>
      <c r="N147" s="31"/>
      <c r="O147" s="31"/>
      <c r="P147" s="31"/>
      <c r="Q147" s="31"/>
      <c r="R147" s="31"/>
      <c r="S147" s="22"/>
    </row>
    <row r="148" spans="2:19" ht="15">
      <c r="B148" s="108"/>
      <c r="C148" s="22"/>
      <c r="D148" s="28"/>
      <c r="E148" s="28"/>
      <c r="F148" s="28"/>
      <c r="G148" s="28"/>
      <c r="H148" s="22"/>
      <c r="I148" s="22"/>
      <c r="J148" s="28"/>
      <c r="K148" s="121"/>
      <c r="L148" s="31"/>
      <c r="M148" s="31"/>
      <c r="N148" s="31"/>
      <c r="O148" s="31"/>
      <c r="P148" s="31"/>
      <c r="Q148" s="31"/>
      <c r="R148" s="31"/>
      <c r="S148" s="22"/>
    </row>
    <row r="149" spans="2:19" ht="15">
      <c r="B149" s="108"/>
      <c r="C149" s="22"/>
      <c r="D149" s="28"/>
      <c r="E149" s="28"/>
      <c r="F149" s="28"/>
      <c r="G149" s="28"/>
      <c r="H149" s="22"/>
      <c r="I149" s="22"/>
      <c r="J149" s="28"/>
      <c r="K149" s="121"/>
      <c r="L149" s="31"/>
      <c r="M149" s="31"/>
      <c r="N149" s="31"/>
      <c r="O149" s="31"/>
      <c r="P149" s="31"/>
      <c r="Q149" s="31"/>
      <c r="R149" s="31"/>
      <c r="S149" s="22"/>
    </row>
    <row r="150" spans="2:19" ht="15">
      <c r="B150" s="108"/>
      <c r="C150" s="22"/>
      <c r="D150" s="28"/>
      <c r="E150" s="28"/>
      <c r="F150" s="28"/>
      <c r="G150" s="28"/>
      <c r="H150" s="22"/>
      <c r="I150" s="22"/>
      <c r="J150" s="28"/>
      <c r="K150" s="121"/>
      <c r="L150" s="31"/>
      <c r="M150" s="31"/>
      <c r="N150" s="31"/>
      <c r="O150" s="31"/>
      <c r="P150" s="31"/>
      <c r="Q150" s="31"/>
      <c r="R150" s="31"/>
      <c r="S150" s="22"/>
    </row>
    <row r="151" spans="2:19" ht="15">
      <c r="B151" s="108"/>
      <c r="C151" s="22"/>
      <c r="D151" s="28"/>
      <c r="E151" s="28"/>
      <c r="F151" s="28"/>
      <c r="G151" s="28"/>
      <c r="H151" s="22"/>
      <c r="I151" s="22"/>
      <c r="J151" s="28"/>
      <c r="K151" s="121"/>
      <c r="L151" s="31"/>
      <c r="M151" s="31"/>
      <c r="N151" s="31"/>
      <c r="O151" s="31"/>
      <c r="P151" s="31"/>
      <c r="Q151" s="31"/>
      <c r="R151" s="31"/>
      <c r="S151" s="22"/>
    </row>
    <row r="152" spans="2:19" ht="15">
      <c r="B152" s="108"/>
      <c r="C152" s="22"/>
      <c r="D152" s="28"/>
      <c r="E152" s="28"/>
      <c r="F152" s="28"/>
      <c r="G152" s="28"/>
      <c r="H152" s="22"/>
      <c r="I152" s="22"/>
      <c r="J152" s="28"/>
      <c r="K152" s="121"/>
      <c r="L152" s="31"/>
      <c r="M152" s="31"/>
      <c r="N152" s="31"/>
      <c r="O152" s="31"/>
      <c r="P152" s="31"/>
      <c r="Q152" s="31"/>
      <c r="R152" s="31"/>
      <c r="S152" s="22"/>
    </row>
    <row r="153" spans="2:19" ht="15">
      <c r="B153" s="108"/>
      <c r="C153" s="22"/>
      <c r="D153" s="28"/>
      <c r="E153" s="28"/>
      <c r="F153" s="28"/>
      <c r="G153" s="28"/>
      <c r="H153" s="22"/>
      <c r="I153" s="22"/>
      <c r="J153" s="28"/>
      <c r="K153" s="121"/>
      <c r="L153" s="31"/>
      <c r="M153" s="31"/>
      <c r="N153" s="31"/>
      <c r="O153" s="31"/>
      <c r="P153" s="31"/>
      <c r="Q153" s="31"/>
      <c r="R153" s="31"/>
      <c r="S153" s="22"/>
    </row>
    <row r="154" spans="2:19" ht="15">
      <c r="B154" s="108"/>
      <c r="C154" s="22"/>
      <c r="D154" s="28"/>
      <c r="E154" s="28"/>
      <c r="F154" s="28"/>
      <c r="G154" s="28"/>
      <c r="H154" s="22"/>
      <c r="I154" s="22"/>
      <c r="J154" s="28"/>
      <c r="K154" s="121"/>
      <c r="L154" s="31"/>
      <c r="M154" s="31"/>
      <c r="N154" s="31"/>
      <c r="O154" s="31"/>
      <c r="P154" s="31"/>
      <c r="Q154" s="31"/>
      <c r="R154" s="31"/>
      <c r="S154" s="22"/>
    </row>
    <row r="155" spans="2:19" ht="15">
      <c r="B155" s="108"/>
      <c r="C155" s="22"/>
      <c r="D155" s="28"/>
      <c r="E155" s="28"/>
      <c r="F155" s="28"/>
      <c r="G155" s="28"/>
      <c r="H155" s="22"/>
      <c r="I155" s="22"/>
      <c r="J155" s="28"/>
      <c r="K155" s="121"/>
      <c r="L155" s="31"/>
      <c r="M155" s="31"/>
      <c r="N155" s="31"/>
      <c r="O155" s="31"/>
      <c r="P155" s="31"/>
      <c r="Q155" s="31"/>
      <c r="R155" s="31"/>
      <c r="S155" s="22"/>
    </row>
    <row r="156" spans="2:19" ht="15">
      <c r="B156" s="108"/>
      <c r="C156" s="22"/>
      <c r="D156" s="28"/>
      <c r="E156" s="28"/>
      <c r="F156" s="28"/>
      <c r="G156" s="28"/>
      <c r="H156" s="22"/>
      <c r="I156" s="22"/>
      <c r="J156" s="28"/>
      <c r="K156" s="121"/>
      <c r="L156" s="31"/>
      <c r="M156" s="31"/>
      <c r="N156" s="31"/>
      <c r="O156" s="31"/>
      <c r="P156" s="31"/>
      <c r="Q156" s="31"/>
      <c r="R156" s="31"/>
      <c r="S156" s="22"/>
    </row>
    <row r="157" spans="2:19" ht="15">
      <c r="B157" s="108"/>
      <c r="C157" s="22"/>
      <c r="D157" s="28"/>
      <c r="E157" s="28"/>
      <c r="F157" s="28"/>
      <c r="G157" s="28"/>
      <c r="H157" s="22"/>
      <c r="I157" s="22"/>
      <c r="J157" s="28"/>
      <c r="K157" s="121"/>
      <c r="L157" s="31"/>
      <c r="M157" s="31"/>
      <c r="N157" s="31"/>
      <c r="O157" s="31"/>
      <c r="P157" s="31"/>
      <c r="Q157" s="31"/>
      <c r="R157" s="31"/>
      <c r="S157" s="22"/>
    </row>
    <row r="158" spans="2:19" ht="15">
      <c r="B158" s="108"/>
      <c r="C158" s="22"/>
      <c r="D158" s="28"/>
      <c r="E158" s="28"/>
      <c r="F158" s="28"/>
      <c r="G158" s="28"/>
      <c r="H158" s="22"/>
      <c r="I158" s="22"/>
      <c r="J158" s="28"/>
      <c r="K158" s="121"/>
      <c r="L158" s="31"/>
      <c r="M158" s="31"/>
      <c r="N158" s="31"/>
      <c r="O158" s="31"/>
      <c r="P158" s="31"/>
      <c r="Q158" s="31"/>
      <c r="R158" s="31"/>
      <c r="S158" s="22"/>
    </row>
    <row r="159" spans="2:19" ht="15">
      <c r="B159" s="108"/>
      <c r="C159" s="22"/>
      <c r="D159" s="28"/>
      <c r="E159" s="28"/>
      <c r="F159" s="28"/>
      <c r="G159" s="28"/>
      <c r="H159" s="22"/>
      <c r="I159" s="22"/>
      <c r="J159" s="28"/>
      <c r="K159" s="121"/>
      <c r="L159" s="31"/>
      <c r="M159" s="31"/>
      <c r="N159" s="31"/>
      <c r="O159" s="31"/>
      <c r="P159" s="31"/>
      <c r="Q159" s="31"/>
      <c r="R159" s="31"/>
      <c r="S159" s="22"/>
    </row>
    <row r="160" spans="2:19" ht="15">
      <c r="B160" s="108"/>
      <c r="C160" s="22"/>
      <c r="D160" s="28"/>
      <c r="E160" s="28"/>
      <c r="F160" s="28"/>
      <c r="G160" s="28"/>
      <c r="H160" s="22"/>
      <c r="I160" s="22"/>
      <c r="J160" s="28"/>
      <c r="K160" s="121"/>
      <c r="L160" s="31"/>
      <c r="M160" s="31"/>
      <c r="N160" s="31"/>
      <c r="O160" s="31"/>
      <c r="P160" s="31"/>
      <c r="Q160" s="31"/>
      <c r="R160" s="31"/>
      <c r="S160" s="22"/>
    </row>
    <row r="161" spans="2:19" ht="15">
      <c r="B161" s="108"/>
      <c r="C161" s="22"/>
      <c r="D161" s="28"/>
      <c r="E161" s="28"/>
      <c r="F161" s="28"/>
      <c r="G161" s="28"/>
      <c r="H161" s="22"/>
      <c r="I161" s="22"/>
      <c r="J161" s="28"/>
      <c r="K161" s="121"/>
      <c r="L161" s="31"/>
      <c r="M161" s="31"/>
      <c r="N161" s="31"/>
      <c r="O161" s="31"/>
      <c r="P161" s="31"/>
      <c r="Q161" s="31"/>
      <c r="R161" s="31"/>
      <c r="S161" s="22"/>
    </row>
    <row r="162" spans="2:19" ht="15">
      <c r="B162" s="108"/>
      <c r="C162" s="22"/>
      <c r="D162" s="28"/>
      <c r="E162" s="28"/>
      <c r="F162" s="28"/>
      <c r="G162" s="28"/>
      <c r="H162" s="22"/>
      <c r="I162" s="22"/>
      <c r="J162" s="28"/>
      <c r="K162" s="121"/>
      <c r="L162" s="31"/>
      <c r="M162" s="31"/>
      <c r="N162" s="31"/>
      <c r="O162" s="31"/>
      <c r="P162" s="31"/>
      <c r="Q162" s="31"/>
      <c r="R162" s="31"/>
      <c r="S162" s="22"/>
    </row>
    <row r="163" spans="2:19" ht="15">
      <c r="B163" s="108"/>
      <c r="C163" s="22"/>
      <c r="D163" s="28"/>
      <c r="E163" s="28"/>
      <c r="F163" s="28"/>
      <c r="G163" s="28"/>
      <c r="H163" s="22"/>
      <c r="I163" s="22"/>
      <c r="J163" s="28"/>
      <c r="K163" s="121"/>
      <c r="L163" s="31"/>
      <c r="M163" s="31"/>
      <c r="N163" s="31"/>
      <c r="O163" s="31"/>
      <c r="P163" s="31"/>
      <c r="Q163" s="31"/>
      <c r="R163" s="31"/>
      <c r="S163" s="22"/>
    </row>
    <row r="164" spans="2:19" ht="15">
      <c r="B164" s="108"/>
      <c r="C164" s="22"/>
      <c r="D164" s="28"/>
      <c r="E164" s="28"/>
      <c r="F164" s="28"/>
      <c r="G164" s="28"/>
      <c r="H164" s="22"/>
      <c r="I164" s="22"/>
      <c r="J164" s="28"/>
      <c r="K164" s="121"/>
      <c r="L164" s="31"/>
      <c r="M164" s="31"/>
      <c r="N164" s="31"/>
      <c r="O164" s="31"/>
      <c r="P164" s="31"/>
      <c r="Q164" s="31"/>
      <c r="R164" s="31"/>
      <c r="S164" s="22"/>
    </row>
    <row r="165" spans="2:19" ht="15">
      <c r="B165" s="108"/>
      <c r="C165" s="22"/>
      <c r="D165" s="28"/>
      <c r="E165" s="28"/>
      <c r="F165" s="28"/>
      <c r="G165" s="28"/>
      <c r="H165" s="22"/>
      <c r="I165" s="22"/>
      <c r="J165" s="28"/>
      <c r="K165" s="121"/>
      <c r="L165" s="31"/>
      <c r="M165" s="31"/>
      <c r="N165" s="31"/>
      <c r="O165" s="31"/>
      <c r="P165" s="31"/>
      <c r="Q165" s="31"/>
      <c r="R165" s="31"/>
      <c r="S165" s="22"/>
    </row>
    <row r="166" spans="2:19" ht="15">
      <c r="B166" s="108"/>
      <c r="C166" s="22"/>
      <c r="D166" s="28"/>
      <c r="E166" s="28"/>
      <c r="F166" s="28"/>
      <c r="G166" s="28"/>
      <c r="H166" s="22"/>
      <c r="I166" s="22"/>
      <c r="J166" s="28"/>
      <c r="K166" s="121"/>
      <c r="L166" s="31"/>
      <c r="M166" s="31"/>
      <c r="N166" s="31"/>
      <c r="O166" s="31"/>
      <c r="P166" s="31"/>
      <c r="Q166" s="31"/>
      <c r="R166" s="31"/>
      <c r="S166" s="22"/>
    </row>
    <row r="167" spans="2:19" ht="15">
      <c r="B167" s="108"/>
      <c r="C167" s="22"/>
      <c r="D167" s="28"/>
      <c r="E167" s="28"/>
      <c r="F167" s="28"/>
      <c r="G167" s="28"/>
      <c r="H167" s="22"/>
      <c r="I167" s="22"/>
      <c r="J167" s="28"/>
      <c r="K167" s="121"/>
      <c r="L167" s="31"/>
      <c r="M167" s="31"/>
      <c r="N167" s="31"/>
      <c r="O167" s="31"/>
      <c r="P167" s="31"/>
      <c r="Q167" s="31"/>
      <c r="R167" s="31"/>
      <c r="S167" s="22"/>
    </row>
    <row r="168" spans="2:19" ht="15">
      <c r="B168" s="108"/>
      <c r="C168" s="22"/>
      <c r="D168" s="28"/>
      <c r="E168" s="28"/>
      <c r="F168" s="28"/>
      <c r="G168" s="28"/>
      <c r="H168" s="22"/>
      <c r="I168" s="22"/>
      <c r="J168" s="28"/>
      <c r="K168" s="121"/>
      <c r="L168" s="31"/>
      <c r="M168" s="31"/>
      <c r="N168" s="31"/>
      <c r="O168" s="31"/>
      <c r="P168" s="31"/>
      <c r="Q168" s="31"/>
      <c r="R168" s="31"/>
      <c r="S168" s="22"/>
    </row>
    <row r="169" spans="2:19" ht="15">
      <c r="B169" s="108"/>
      <c r="C169" s="22"/>
      <c r="D169" s="28"/>
      <c r="E169" s="28"/>
      <c r="F169" s="28"/>
      <c r="G169" s="28"/>
      <c r="H169" s="22"/>
      <c r="I169" s="22"/>
      <c r="J169" s="28"/>
      <c r="K169" s="121"/>
      <c r="L169" s="31"/>
      <c r="M169" s="31"/>
      <c r="N169" s="31"/>
      <c r="O169" s="31"/>
      <c r="P169" s="31"/>
      <c r="Q169" s="31"/>
      <c r="R169" s="31"/>
      <c r="S169" s="22"/>
    </row>
    <row r="170" spans="2:19" ht="15">
      <c r="B170" s="108"/>
      <c r="C170" s="22"/>
      <c r="D170" s="28"/>
      <c r="E170" s="28"/>
      <c r="F170" s="28"/>
      <c r="G170" s="28"/>
      <c r="H170" s="22"/>
      <c r="I170" s="22"/>
      <c r="J170" s="28"/>
      <c r="K170" s="121"/>
      <c r="L170" s="31"/>
      <c r="M170" s="31"/>
      <c r="N170" s="31"/>
      <c r="O170" s="31"/>
      <c r="P170" s="31"/>
      <c r="Q170" s="31"/>
      <c r="R170" s="31"/>
      <c r="S170" s="22"/>
    </row>
    <row r="171" spans="2:19" ht="15">
      <c r="B171" s="108"/>
      <c r="C171" s="22"/>
      <c r="D171" s="28"/>
      <c r="E171" s="28"/>
      <c r="F171" s="28"/>
      <c r="G171" s="28"/>
      <c r="H171" s="22"/>
      <c r="I171" s="22"/>
      <c r="J171" s="28"/>
      <c r="K171" s="121"/>
      <c r="L171" s="31"/>
      <c r="M171" s="31"/>
      <c r="N171" s="31"/>
      <c r="O171" s="31"/>
      <c r="P171" s="31"/>
      <c r="Q171" s="31"/>
      <c r="R171" s="31"/>
      <c r="S171" s="22"/>
    </row>
    <row r="172" spans="2:19" ht="15">
      <c r="B172" s="108"/>
      <c r="C172" s="22"/>
      <c r="D172" s="28"/>
      <c r="E172" s="28"/>
      <c r="F172" s="28"/>
      <c r="G172" s="28"/>
      <c r="H172" s="22"/>
      <c r="I172" s="22"/>
      <c r="J172" s="28"/>
      <c r="K172" s="121"/>
      <c r="L172" s="31"/>
      <c r="M172" s="31"/>
      <c r="N172" s="31"/>
      <c r="O172" s="31"/>
      <c r="P172" s="31"/>
      <c r="Q172" s="31"/>
      <c r="R172" s="31"/>
      <c r="S172" s="22"/>
    </row>
    <row r="173" spans="2:19" ht="15">
      <c r="B173" s="108"/>
      <c r="C173" s="22"/>
      <c r="D173" s="28"/>
      <c r="E173" s="28"/>
      <c r="F173" s="28"/>
      <c r="G173" s="28"/>
      <c r="H173" s="22"/>
      <c r="I173" s="22"/>
      <c r="J173" s="28"/>
      <c r="K173" s="121"/>
      <c r="L173" s="31"/>
      <c r="M173" s="31"/>
      <c r="N173" s="31"/>
      <c r="O173" s="31"/>
      <c r="P173" s="31"/>
      <c r="Q173" s="31"/>
      <c r="R173" s="31"/>
      <c r="S173" s="22"/>
    </row>
    <row r="174" spans="2:19" ht="15">
      <c r="B174" s="108"/>
      <c r="C174" s="22"/>
      <c r="D174" s="28"/>
      <c r="E174" s="28"/>
      <c r="F174" s="28"/>
      <c r="G174" s="28"/>
      <c r="H174" s="22"/>
      <c r="I174" s="22"/>
      <c r="J174" s="28"/>
      <c r="K174" s="121"/>
      <c r="L174" s="31"/>
      <c r="M174" s="31"/>
      <c r="N174" s="31"/>
      <c r="O174" s="31"/>
      <c r="P174" s="31"/>
      <c r="Q174" s="31"/>
      <c r="R174" s="31"/>
      <c r="S174" s="22"/>
    </row>
    <row r="175" spans="2:19" ht="15">
      <c r="B175" s="108"/>
      <c r="C175" s="22"/>
      <c r="D175" s="28"/>
      <c r="E175" s="28"/>
      <c r="F175" s="28"/>
      <c r="G175" s="28"/>
      <c r="H175" s="22"/>
      <c r="I175" s="22"/>
      <c r="J175" s="28"/>
      <c r="K175" s="121"/>
      <c r="L175" s="31"/>
      <c r="M175" s="31"/>
      <c r="N175" s="31"/>
      <c r="O175" s="31"/>
      <c r="P175" s="31"/>
      <c r="Q175" s="31"/>
      <c r="R175" s="31"/>
      <c r="S175" s="22"/>
    </row>
    <row r="176" spans="2:19" ht="15">
      <c r="B176" s="108"/>
      <c r="C176" s="22"/>
      <c r="D176" s="28"/>
      <c r="E176" s="28"/>
      <c r="F176" s="28"/>
      <c r="G176" s="28"/>
      <c r="H176" s="22"/>
      <c r="I176" s="22"/>
      <c r="J176" s="28"/>
      <c r="K176" s="121"/>
      <c r="L176" s="31"/>
      <c r="M176" s="31"/>
      <c r="N176" s="31"/>
      <c r="O176" s="31"/>
      <c r="P176" s="31"/>
      <c r="Q176" s="31"/>
      <c r="R176" s="31"/>
      <c r="S176" s="22"/>
    </row>
    <row r="177" spans="2:19" ht="15">
      <c r="B177" s="108"/>
      <c r="C177" s="22"/>
      <c r="D177" s="28"/>
      <c r="E177" s="28"/>
      <c r="F177" s="28"/>
      <c r="G177" s="28"/>
      <c r="H177" s="22"/>
      <c r="I177" s="22"/>
      <c r="J177" s="28"/>
      <c r="K177" s="121"/>
      <c r="L177" s="31"/>
      <c r="M177" s="31"/>
      <c r="N177" s="31"/>
      <c r="O177" s="31"/>
      <c r="P177" s="31"/>
      <c r="Q177" s="31"/>
      <c r="R177" s="31"/>
      <c r="S177" s="22"/>
    </row>
    <row r="178" spans="2:19" ht="15">
      <c r="B178" s="108"/>
      <c r="C178" s="22"/>
      <c r="D178" s="28"/>
      <c r="E178" s="28"/>
      <c r="F178" s="28"/>
      <c r="G178" s="28"/>
      <c r="H178" s="22"/>
      <c r="I178" s="22"/>
      <c r="J178" s="28"/>
      <c r="K178" s="121"/>
      <c r="L178" s="31"/>
      <c r="M178" s="31"/>
      <c r="N178" s="31"/>
      <c r="O178" s="31"/>
      <c r="P178" s="31"/>
      <c r="Q178" s="31"/>
      <c r="R178" s="31"/>
      <c r="S178" s="22"/>
    </row>
    <row r="179" spans="2:19" ht="15">
      <c r="B179" s="108"/>
      <c r="C179" s="22"/>
      <c r="D179" s="28"/>
      <c r="E179" s="28"/>
      <c r="F179" s="28"/>
      <c r="G179" s="28"/>
      <c r="H179" s="22"/>
      <c r="I179" s="22"/>
      <c r="J179" s="28"/>
      <c r="K179" s="121"/>
      <c r="L179" s="31"/>
      <c r="M179" s="31"/>
      <c r="N179" s="31"/>
      <c r="O179" s="31"/>
      <c r="P179" s="31"/>
      <c r="Q179" s="31"/>
      <c r="R179" s="31"/>
      <c r="S179" s="22"/>
    </row>
    <row r="180" spans="2:19" ht="15">
      <c r="B180" s="108"/>
      <c r="C180" s="22"/>
      <c r="D180" s="28"/>
      <c r="E180" s="28"/>
      <c r="F180" s="28"/>
      <c r="G180" s="28"/>
      <c r="H180" s="22"/>
      <c r="I180" s="22"/>
      <c r="J180" s="28"/>
      <c r="K180" s="121"/>
      <c r="L180" s="31"/>
      <c r="M180" s="31"/>
      <c r="N180" s="31"/>
      <c r="O180" s="31"/>
      <c r="P180" s="31"/>
      <c r="Q180" s="31"/>
      <c r="R180" s="31"/>
      <c r="S180" s="22"/>
    </row>
    <row r="181" spans="2:19" ht="15">
      <c r="B181" s="108"/>
      <c r="C181" s="22"/>
      <c r="D181" s="28"/>
      <c r="E181" s="28"/>
      <c r="F181" s="28"/>
      <c r="G181" s="28"/>
      <c r="H181" s="22"/>
      <c r="I181" s="22"/>
      <c r="J181" s="28"/>
      <c r="K181" s="121"/>
      <c r="L181" s="31"/>
      <c r="M181" s="31"/>
      <c r="N181" s="31"/>
      <c r="O181" s="31"/>
      <c r="P181" s="31"/>
      <c r="Q181" s="31"/>
      <c r="R181" s="31"/>
      <c r="S181" s="22"/>
    </row>
    <row r="182" spans="2:19" ht="15">
      <c r="B182" s="108"/>
      <c r="C182" s="22"/>
      <c r="D182" s="28"/>
      <c r="E182" s="28"/>
      <c r="F182" s="28"/>
      <c r="G182" s="28"/>
      <c r="H182" s="22"/>
      <c r="I182" s="22"/>
      <c r="J182" s="28"/>
      <c r="K182" s="121"/>
      <c r="L182" s="31"/>
      <c r="M182" s="31"/>
      <c r="N182" s="31"/>
      <c r="O182" s="31"/>
      <c r="P182" s="31"/>
      <c r="Q182" s="31"/>
      <c r="R182" s="31"/>
      <c r="S182" s="22"/>
    </row>
    <row r="183" spans="2:19" ht="15">
      <c r="B183" s="108"/>
      <c r="C183" s="22"/>
      <c r="D183" s="28"/>
      <c r="E183" s="28"/>
      <c r="F183" s="28"/>
      <c r="G183" s="28"/>
      <c r="H183" s="22"/>
      <c r="I183" s="22"/>
      <c r="J183" s="28"/>
      <c r="K183" s="121"/>
      <c r="L183" s="31"/>
      <c r="M183" s="31"/>
      <c r="N183" s="31"/>
      <c r="O183" s="31"/>
      <c r="P183" s="31"/>
      <c r="Q183" s="31"/>
      <c r="R183" s="31"/>
      <c r="S183" s="22"/>
    </row>
    <row r="184" spans="2:19" ht="15">
      <c r="B184" s="108"/>
      <c r="C184" s="22"/>
      <c r="D184" s="28"/>
      <c r="E184" s="28"/>
      <c r="F184" s="28"/>
      <c r="G184" s="28"/>
      <c r="H184" s="22"/>
      <c r="I184" s="22"/>
      <c r="J184" s="28"/>
      <c r="K184" s="121"/>
      <c r="L184" s="31"/>
      <c r="M184" s="31"/>
      <c r="N184" s="31"/>
      <c r="O184" s="31"/>
      <c r="P184" s="31"/>
      <c r="Q184" s="31"/>
      <c r="R184" s="31"/>
      <c r="S184" s="22"/>
    </row>
    <row r="185" spans="2:19" ht="15">
      <c r="B185" s="108"/>
      <c r="C185" s="22"/>
      <c r="D185" s="28"/>
      <c r="E185" s="28"/>
      <c r="F185" s="28"/>
      <c r="G185" s="28"/>
      <c r="H185" s="22"/>
      <c r="I185" s="22"/>
      <c r="J185" s="28"/>
      <c r="K185" s="121"/>
      <c r="L185" s="31"/>
      <c r="M185" s="31"/>
      <c r="N185" s="31"/>
      <c r="O185" s="31"/>
      <c r="P185" s="31"/>
      <c r="Q185" s="31"/>
      <c r="R185" s="31"/>
      <c r="S185" s="22"/>
    </row>
    <row r="186" spans="2:19" ht="15">
      <c r="B186" s="108"/>
      <c r="C186" s="22"/>
      <c r="D186" s="28"/>
      <c r="E186" s="28"/>
      <c r="F186" s="28"/>
      <c r="G186" s="28"/>
      <c r="H186" s="22"/>
      <c r="I186" s="22"/>
      <c r="J186" s="28"/>
      <c r="K186" s="121"/>
      <c r="L186" s="31"/>
      <c r="M186" s="31"/>
      <c r="N186" s="31"/>
      <c r="O186" s="31"/>
      <c r="P186" s="31"/>
      <c r="Q186" s="31"/>
      <c r="R186" s="31"/>
      <c r="S186" s="22"/>
    </row>
    <row r="187" spans="2:19" ht="15">
      <c r="B187" s="108"/>
      <c r="C187" s="22"/>
      <c r="D187" s="28"/>
      <c r="E187" s="28"/>
      <c r="F187" s="28"/>
      <c r="G187" s="28"/>
      <c r="H187" s="22"/>
      <c r="I187" s="22"/>
      <c r="J187" s="28"/>
      <c r="K187" s="121"/>
      <c r="L187" s="31"/>
      <c r="M187" s="31"/>
      <c r="N187" s="31"/>
      <c r="O187" s="31"/>
      <c r="P187" s="31"/>
      <c r="Q187" s="31"/>
      <c r="R187" s="31"/>
      <c r="S187" s="22"/>
    </row>
    <row r="188" spans="2:19" ht="15">
      <c r="B188" s="108"/>
      <c r="C188" s="22"/>
      <c r="D188" s="28"/>
      <c r="E188" s="28"/>
      <c r="F188" s="28"/>
      <c r="G188" s="28"/>
      <c r="H188" s="22"/>
      <c r="I188" s="22"/>
      <c r="J188" s="28"/>
      <c r="K188" s="121"/>
      <c r="L188" s="31"/>
      <c r="M188" s="31"/>
      <c r="N188" s="31"/>
      <c r="O188" s="31"/>
      <c r="P188" s="31"/>
      <c r="Q188" s="31"/>
      <c r="R188" s="31"/>
      <c r="S188" s="22"/>
    </row>
    <row r="189" spans="2:19" ht="15">
      <c r="B189" s="108"/>
      <c r="C189" s="22"/>
      <c r="D189" s="28"/>
      <c r="E189" s="28"/>
      <c r="F189" s="28"/>
      <c r="G189" s="28"/>
      <c r="H189" s="22"/>
      <c r="I189" s="22"/>
      <c r="J189" s="28"/>
      <c r="K189" s="121"/>
      <c r="L189" s="31"/>
      <c r="M189" s="31"/>
      <c r="N189" s="31"/>
      <c r="O189" s="31"/>
      <c r="P189" s="31"/>
      <c r="Q189" s="31"/>
      <c r="R189" s="31"/>
      <c r="S189" s="22"/>
    </row>
    <row r="190" spans="2:19" ht="15">
      <c r="B190" s="108"/>
      <c r="C190" s="22"/>
      <c r="D190" s="28"/>
      <c r="E190" s="28"/>
      <c r="F190" s="28"/>
      <c r="G190" s="28"/>
      <c r="H190" s="22"/>
      <c r="I190" s="22"/>
      <c r="J190" s="28"/>
      <c r="K190" s="121"/>
      <c r="L190" s="31"/>
      <c r="M190" s="31"/>
      <c r="N190" s="31"/>
      <c r="O190" s="31"/>
      <c r="P190" s="31"/>
      <c r="Q190" s="31"/>
      <c r="R190" s="31"/>
      <c r="S190" s="22"/>
    </row>
    <row r="191" spans="2:19" ht="15">
      <c r="B191" s="108"/>
      <c r="C191" s="22"/>
      <c r="D191" s="28"/>
      <c r="E191" s="28"/>
      <c r="F191" s="28"/>
      <c r="G191" s="28"/>
      <c r="H191" s="22"/>
      <c r="I191" s="22"/>
      <c r="J191" s="28"/>
      <c r="K191" s="121"/>
      <c r="L191" s="31"/>
      <c r="M191" s="31"/>
      <c r="N191" s="31"/>
      <c r="O191" s="31"/>
      <c r="P191" s="31"/>
      <c r="Q191" s="31"/>
      <c r="R191" s="31"/>
      <c r="S191" s="22"/>
    </row>
    <row r="192" spans="2:19" ht="15">
      <c r="B192" s="108"/>
      <c r="C192" s="22"/>
      <c r="D192" s="28"/>
      <c r="E192" s="28"/>
      <c r="F192" s="28"/>
      <c r="G192" s="28"/>
      <c r="H192" s="22"/>
      <c r="I192" s="22"/>
      <c r="J192" s="28"/>
      <c r="K192" s="121"/>
      <c r="L192" s="31"/>
      <c r="M192" s="31"/>
      <c r="N192" s="31"/>
      <c r="O192" s="31"/>
      <c r="P192" s="31"/>
      <c r="Q192" s="31"/>
      <c r="R192" s="31"/>
      <c r="S192" s="22"/>
    </row>
    <row r="193" spans="2:19" ht="15">
      <c r="B193" s="108"/>
      <c r="C193" s="22"/>
      <c r="D193" s="28"/>
      <c r="E193" s="28"/>
      <c r="F193" s="28"/>
      <c r="G193" s="28"/>
      <c r="H193" s="22"/>
      <c r="I193" s="22"/>
      <c r="J193" s="28"/>
      <c r="K193" s="121"/>
      <c r="L193" s="31"/>
      <c r="M193" s="31"/>
      <c r="N193" s="31"/>
      <c r="O193" s="31"/>
      <c r="P193" s="31"/>
      <c r="Q193" s="31"/>
      <c r="R193" s="31"/>
      <c r="S193" s="22"/>
    </row>
    <row r="194" spans="2:19" ht="15">
      <c r="B194" s="108"/>
      <c r="C194" s="22"/>
      <c r="D194" s="28"/>
      <c r="E194" s="28"/>
      <c r="F194" s="28"/>
      <c r="G194" s="28"/>
      <c r="H194" s="22"/>
      <c r="I194" s="22"/>
      <c r="J194" s="28"/>
      <c r="K194" s="121"/>
      <c r="L194" s="31"/>
      <c r="M194" s="31"/>
      <c r="N194" s="31"/>
      <c r="O194" s="31"/>
      <c r="P194" s="31"/>
      <c r="Q194" s="31"/>
      <c r="R194" s="31"/>
      <c r="S194" s="22"/>
    </row>
    <row r="195" spans="2:19" ht="15">
      <c r="B195" s="108"/>
      <c r="C195" s="22"/>
      <c r="D195" s="28"/>
      <c r="E195" s="28"/>
      <c r="F195" s="28"/>
      <c r="G195" s="28"/>
      <c r="H195" s="22"/>
      <c r="I195" s="22"/>
      <c r="J195" s="28"/>
      <c r="K195" s="121"/>
      <c r="L195" s="31"/>
      <c r="M195" s="31"/>
      <c r="N195" s="31"/>
      <c r="O195" s="31"/>
      <c r="P195" s="31"/>
      <c r="Q195" s="31"/>
      <c r="R195" s="31"/>
      <c r="S195" s="22"/>
    </row>
    <row r="196" spans="2:19" ht="15">
      <c r="B196" s="108"/>
      <c r="C196" s="22"/>
      <c r="D196" s="28"/>
      <c r="E196" s="28"/>
      <c r="F196" s="28"/>
      <c r="G196" s="28"/>
      <c r="H196" s="22"/>
      <c r="I196" s="22"/>
      <c r="J196" s="28"/>
      <c r="K196" s="121"/>
      <c r="L196" s="31"/>
      <c r="M196" s="31"/>
      <c r="N196" s="31"/>
      <c r="O196" s="31"/>
      <c r="P196" s="31"/>
      <c r="Q196" s="31"/>
      <c r="R196" s="31"/>
      <c r="S196" s="22"/>
    </row>
    <row r="197" spans="2:19" ht="15">
      <c r="B197" s="108"/>
      <c r="C197" s="22"/>
      <c r="D197" s="28"/>
      <c r="E197" s="28"/>
      <c r="F197" s="28"/>
      <c r="G197" s="28"/>
      <c r="H197" s="22"/>
      <c r="I197" s="22"/>
      <c r="J197" s="28"/>
      <c r="K197" s="121"/>
      <c r="L197" s="31"/>
      <c r="M197" s="31"/>
      <c r="N197" s="31"/>
      <c r="O197" s="31"/>
      <c r="P197" s="31"/>
      <c r="Q197" s="31"/>
      <c r="R197" s="31"/>
      <c r="S197" s="22"/>
    </row>
    <row r="198" spans="2:19" ht="15">
      <c r="B198" s="108"/>
      <c r="C198" s="22"/>
      <c r="D198" s="28"/>
      <c r="E198" s="28"/>
      <c r="F198" s="28"/>
      <c r="G198" s="28"/>
      <c r="H198" s="22"/>
      <c r="I198" s="22"/>
      <c r="J198" s="28"/>
      <c r="K198" s="121"/>
      <c r="L198" s="31"/>
      <c r="M198" s="31"/>
      <c r="N198" s="31"/>
      <c r="O198" s="31"/>
      <c r="P198" s="31"/>
      <c r="Q198" s="31"/>
      <c r="R198" s="31"/>
      <c r="S198" s="22"/>
    </row>
    <row r="199" spans="2:19" ht="15">
      <c r="B199" s="108"/>
      <c r="C199" s="22"/>
      <c r="D199" s="28"/>
      <c r="E199" s="28"/>
      <c r="F199" s="28"/>
      <c r="G199" s="28"/>
      <c r="H199" s="22"/>
      <c r="I199" s="22"/>
      <c r="J199" s="28"/>
      <c r="K199" s="121"/>
      <c r="L199" s="31"/>
      <c r="M199" s="31"/>
      <c r="N199" s="31"/>
      <c r="O199" s="31"/>
      <c r="P199" s="31"/>
      <c r="Q199" s="31"/>
      <c r="R199" s="31"/>
      <c r="S199" s="22"/>
    </row>
    <row r="200" spans="2:19" ht="15">
      <c r="B200" s="108"/>
      <c r="C200" s="22"/>
      <c r="D200" s="28"/>
      <c r="E200" s="28"/>
      <c r="F200" s="28"/>
      <c r="G200" s="28"/>
      <c r="H200" s="22"/>
      <c r="I200" s="22"/>
      <c r="J200" s="28"/>
      <c r="K200" s="121"/>
      <c r="L200" s="31"/>
      <c r="M200" s="31"/>
      <c r="N200" s="31"/>
      <c r="O200" s="31"/>
      <c r="P200" s="31"/>
      <c r="Q200" s="31"/>
      <c r="R200" s="31"/>
      <c r="S200" s="22"/>
    </row>
    <row r="201" spans="2:19" ht="15">
      <c r="B201" s="108"/>
      <c r="C201" s="22"/>
      <c r="D201" s="28"/>
      <c r="E201" s="28"/>
      <c r="F201" s="28"/>
      <c r="G201" s="28"/>
      <c r="H201" s="22"/>
      <c r="I201" s="22"/>
      <c r="J201" s="28"/>
      <c r="K201" s="121"/>
      <c r="L201" s="31"/>
      <c r="M201" s="31"/>
      <c r="N201" s="31"/>
      <c r="O201" s="31"/>
      <c r="P201" s="31"/>
      <c r="Q201" s="31"/>
      <c r="R201" s="31"/>
      <c r="S201" s="22"/>
    </row>
    <row r="202" spans="2:19" ht="15">
      <c r="B202" s="108"/>
      <c r="C202" s="22"/>
      <c r="D202" s="28"/>
      <c r="E202" s="28"/>
      <c r="F202" s="28"/>
      <c r="G202" s="28"/>
      <c r="H202" s="22"/>
      <c r="I202" s="22"/>
      <c r="J202" s="28"/>
      <c r="K202" s="121"/>
      <c r="L202" s="31"/>
      <c r="M202" s="31"/>
      <c r="N202" s="31"/>
      <c r="O202" s="31"/>
      <c r="P202" s="31"/>
      <c r="Q202" s="31"/>
      <c r="R202" s="31"/>
      <c r="S202" s="22"/>
    </row>
    <row r="203" spans="2:19" ht="15">
      <c r="B203" s="108"/>
      <c r="C203" s="22"/>
      <c r="D203" s="28"/>
      <c r="E203" s="28"/>
      <c r="F203" s="28"/>
      <c r="G203" s="28"/>
      <c r="H203" s="22"/>
      <c r="I203" s="22"/>
      <c r="J203" s="28"/>
      <c r="K203" s="121"/>
      <c r="L203" s="31"/>
      <c r="M203" s="31"/>
      <c r="N203" s="31"/>
      <c r="O203" s="31"/>
      <c r="P203" s="31"/>
      <c r="Q203" s="31"/>
      <c r="R203" s="31"/>
      <c r="S203" s="22"/>
    </row>
    <row r="204" spans="2:19" ht="15">
      <c r="B204" s="108"/>
      <c r="C204" s="22"/>
      <c r="D204" s="28"/>
      <c r="E204" s="28"/>
      <c r="F204" s="28"/>
      <c r="G204" s="28"/>
      <c r="H204" s="22"/>
      <c r="I204" s="22"/>
      <c r="J204" s="28"/>
      <c r="K204" s="121"/>
      <c r="L204" s="31"/>
      <c r="M204" s="31"/>
      <c r="N204" s="31"/>
      <c r="O204" s="31"/>
      <c r="P204" s="31"/>
      <c r="Q204" s="31"/>
      <c r="R204" s="31"/>
      <c r="S204" s="22"/>
    </row>
    <row r="205" spans="2:19" ht="15">
      <c r="B205" s="108"/>
      <c r="C205" s="22"/>
      <c r="D205" s="28"/>
      <c r="E205" s="28"/>
      <c r="F205" s="28"/>
      <c r="G205" s="28"/>
      <c r="H205" s="22"/>
      <c r="I205" s="22"/>
      <c r="J205" s="28"/>
      <c r="K205" s="121"/>
      <c r="L205" s="31"/>
      <c r="M205" s="31"/>
      <c r="N205" s="31"/>
      <c r="O205" s="31"/>
      <c r="P205" s="31"/>
      <c r="Q205" s="31"/>
      <c r="R205" s="31"/>
      <c r="S205" s="22"/>
    </row>
    <row r="206" spans="2:19" ht="15">
      <c r="B206" s="108"/>
      <c r="C206" s="22"/>
      <c r="D206" s="28"/>
      <c r="E206" s="28"/>
      <c r="F206" s="28"/>
      <c r="G206" s="28"/>
      <c r="H206" s="22"/>
      <c r="I206" s="22"/>
      <c r="J206" s="28"/>
      <c r="K206" s="121"/>
      <c r="L206" s="31"/>
      <c r="M206" s="31"/>
      <c r="N206" s="31"/>
      <c r="O206" s="31"/>
      <c r="P206" s="31"/>
      <c r="Q206" s="31"/>
      <c r="R206" s="31"/>
      <c r="S206" s="22"/>
    </row>
    <row r="207" spans="2:19" ht="15">
      <c r="B207" s="108"/>
      <c r="C207" s="22"/>
      <c r="D207" s="28"/>
      <c r="E207" s="28"/>
      <c r="F207" s="28"/>
      <c r="G207" s="28"/>
      <c r="H207" s="22"/>
      <c r="I207" s="22"/>
      <c r="J207" s="28"/>
      <c r="K207" s="121"/>
      <c r="L207" s="31"/>
      <c r="M207" s="31"/>
      <c r="N207" s="31"/>
      <c r="O207" s="31"/>
      <c r="P207" s="31"/>
      <c r="Q207" s="31"/>
      <c r="R207" s="31"/>
      <c r="S207" s="22"/>
    </row>
    <row r="208" spans="2:19" ht="15">
      <c r="B208" s="108"/>
      <c r="C208" s="22"/>
      <c r="D208" s="28"/>
      <c r="E208" s="28"/>
      <c r="F208" s="28"/>
      <c r="G208" s="28"/>
      <c r="H208" s="22"/>
      <c r="I208" s="22"/>
      <c r="J208" s="28"/>
      <c r="K208" s="121"/>
      <c r="L208" s="31"/>
      <c r="M208" s="31"/>
      <c r="N208" s="31"/>
      <c r="O208" s="31"/>
      <c r="P208" s="31"/>
      <c r="Q208" s="31"/>
      <c r="R208" s="31"/>
      <c r="S208" s="22"/>
    </row>
    <row r="209" spans="2:19" ht="15">
      <c r="B209" s="108"/>
      <c r="C209" s="22"/>
      <c r="D209" s="28"/>
      <c r="E209" s="28"/>
      <c r="F209" s="28"/>
      <c r="G209" s="28"/>
      <c r="H209" s="22"/>
      <c r="I209" s="22"/>
      <c r="J209" s="28"/>
      <c r="K209" s="121"/>
      <c r="L209" s="31"/>
      <c r="M209" s="31"/>
      <c r="N209" s="31"/>
      <c r="O209" s="31"/>
      <c r="P209" s="31"/>
      <c r="Q209" s="31"/>
      <c r="R209" s="31"/>
      <c r="S209" s="22"/>
    </row>
    <row r="210" spans="2:19" ht="15">
      <c r="B210" s="108"/>
      <c r="C210" s="22"/>
      <c r="D210" s="28"/>
      <c r="E210" s="28"/>
      <c r="F210" s="28"/>
      <c r="G210" s="28"/>
      <c r="H210" s="22"/>
      <c r="I210" s="22"/>
      <c r="J210" s="28"/>
      <c r="K210" s="121"/>
      <c r="L210" s="31"/>
      <c r="M210" s="31"/>
      <c r="N210" s="31"/>
      <c r="O210" s="31"/>
      <c r="P210" s="31"/>
      <c r="Q210" s="31"/>
      <c r="R210" s="31"/>
      <c r="S210" s="22"/>
    </row>
    <row r="211" spans="2:19" ht="15">
      <c r="B211" s="108"/>
      <c r="C211" s="22"/>
      <c r="D211" s="28"/>
      <c r="E211" s="28"/>
      <c r="F211" s="28"/>
      <c r="G211" s="28"/>
      <c r="H211" s="22"/>
      <c r="I211" s="22"/>
      <c r="J211" s="28"/>
      <c r="K211" s="121"/>
      <c r="L211" s="31"/>
      <c r="M211" s="31"/>
      <c r="N211" s="31"/>
      <c r="O211" s="31"/>
      <c r="P211" s="31"/>
      <c r="Q211" s="31"/>
      <c r="R211" s="31"/>
      <c r="S211" s="22"/>
    </row>
    <row r="212" spans="2:19" ht="15">
      <c r="B212" s="108"/>
      <c r="C212" s="22"/>
      <c r="D212" s="28"/>
      <c r="E212" s="28"/>
      <c r="F212" s="28"/>
      <c r="G212" s="28"/>
      <c r="H212" s="22"/>
      <c r="I212" s="22"/>
      <c r="J212" s="28"/>
      <c r="K212" s="121"/>
      <c r="L212" s="31"/>
      <c r="M212" s="31"/>
      <c r="N212" s="31"/>
      <c r="O212" s="31"/>
      <c r="P212" s="31"/>
      <c r="Q212" s="31"/>
      <c r="R212" s="31"/>
      <c r="S212" s="22"/>
    </row>
    <row r="213" spans="2:19" ht="15">
      <c r="B213" s="108"/>
      <c r="C213" s="22"/>
      <c r="D213" s="28"/>
      <c r="E213" s="28"/>
      <c r="F213" s="28"/>
      <c r="G213" s="28"/>
      <c r="H213" s="22"/>
      <c r="I213" s="22"/>
      <c r="J213" s="28"/>
      <c r="K213" s="121"/>
      <c r="L213" s="31"/>
      <c r="M213" s="31"/>
      <c r="N213" s="31"/>
      <c r="O213" s="31"/>
      <c r="P213" s="31"/>
      <c r="Q213" s="31"/>
      <c r="R213" s="31"/>
      <c r="S213" s="22"/>
    </row>
    <row r="214" spans="2:19" ht="15">
      <c r="B214" s="108"/>
      <c r="C214" s="22"/>
      <c r="D214" s="28"/>
      <c r="E214" s="28"/>
      <c r="F214" s="28"/>
      <c r="G214" s="28"/>
      <c r="H214" s="22"/>
      <c r="I214" s="22"/>
      <c r="J214" s="28"/>
      <c r="K214" s="121"/>
      <c r="L214" s="31"/>
      <c r="M214" s="31"/>
      <c r="N214" s="31"/>
      <c r="O214" s="31"/>
      <c r="P214" s="31"/>
      <c r="Q214" s="31"/>
      <c r="R214" s="31"/>
      <c r="S214" s="22"/>
    </row>
    <row r="215" spans="2:19" ht="15">
      <c r="B215" s="108"/>
      <c r="C215" s="22"/>
      <c r="D215" s="28"/>
      <c r="E215" s="28"/>
      <c r="F215" s="28"/>
      <c r="G215" s="28"/>
      <c r="H215" s="22"/>
      <c r="I215" s="22"/>
      <c r="J215" s="28"/>
      <c r="K215" s="121"/>
      <c r="L215" s="31"/>
      <c r="M215" s="31"/>
      <c r="N215" s="31"/>
      <c r="O215" s="31"/>
      <c r="P215" s="31"/>
      <c r="Q215" s="31"/>
      <c r="R215" s="31"/>
      <c r="S215" s="22"/>
    </row>
    <row r="216" spans="2:19" ht="15">
      <c r="B216" s="108"/>
      <c r="C216" s="22"/>
      <c r="D216" s="28"/>
      <c r="E216" s="28"/>
      <c r="F216" s="28"/>
      <c r="G216" s="28"/>
      <c r="H216" s="22"/>
      <c r="I216" s="22"/>
      <c r="J216" s="28"/>
      <c r="K216" s="121"/>
      <c r="L216" s="31"/>
      <c r="M216" s="31"/>
      <c r="N216" s="31"/>
      <c r="O216" s="31"/>
      <c r="P216" s="31"/>
      <c r="Q216" s="31"/>
      <c r="R216" s="31"/>
      <c r="S216" s="22"/>
    </row>
    <row r="217" spans="2:19" ht="15">
      <c r="B217" s="108"/>
      <c r="C217" s="22"/>
      <c r="D217" s="28"/>
      <c r="E217" s="28"/>
      <c r="F217" s="28"/>
      <c r="G217" s="28"/>
      <c r="H217" s="22"/>
      <c r="I217" s="22"/>
      <c r="J217" s="28"/>
      <c r="K217" s="121"/>
      <c r="L217" s="31"/>
      <c r="M217" s="31"/>
      <c r="N217" s="31"/>
      <c r="O217" s="31"/>
      <c r="P217" s="31"/>
      <c r="Q217" s="31"/>
      <c r="R217" s="31"/>
      <c r="S217" s="22"/>
    </row>
    <row r="218" spans="2:19" ht="15">
      <c r="B218" s="108"/>
      <c r="C218" s="22"/>
      <c r="D218" s="28"/>
      <c r="E218" s="28"/>
      <c r="F218" s="28"/>
      <c r="G218" s="28"/>
      <c r="H218" s="22"/>
      <c r="I218" s="22"/>
      <c r="J218" s="28"/>
      <c r="K218" s="121"/>
      <c r="L218" s="31"/>
      <c r="M218" s="31"/>
      <c r="N218" s="31"/>
      <c r="O218" s="31"/>
      <c r="P218" s="31"/>
      <c r="Q218" s="31"/>
      <c r="R218" s="31"/>
      <c r="S218" s="22"/>
    </row>
    <row r="219" spans="2:19" ht="15">
      <c r="B219" s="108"/>
      <c r="C219" s="22"/>
      <c r="D219" s="28"/>
      <c r="E219" s="28"/>
      <c r="F219" s="28"/>
      <c r="G219" s="28"/>
      <c r="H219" s="22"/>
      <c r="I219" s="22"/>
      <c r="J219" s="28"/>
      <c r="K219" s="121"/>
      <c r="L219" s="31"/>
      <c r="M219" s="31"/>
      <c r="N219" s="31"/>
      <c r="O219" s="31"/>
      <c r="P219" s="31"/>
      <c r="Q219" s="31"/>
      <c r="R219" s="31"/>
      <c r="S219" s="22"/>
    </row>
    <row r="220" spans="2:19" ht="15">
      <c r="B220" s="108"/>
      <c r="C220" s="22"/>
      <c r="D220" s="28"/>
      <c r="E220" s="28"/>
      <c r="F220" s="28"/>
      <c r="G220" s="28"/>
      <c r="H220" s="22"/>
      <c r="I220" s="22"/>
      <c r="J220" s="28"/>
      <c r="K220" s="121"/>
      <c r="L220" s="31"/>
      <c r="M220" s="31"/>
      <c r="N220" s="31"/>
      <c r="O220" s="31"/>
      <c r="P220" s="31"/>
      <c r="Q220" s="31"/>
      <c r="R220" s="31"/>
      <c r="S220" s="22"/>
    </row>
    <row r="221" spans="2:19" ht="15">
      <c r="B221" s="108"/>
      <c r="C221" s="22"/>
      <c r="D221" s="28"/>
      <c r="E221" s="28"/>
      <c r="F221" s="28"/>
      <c r="G221" s="28"/>
      <c r="H221" s="22"/>
      <c r="I221" s="22"/>
      <c r="J221" s="28"/>
      <c r="K221" s="121"/>
      <c r="L221" s="31"/>
      <c r="M221" s="31"/>
      <c r="N221" s="31"/>
      <c r="O221" s="31"/>
      <c r="P221" s="31"/>
      <c r="Q221" s="31"/>
      <c r="R221" s="31"/>
      <c r="S221" s="22"/>
    </row>
    <row r="222" spans="2:19" ht="15">
      <c r="B222" s="108"/>
      <c r="C222" s="22"/>
      <c r="D222" s="28"/>
      <c r="E222" s="28"/>
      <c r="F222" s="28"/>
      <c r="G222" s="28"/>
      <c r="H222" s="22"/>
      <c r="I222" s="22"/>
      <c r="J222" s="28"/>
      <c r="K222" s="121"/>
      <c r="L222" s="31"/>
      <c r="M222" s="31"/>
      <c r="N222" s="31"/>
      <c r="O222" s="31"/>
      <c r="P222" s="31"/>
      <c r="Q222" s="31"/>
      <c r="R222" s="31"/>
      <c r="S222" s="22"/>
    </row>
    <row r="223" spans="2:19" ht="15">
      <c r="B223" s="108"/>
      <c r="C223" s="22"/>
      <c r="D223" s="28"/>
      <c r="E223" s="28"/>
      <c r="F223" s="28"/>
      <c r="G223" s="28"/>
      <c r="H223" s="22"/>
      <c r="I223" s="22"/>
      <c r="J223" s="28"/>
      <c r="K223" s="121"/>
      <c r="L223" s="31"/>
      <c r="M223" s="31"/>
      <c r="N223" s="31"/>
      <c r="O223" s="31"/>
      <c r="P223" s="31"/>
      <c r="Q223" s="31"/>
      <c r="R223" s="31"/>
      <c r="S223" s="22"/>
    </row>
    <row r="224" spans="2:19" ht="15">
      <c r="B224" s="108"/>
      <c r="C224" s="22"/>
      <c r="D224" s="28"/>
      <c r="E224" s="28"/>
      <c r="F224" s="28"/>
      <c r="G224" s="28"/>
      <c r="H224" s="22"/>
      <c r="I224" s="22"/>
      <c r="J224" s="28"/>
      <c r="K224" s="121"/>
      <c r="L224" s="31"/>
      <c r="M224" s="31"/>
      <c r="N224" s="31"/>
      <c r="O224" s="31"/>
      <c r="P224" s="31"/>
      <c r="Q224" s="31"/>
      <c r="R224" s="31"/>
      <c r="S224" s="22"/>
    </row>
    <row r="225" spans="2:19" ht="15">
      <c r="B225" s="108"/>
      <c r="C225" s="22"/>
      <c r="D225" s="28"/>
      <c r="E225" s="28"/>
      <c r="F225" s="28"/>
      <c r="G225" s="28"/>
      <c r="H225" s="22"/>
      <c r="I225" s="22"/>
      <c r="J225" s="28"/>
      <c r="K225" s="121"/>
      <c r="L225" s="31"/>
      <c r="M225" s="31"/>
      <c r="N225" s="31"/>
      <c r="O225" s="31"/>
      <c r="P225" s="31"/>
      <c r="Q225" s="31"/>
      <c r="R225" s="31"/>
      <c r="S225" s="22"/>
    </row>
    <row r="226" spans="2:19" ht="15">
      <c r="B226" s="108"/>
      <c r="C226" s="22"/>
      <c r="D226" s="28"/>
      <c r="E226" s="28"/>
      <c r="F226" s="28"/>
      <c r="G226" s="28"/>
      <c r="H226" s="22"/>
      <c r="I226" s="22"/>
      <c r="J226" s="28"/>
      <c r="K226" s="121"/>
      <c r="L226" s="31"/>
      <c r="M226" s="31"/>
      <c r="N226" s="31"/>
      <c r="O226" s="31"/>
      <c r="P226" s="31"/>
      <c r="Q226" s="31"/>
      <c r="R226" s="31"/>
      <c r="S226" s="22"/>
    </row>
    <row r="227" spans="2:19" ht="15">
      <c r="B227" s="108"/>
      <c r="C227" s="22"/>
      <c r="D227" s="28"/>
      <c r="E227" s="28"/>
      <c r="F227" s="28"/>
      <c r="G227" s="28"/>
      <c r="H227" s="22"/>
      <c r="I227" s="22"/>
      <c r="J227" s="28"/>
      <c r="K227" s="121"/>
      <c r="L227" s="31"/>
      <c r="M227" s="31"/>
      <c r="N227" s="31"/>
      <c r="O227" s="31"/>
      <c r="P227" s="31"/>
      <c r="Q227" s="31"/>
      <c r="R227" s="31"/>
      <c r="S227" s="22"/>
    </row>
    <row r="228" spans="2:19" ht="15">
      <c r="B228" s="108"/>
      <c r="C228" s="22"/>
      <c r="D228" s="28"/>
      <c r="E228" s="28"/>
      <c r="F228" s="28"/>
      <c r="G228" s="28"/>
      <c r="H228" s="22"/>
      <c r="I228" s="22"/>
      <c r="J228" s="28"/>
      <c r="K228" s="121"/>
      <c r="L228" s="31"/>
      <c r="M228" s="31"/>
      <c r="N228" s="31"/>
      <c r="O228" s="31"/>
      <c r="P228" s="31"/>
      <c r="Q228" s="31"/>
      <c r="R228" s="31"/>
      <c r="S228" s="22"/>
    </row>
    <row r="229" spans="2:19" ht="15">
      <c r="B229" s="108"/>
      <c r="C229" s="22"/>
      <c r="D229" s="28"/>
      <c r="E229" s="28"/>
      <c r="F229" s="28"/>
      <c r="G229" s="28"/>
      <c r="H229" s="22"/>
      <c r="I229" s="22"/>
      <c r="J229" s="28"/>
      <c r="K229" s="121"/>
      <c r="L229" s="31"/>
      <c r="M229" s="31"/>
      <c r="N229" s="31"/>
      <c r="O229" s="31"/>
      <c r="P229" s="31"/>
      <c r="Q229" s="31"/>
      <c r="R229" s="31"/>
      <c r="S229" s="22"/>
    </row>
    <row r="230" spans="2:19" ht="15">
      <c r="B230" s="108"/>
      <c r="C230" s="22"/>
      <c r="D230" s="28"/>
      <c r="E230" s="28"/>
      <c r="F230" s="28"/>
      <c r="G230" s="28"/>
      <c r="H230" s="22"/>
      <c r="I230" s="22"/>
      <c r="J230" s="28"/>
      <c r="K230" s="121"/>
      <c r="L230" s="31"/>
      <c r="M230" s="31"/>
      <c r="N230" s="31"/>
      <c r="O230" s="31"/>
      <c r="P230" s="31"/>
      <c r="Q230" s="31"/>
      <c r="R230" s="31"/>
      <c r="S230" s="22"/>
    </row>
    <row r="231" spans="2:19" ht="15">
      <c r="B231" s="108"/>
      <c r="C231" s="22"/>
      <c r="D231" s="28"/>
      <c r="E231" s="28"/>
      <c r="F231" s="28"/>
      <c r="G231" s="28"/>
      <c r="H231" s="22"/>
      <c r="I231" s="22"/>
      <c r="J231" s="28"/>
      <c r="K231" s="121"/>
      <c r="L231" s="31"/>
      <c r="M231" s="31"/>
      <c r="N231" s="31"/>
      <c r="O231" s="31"/>
      <c r="P231" s="31"/>
      <c r="Q231" s="31"/>
      <c r="R231" s="31"/>
      <c r="S231" s="22"/>
    </row>
    <row r="232" spans="2:19" ht="15">
      <c r="B232" s="108"/>
      <c r="C232" s="22"/>
      <c r="D232" s="28"/>
      <c r="E232" s="28"/>
      <c r="F232" s="28"/>
      <c r="G232" s="28"/>
      <c r="H232" s="22"/>
      <c r="I232" s="22"/>
      <c r="J232" s="28"/>
      <c r="K232" s="121"/>
      <c r="L232" s="31"/>
      <c r="M232" s="31"/>
      <c r="N232" s="31"/>
      <c r="O232" s="31"/>
      <c r="P232" s="31"/>
      <c r="Q232" s="31"/>
      <c r="R232" s="31"/>
      <c r="S232" s="22"/>
    </row>
    <row r="233" spans="2:19" ht="15">
      <c r="B233" s="108"/>
      <c r="C233" s="22"/>
      <c r="D233" s="28"/>
      <c r="E233" s="28"/>
      <c r="F233" s="28"/>
      <c r="G233" s="28"/>
      <c r="H233" s="22"/>
      <c r="I233" s="22"/>
      <c r="J233" s="28"/>
      <c r="K233" s="121"/>
      <c r="L233" s="31"/>
      <c r="M233" s="31"/>
      <c r="N233" s="31"/>
      <c r="O233" s="31"/>
      <c r="P233" s="31"/>
      <c r="Q233" s="31"/>
      <c r="R233" s="31"/>
      <c r="S233" s="22"/>
    </row>
    <row r="234" spans="2:19" ht="15">
      <c r="B234" s="108"/>
      <c r="C234" s="22"/>
      <c r="D234" s="28"/>
      <c r="E234" s="28"/>
      <c r="F234" s="28"/>
      <c r="G234" s="28"/>
      <c r="H234" s="22"/>
      <c r="I234" s="22"/>
      <c r="J234" s="28"/>
      <c r="K234" s="121"/>
      <c r="L234" s="31"/>
      <c r="M234" s="31"/>
      <c r="N234" s="31"/>
      <c r="O234" s="31"/>
      <c r="P234" s="31"/>
      <c r="Q234" s="31"/>
      <c r="R234" s="31"/>
      <c r="S234" s="22"/>
    </row>
    <row r="235" spans="2:19" ht="15">
      <c r="B235" s="108"/>
      <c r="C235" s="22"/>
      <c r="D235" s="28"/>
      <c r="E235" s="28"/>
      <c r="F235" s="28"/>
      <c r="G235" s="28"/>
      <c r="H235" s="22"/>
      <c r="I235" s="22"/>
      <c r="J235" s="28"/>
      <c r="K235" s="121"/>
      <c r="L235" s="31"/>
      <c r="M235" s="31"/>
      <c r="N235" s="31"/>
      <c r="O235" s="31"/>
      <c r="P235" s="31"/>
      <c r="Q235" s="31"/>
      <c r="R235" s="31"/>
      <c r="S235" s="22"/>
    </row>
    <row r="236" spans="2:19" ht="15">
      <c r="B236" s="108"/>
      <c r="C236" s="22"/>
      <c r="D236" s="28"/>
      <c r="E236" s="28"/>
      <c r="F236" s="28"/>
      <c r="G236" s="28"/>
      <c r="H236" s="22"/>
      <c r="I236" s="22"/>
      <c r="J236" s="28"/>
      <c r="K236" s="121"/>
      <c r="L236" s="31"/>
      <c r="M236" s="31"/>
      <c r="N236" s="31"/>
      <c r="O236" s="31"/>
      <c r="P236" s="31"/>
      <c r="Q236" s="31"/>
      <c r="R236" s="31"/>
      <c r="S236" s="22"/>
    </row>
    <row r="237" spans="2:19" ht="15">
      <c r="B237" s="108"/>
      <c r="C237" s="22"/>
      <c r="D237" s="28"/>
      <c r="E237" s="28"/>
      <c r="F237" s="28"/>
      <c r="G237" s="28"/>
      <c r="H237" s="22"/>
      <c r="I237" s="22"/>
      <c r="J237" s="28"/>
      <c r="K237" s="121"/>
      <c r="L237" s="31"/>
      <c r="M237" s="31"/>
      <c r="N237" s="31"/>
      <c r="O237" s="31"/>
      <c r="P237" s="31"/>
      <c r="Q237" s="31"/>
      <c r="R237" s="31"/>
      <c r="S237" s="22"/>
    </row>
    <row r="238" spans="2:19" ht="15">
      <c r="B238" s="108"/>
      <c r="C238" s="22"/>
      <c r="D238" s="28"/>
      <c r="E238" s="28"/>
      <c r="F238" s="28"/>
      <c r="G238" s="28"/>
      <c r="H238" s="22"/>
      <c r="I238" s="22"/>
      <c r="J238" s="28"/>
      <c r="K238" s="121"/>
      <c r="L238" s="31"/>
      <c r="M238" s="31"/>
      <c r="N238" s="31"/>
      <c r="O238" s="31"/>
      <c r="P238" s="31"/>
      <c r="Q238" s="31"/>
      <c r="R238" s="31"/>
      <c r="S238" s="22"/>
    </row>
    <row r="239" spans="2:19" ht="15">
      <c r="B239" s="108"/>
      <c r="C239" s="22"/>
      <c r="D239" s="28"/>
      <c r="E239" s="28"/>
      <c r="F239" s="28"/>
      <c r="G239" s="28"/>
      <c r="H239" s="22"/>
      <c r="I239" s="22"/>
      <c r="J239" s="28"/>
      <c r="K239" s="121"/>
      <c r="L239" s="31"/>
      <c r="M239" s="31"/>
      <c r="N239" s="31"/>
      <c r="O239" s="31"/>
      <c r="P239" s="31"/>
      <c r="Q239" s="31"/>
      <c r="R239" s="31"/>
      <c r="S239" s="22"/>
    </row>
    <row r="240" spans="2:19" ht="15">
      <c r="B240" s="108"/>
      <c r="C240" s="22"/>
      <c r="D240" s="28"/>
      <c r="E240" s="28"/>
      <c r="F240" s="28"/>
      <c r="G240" s="28"/>
      <c r="H240" s="22"/>
      <c r="I240" s="22"/>
      <c r="J240" s="28"/>
      <c r="K240" s="121"/>
      <c r="L240" s="31"/>
      <c r="M240" s="31"/>
      <c r="N240" s="31"/>
      <c r="O240" s="31"/>
      <c r="P240" s="31"/>
      <c r="Q240" s="31"/>
      <c r="R240" s="31"/>
      <c r="S240" s="22"/>
    </row>
    <row r="241" spans="2:19" ht="15">
      <c r="B241" s="108"/>
      <c r="C241" s="22"/>
      <c r="D241" s="28"/>
      <c r="E241" s="28"/>
      <c r="F241" s="28"/>
      <c r="G241" s="28"/>
      <c r="H241" s="22"/>
      <c r="I241" s="22"/>
      <c r="J241" s="28"/>
      <c r="K241" s="121"/>
      <c r="L241" s="31"/>
      <c r="M241" s="31"/>
      <c r="N241" s="31"/>
      <c r="O241" s="31"/>
      <c r="P241" s="31"/>
      <c r="Q241" s="31"/>
      <c r="R241" s="31"/>
      <c r="S241" s="22"/>
    </row>
    <row r="242" spans="2:19" ht="15">
      <c r="B242" s="108"/>
      <c r="C242" s="22"/>
      <c r="D242" s="28"/>
      <c r="E242" s="28"/>
      <c r="F242" s="28"/>
      <c r="G242" s="28"/>
      <c r="H242" s="22"/>
      <c r="I242" s="22"/>
      <c r="J242" s="28"/>
      <c r="K242" s="121"/>
      <c r="L242" s="31"/>
      <c r="M242" s="31"/>
      <c r="N242" s="31"/>
      <c r="O242" s="31"/>
      <c r="P242" s="31"/>
      <c r="Q242" s="31"/>
      <c r="R242" s="31"/>
      <c r="S242" s="22"/>
    </row>
    <row r="243" spans="2:19" ht="15">
      <c r="B243" s="108"/>
      <c r="C243" s="22"/>
      <c r="D243" s="28"/>
      <c r="E243" s="28"/>
      <c r="F243" s="28"/>
      <c r="G243" s="28"/>
      <c r="H243" s="22"/>
      <c r="I243" s="22"/>
      <c r="J243" s="28"/>
      <c r="K243" s="121"/>
      <c r="L243" s="31"/>
      <c r="M243" s="31"/>
      <c r="N243" s="31"/>
      <c r="O243" s="31"/>
      <c r="P243" s="31"/>
      <c r="Q243" s="31"/>
      <c r="R243" s="31"/>
      <c r="S243" s="22"/>
    </row>
    <row r="244" spans="2:19" ht="15">
      <c r="B244" s="108"/>
      <c r="C244" s="22"/>
      <c r="D244" s="28"/>
      <c r="E244" s="28"/>
      <c r="F244" s="28"/>
      <c r="G244" s="28"/>
      <c r="H244" s="22"/>
      <c r="I244" s="22"/>
      <c r="J244" s="28"/>
      <c r="K244" s="121"/>
      <c r="L244" s="31"/>
      <c r="M244" s="31"/>
      <c r="N244" s="31"/>
      <c r="O244" s="31"/>
      <c r="P244" s="31"/>
      <c r="Q244" s="31"/>
      <c r="R244" s="31"/>
      <c r="S244" s="22"/>
    </row>
    <row r="245" spans="2:19" ht="15">
      <c r="B245" s="108"/>
      <c r="C245" s="22"/>
      <c r="D245" s="28"/>
      <c r="E245" s="28"/>
      <c r="F245" s="28"/>
      <c r="G245" s="28"/>
      <c r="H245" s="22"/>
      <c r="I245" s="22"/>
      <c r="J245" s="28"/>
      <c r="K245" s="121"/>
      <c r="L245" s="31"/>
      <c r="M245" s="31"/>
      <c r="N245" s="31"/>
      <c r="O245" s="31"/>
      <c r="P245" s="31"/>
      <c r="Q245" s="31"/>
      <c r="R245" s="31"/>
      <c r="S245" s="22"/>
    </row>
    <row r="246" spans="2:19" ht="15">
      <c r="B246" s="108"/>
      <c r="C246" s="22"/>
      <c r="D246" s="28"/>
      <c r="E246" s="28"/>
      <c r="F246" s="28"/>
      <c r="G246" s="28"/>
      <c r="H246" s="22"/>
      <c r="I246" s="22"/>
      <c r="J246" s="28"/>
      <c r="K246" s="121"/>
      <c r="L246" s="31"/>
      <c r="M246" s="31"/>
      <c r="N246" s="31"/>
      <c r="O246" s="31"/>
      <c r="P246" s="31"/>
      <c r="Q246" s="31"/>
      <c r="R246" s="31"/>
      <c r="S246" s="22"/>
    </row>
    <row r="247" spans="2:19" ht="15">
      <c r="B247" s="108"/>
      <c r="C247" s="22"/>
      <c r="D247" s="28"/>
      <c r="E247" s="28"/>
      <c r="F247" s="28"/>
      <c r="G247" s="28"/>
      <c r="H247" s="22"/>
      <c r="I247" s="22"/>
      <c r="J247" s="28"/>
      <c r="K247" s="121"/>
      <c r="L247" s="31"/>
      <c r="M247" s="31"/>
      <c r="N247" s="31"/>
      <c r="O247" s="31"/>
      <c r="P247" s="31"/>
      <c r="Q247" s="31"/>
      <c r="R247" s="31"/>
      <c r="S247" s="22"/>
    </row>
    <row r="248" spans="2:19" ht="15">
      <c r="B248" s="108"/>
      <c r="C248" s="22"/>
      <c r="D248" s="28"/>
      <c r="E248" s="28"/>
      <c r="F248" s="28"/>
      <c r="G248" s="28"/>
      <c r="H248" s="22"/>
      <c r="I248" s="22"/>
      <c r="J248" s="28"/>
      <c r="K248" s="121"/>
      <c r="L248" s="31"/>
      <c r="M248" s="31"/>
      <c r="N248" s="31"/>
      <c r="O248" s="31"/>
      <c r="P248" s="31"/>
      <c r="Q248" s="31"/>
      <c r="R248" s="31"/>
      <c r="S248" s="22"/>
    </row>
    <row r="249" spans="2:19" ht="15">
      <c r="B249" s="108"/>
      <c r="C249" s="22"/>
      <c r="D249" s="28"/>
      <c r="E249" s="28"/>
      <c r="F249" s="28"/>
      <c r="G249" s="28"/>
      <c r="H249" s="22"/>
      <c r="I249" s="22"/>
      <c r="J249" s="28"/>
      <c r="K249" s="121"/>
      <c r="L249" s="31"/>
      <c r="M249" s="31"/>
      <c r="N249" s="31"/>
      <c r="O249" s="31"/>
      <c r="P249" s="31"/>
      <c r="Q249" s="31"/>
      <c r="R249" s="31"/>
      <c r="S249" s="22"/>
    </row>
    <row r="250" spans="2:19" ht="15">
      <c r="B250" s="108"/>
      <c r="C250" s="22"/>
      <c r="D250" s="28"/>
      <c r="E250" s="28"/>
      <c r="F250" s="28"/>
      <c r="G250" s="28"/>
      <c r="H250" s="22"/>
      <c r="I250" s="22"/>
      <c r="J250" s="28"/>
      <c r="K250" s="121"/>
      <c r="L250" s="31"/>
      <c r="M250" s="31"/>
      <c r="N250" s="31"/>
      <c r="O250" s="31"/>
      <c r="P250" s="31"/>
      <c r="Q250" s="31"/>
      <c r="R250" s="31"/>
      <c r="S250" s="22"/>
    </row>
    <row r="251" spans="2:19" ht="15">
      <c r="B251" s="108"/>
      <c r="C251" s="22"/>
      <c r="D251" s="28"/>
      <c r="E251" s="28"/>
      <c r="F251" s="28"/>
      <c r="G251" s="28"/>
      <c r="H251" s="22"/>
      <c r="I251" s="22"/>
      <c r="J251" s="28"/>
      <c r="K251" s="121"/>
      <c r="L251" s="31"/>
      <c r="M251" s="31"/>
      <c r="N251" s="31"/>
      <c r="O251" s="31"/>
      <c r="P251" s="31"/>
      <c r="Q251" s="31"/>
      <c r="R251" s="31"/>
      <c r="S251" s="22"/>
    </row>
    <row r="252" spans="2:19" ht="15">
      <c r="B252" s="108"/>
      <c r="C252" s="22"/>
      <c r="D252" s="28"/>
      <c r="E252" s="28"/>
      <c r="F252" s="28"/>
      <c r="G252" s="28"/>
      <c r="H252" s="22"/>
      <c r="I252" s="22"/>
      <c r="J252" s="28"/>
      <c r="K252" s="121"/>
      <c r="L252" s="31"/>
      <c r="M252" s="31"/>
      <c r="N252" s="31"/>
      <c r="O252" s="31"/>
      <c r="P252" s="31"/>
      <c r="Q252" s="31"/>
      <c r="R252" s="31"/>
      <c r="S252" s="22"/>
    </row>
    <row r="253" spans="2:19" ht="15">
      <c r="B253" s="108"/>
      <c r="C253" s="22"/>
      <c r="D253" s="28"/>
      <c r="E253" s="28"/>
      <c r="F253" s="28"/>
      <c r="G253" s="28"/>
      <c r="H253" s="22"/>
      <c r="I253" s="22"/>
      <c r="J253" s="28"/>
      <c r="K253" s="121"/>
      <c r="L253" s="31"/>
      <c r="M253" s="31"/>
      <c r="N253" s="31"/>
      <c r="O253" s="31"/>
      <c r="P253" s="31"/>
      <c r="Q253" s="31"/>
      <c r="R253" s="31"/>
      <c r="S253" s="22"/>
    </row>
    <row r="254" spans="2:19" ht="15">
      <c r="B254" s="108"/>
      <c r="C254" s="22"/>
      <c r="D254" s="28"/>
      <c r="E254" s="28"/>
      <c r="F254" s="28"/>
      <c r="G254" s="28"/>
      <c r="H254" s="22"/>
      <c r="I254" s="22"/>
      <c r="J254" s="28"/>
      <c r="K254" s="121"/>
      <c r="L254" s="31"/>
      <c r="M254" s="31"/>
      <c r="N254" s="31"/>
      <c r="O254" s="31"/>
      <c r="P254" s="31"/>
      <c r="Q254" s="31"/>
      <c r="R254" s="31"/>
      <c r="S254" s="22"/>
    </row>
    <row r="255" spans="2:19" ht="15">
      <c r="B255" s="108"/>
      <c r="C255" s="22"/>
      <c r="D255" s="28"/>
      <c r="E255" s="28"/>
      <c r="F255" s="28"/>
      <c r="G255" s="28"/>
      <c r="H255" s="22"/>
      <c r="I255" s="22"/>
      <c r="J255" s="28"/>
      <c r="K255" s="121"/>
      <c r="L255" s="31"/>
      <c r="M255" s="31"/>
      <c r="N255" s="31"/>
      <c r="O255" s="31"/>
      <c r="P255" s="31"/>
      <c r="Q255" s="31"/>
      <c r="R255" s="31"/>
      <c r="S255" s="22"/>
    </row>
    <row r="256" spans="2:19" ht="15">
      <c r="B256" s="108"/>
      <c r="C256" s="22"/>
      <c r="D256" s="28"/>
      <c r="E256" s="28"/>
      <c r="F256" s="28"/>
      <c r="G256" s="28"/>
      <c r="H256" s="22"/>
      <c r="I256" s="22"/>
      <c r="J256" s="28"/>
      <c r="K256" s="121"/>
      <c r="L256" s="31"/>
      <c r="M256" s="31"/>
      <c r="N256" s="31"/>
      <c r="O256" s="31"/>
      <c r="P256" s="31"/>
      <c r="Q256" s="31"/>
      <c r="R256" s="31"/>
      <c r="S256" s="22"/>
    </row>
    <row r="257" spans="2:19" ht="15">
      <c r="B257" s="108"/>
      <c r="C257" s="22"/>
      <c r="D257" s="28"/>
      <c r="E257" s="28"/>
      <c r="F257" s="28"/>
      <c r="G257" s="28"/>
      <c r="H257" s="22"/>
      <c r="I257" s="22"/>
      <c r="J257" s="28"/>
      <c r="K257" s="121"/>
      <c r="L257" s="31"/>
      <c r="M257" s="31"/>
      <c r="N257" s="31"/>
      <c r="O257" s="31"/>
      <c r="P257" s="31"/>
      <c r="Q257" s="31"/>
      <c r="R257" s="31"/>
      <c r="S257" s="22"/>
    </row>
    <row r="258" spans="2:19" ht="15">
      <c r="B258" s="108"/>
      <c r="C258" s="22"/>
      <c r="D258" s="28"/>
      <c r="E258" s="28"/>
      <c r="F258" s="28"/>
      <c r="G258" s="28"/>
      <c r="H258" s="22"/>
      <c r="I258" s="22"/>
      <c r="J258" s="28"/>
      <c r="K258" s="121"/>
      <c r="L258" s="31"/>
      <c r="M258" s="31"/>
      <c r="N258" s="31"/>
      <c r="O258" s="31"/>
      <c r="P258" s="31"/>
      <c r="Q258" s="31"/>
      <c r="R258" s="31"/>
      <c r="S258" s="22"/>
    </row>
    <row r="259" spans="2:19" ht="15">
      <c r="B259" s="108"/>
      <c r="C259" s="22"/>
      <c r="D259" s="28"/>
      <c r="E259" s="28"/>
      <c r="F259" s="28"/>
      <c r="G259" s="28"/>
      <c r="H259" s="22"/>
      <c r="I259" s="22"/>
      <c r="J259" s="28"/>
      <c r="K259" s="121"/>
      <c r="L259" s="31"/>
      <c r="M259" s="31"/>
      <c r="N259" s="31"/>
      <c r="O259" s="31"/>
      <c r="P259" s="31"/>
      <c r="Q259" s="31"/>
      <c r="R259" s="31"/>
      <c r="S259" s="22"/>
    </row>
    <row r="260" spans="2:19" ht="15">
      <c r="B260" s="108"/>
      <c r="C260" s="22"/>
      <c r="D260" s="28"/>
      <c r="E260" s="28"/>
      <c r="F260" s="28"/>
      <c r="G260" s="28"/>
      <c r="H260" s="22"/>
      <c r="I260" s="22"/>
      <c r="J260" s="28"/>
      <c r="K260" s="121"/>
      <c r="L260" s="31"/>
      <c r="M260" s="31"/>
      <c r="N260" s="31"/>
      <c r="O260" s="31"/>
      <c r="P260" s="31"/>
      <c r="Q260" s="31"/>
      <c r="R260" s="31"/>
      <c r="S260" s="22"/>
    </row>
    <row r="261" spans="2:19" ht="15">
      <c r="B261" s="108"/>
      <c r="C261" s="22"/>
      <c r="D261" s="28"/>
      <c r="E261" s="28"/>
      <c r="F261" s="28"/>
      <c r="G261" s="28"/>
      <c r="H261" s="22"/>
      <c r="I261" s="22"/>
      <c r="J261" s="28"/>
      <c r="K261" s="121"/>
      <c r="L261" s="31"/>
      <c r="M261" s="31"/>
      <c r="N261" s="31"/>
      <c r="O261" s="31"/>
      <c r="P261" s="31"/>
      <c r="Q261" s="31"/>
      <c r="R261" s="31"/>
      <c r="S261" s="22"/>
    </row>
    <row r="262" spans="2:19" ht="15">
      <c r="B262" s="108"/>
      <c r="C262" s="22"/>
      <c r="D262" s="28"/>
      <c r="E262" s="28"/>
      <c r="F262" s="28"/>
      <c r="G262" s="28"/>
      <c r="H262" s="22"/>
      <c r="I262" s="22"/>
      <c r="J262" s="28"/>
      <c r="K262" s="121"/>
      <c r="L262" s="31"/>
      <c r="M262" s="31"/>
      <c r="N262" s="31"/>
      <c r="O262" s="31"/>
      <c r="P262" s="31"/>
      <c r="Q262" s="31"/>
      <c r="R262" s="31"/>
      <c r="S262" s="22"/>
    </row>
    <row r="263" spans="2:19" ht="15">
      <c r="B263" s="108"/>
      <c r="C263" s="22"/>
      <c r="D263" s="28"/>
      <c r="E263" s="28"/>
      <c r="F263" s="28"/>
      <c r="G263" s="28"/>
      <c r="H263" s="22"/>
      <c r="I263" s="22"/>
      <c r="J263" s="28"/>
      <c r="K263" s="121"/>
      <c r="L263" s="31"/>
      <c r="M263" s="31"/>
      <c r="N263" s="31"/>
      <c r="O263" s="31"/>
      <c r="P263" s="31"/>
      <c r="Q263" s="31"/>
      <c r="R263" s="31"/>
      <c r="S263" s="22"/>
    </row>
    <row r="264" spans="2:19" ht="15">
      <c r="B264" s="108"/>
      <c r="C264" s="22"/>
      <c r="D264" s="28"/>
      <c r="E264" s="28"/>
      <c r="F264" s="28"/>
      <c r="G264" s="28"/>
      <c r="H264" s="22"/>
      <c r="I264" s="22"/>
      <c r="J264" s="28"/>
      <c r="K264" s="121"/>
      <c r="L264" s="31"/>
      <c r="M264" s="31"/>
      <c r="N264" s="31"/>
      <c r="O264" s="31"/>
      <c r="P264" s="31"/>
      <c r="Q264" s="31"/>
      <c r="R264" s="31"/>
      <c r="S264" s="22"/>
    </row>
    <row r="265" spans="2:19" ht="15">
      <c r="B265" s="108"/>
      <c r="C265" s="22"/>
      <c r="D265" s="28"/>
      <c r="E265" s="28"/>
      <c r="F265" s="28"/>
      <c r="G265" s="28"/>
      <c r="H265" s="22"/>
      <c r="I265" s="22"/>
      <c r="J265" s="28"/>
      <c r="K265" s="121"/>
      <c r="L265" s="31"/>
      <c r="M265" s="31"/>
      <c r="N265" s="31"/>
      <c r="O265" s="31"/>
      <c r="P265" s="31"/>
      <c r="Q265" s="31"/>
      <c r="R265" s="31"/>
      <c r="S265" s="22"/>
    </row>
    <row r="266" spans="2:19" ht="15">
      <c r="B266" s="108"/>
      <c r="C266" s="22"/>
      <c r="D266" s="28"/>
      <c r="E266" s="28"/>
      <c r="F266" s="28"/>
      <c r="G266" s="28"/>
      <c r="H266" s="22"/>
      <c r="I266" s="22"/>
      <c r="J266" s="28"/>
      <c r="K266" s="121"/>
      <c r="L266" s="31"/>
      <c r="M266" s="31"/>
      <c r="N266" s="31"/>
      <c r="O266" s="31"/>
      <c r="P266" s="31"/>
      <c r="Q266" s="31"/>
      <c r="R266" s="31"/>
      <c r="S266" s="22"/>
    </row>
    <row r="267" spans="2:19" ht="15">
      <c r="B267" s="108"/>
      <c r="C267" s="22"/>
      <c r="D267" s="28"/>
      <c r="E267" s="28"/>
      <c r="F267" s="28"/>
      <c r="G267" s="28"/>
      <c r="H267" s="22"/>
      <c r="I267" s="22"/>
      <c r="J267" s="28"/>
      <c r="K267" s="121"/>
      <c r="L267" s="31"/>
      <c r="M267" s="31"/>
      <c r="N267" s="31"/>
      <c r="O267" s="31"/>
      <c r="P267" s="31"/>
      <c r="Q267" s="31"/>
      <c r="R267" s="31"/>
      <c r="S267" s="22"/>
    </row>
    <row r="268" spans="2:19" ht="15">
      <c r="B268" s="108"/>
      <c r="C268" s="22"/>
      <c r="D268" s="28"/>
      <c r="E268" s="28"/>
      <c r="F268" s="28"/>
      <c r="G268" s="28"/>
      <c r="H268" s="22"/>
      <c r="I268" s="22"/>
      <c r="J268" s="28"/>
      <c r="K268" s="121"/>
      <c r="L268" s="31"/>
      <c r="M268" s="31"/>
      <c r="N268" s="31"/>
      <c r="O268" s="31"/>
      <c r="P268" s="31"/>
      <c r="Q268" s="31"/>
      <c r="R268" s="31"/>
      <c r="S268" s="22"/>
    </row>
    <row r="269" spans="2:19" ht="15">
      <c r="B269" s="108"/>
      <c r="C269" s="22"/>
      <c r="D269" s="28"/>
      <c r="E269" s="28"/>
      <c r="F269" s="28"/>
      <c r="G269" s="28"/>
      <c r="H269" s="22"/>
      <c r="I269" s="22"/>
      <c r="J269" s="28"/>
      <c r="K269" s="121"/>
      <c r="L269" s="31"/>
      <c r="M269" s="31"/>
      <c r="N269" s="31"/>
      <c r="O269" s="31"/>
      <c r="P269" s="31"/>
      <c r="Q269" s="31"/>
      <c r="R269" s="31"/>
      <c r="S269" s="22"/>
    </row>
    <row r="270" spans="2:19" ht="15">
      <c r="B270" s="108"/>
      <c r="C270" s="22"/>
      <c r="D270" s="28"/>
      <c r="E270" s="28"/>
      <c r="F270" s="28"/>
      <c r="G270" s="28"/>
      <c r="H270" s="22"/>
      <c r="I270" s="22"/>
      <c r="J270" s="28"/>
      <c r="K270" s="121"/>
      <c r="L270" s="31"/>
      <c r="M270" s="31"/>
      <c r="N270" s="31"/>
      <c r="O270" s="31"/>
      <c r="P270" s="31"/>
      <c r="Q270" s="31"/>
      <c r="R270" s="31"/>
      <c r="S270" s="22"/>
    </row>
    <row r="271" spans="2:19" ht="15">
      <c r="B271" s="108"/>
      <c r="C271" s="22"/>
      <c r="D271" s="28"/>
      <c r="E271" s="28"/>
      <c r="F271" s="28"/>
      <c r="G271" s="28"/>
      <c r="H271" s="22"/>
      <c r="I271" s="22"/>
      <c r="J271" s="28"/>
      <c r="K271" s="121"/>
      <c r="L271" s="31"/>
      <c r="M271" s="31"/>
      <c r="N271" s="31"/>
      <c r="O271" s="31"/>
      <c r="P271" s="31"/>
      <c r="Q271" s="31"/>
      <c r="R271" s="31"/>
      <c r="S271" s="22"/>
    </row>
    <row r="272" spans="2:19" ht="15">
      <c r="B272" s="108"/>
      <c r="C272" s="22"/>
      <c r="D272" s="28"/>
      <c r="E272" s="28"/>
      <c r="F272" s="28"/>
      <c r="G272" s="28"/>
      <c r="H272" s="22"/>
      <c r="I272" s="22"/>
      <c r="J272" s="28"/>
      <c r="K272" s="121"/>
      <c r="L272" s="31"/>
      <c r="M272" s="31"/>
      <c r="N272" s="31"/>
      <c r="O272" s="31"/>
      <c r="P272" s="31"/>
      <c r="Q272" s="31"/>
      <c r="R272" s="31"/>
      <c r="S272" s="22"/>
    </row>
    <row r="273" spans="2:19" ht="15">
      <c r="B273" s="108"/>
      <c r="C273" s="22"/>
      <c r="D273" s="28"/>
      <c r="E273" s="28"/>
      <c r="F273" s="28"/>
      <c r="G273" s="28"/>
      <c r="H273" s="22"/>
      <c r="I273" s="22"/>
      <c r="J273" s="28"/>
      <c r="K273" s="121"/>
      <c r="L273" s="31"/>
      <c r="M273" s="31"/>
      <c r="N273" s="31"/>
      <c r="O273" s="31"/>
      <c r="P273" s="31"/>
      <c r="Q273" s="31"/>
      <c r="R273" s="31"/>
      <c r="S273" s="22"/>
    </row>
    <row r="274" spans="2:19" ht="15">
      <c r="B274" s="108"/>
      <c r="C274" s="22"/>
      <c r="D274" s="28"/>
      <c r="E274" s="28"/>
      <c r="F274" s="28"/>
      <c r="G274" s="28"/>
      <c r="H274" s="22"/>
      <c r="I274" s="22"/>
      <c r="J274" s="28"/>
      <c r="K274" s="121"/>
      <c r="L274" s="31"/>
      <c r="M274" s="31"/>
      <c r="N274" s="31"/>
      <c r="O274" s="31"/>
      <c r="P274" s="31"/>
      <c r="Q274" s="31"/>
      <c r="R274" s="31"/>
      <c r="S274" s="22"/>
    </row>
    <row r="275" spans="2:19" ht="15">
      <c r="B275" s="108"/>
      <c r="C275" s="22"/>
      <c r="D275" s="28"/>
      <c r="E275" s="28"/>
      <c r="F275" s="28"/>
      <c r="G275" s="28"/>
      <c r="H275" s="22"/>
      <c r="I275" s="22"/>
      <c r="J275" s="28"/>
      <c r="K275" s="121"/>
      <c r="L275" s="31"/>
      <c r="M275" s="31"/>
      <c r="N275" s="31"/>
      <c r="O275" s="31"/>
      <c r="P275" s="31"/>
      <c r="Q275" s="31"/>
      <c r="R275" s="31"/>
      <c r="S275" s="22"/>
    </row>
    <row r="276" spans="2:19" ht="15">
      <c r="B276" s="108"/>
      <c r="C276" s="22"/>
      <c r="D276" s="28"/>
      <c r="E276" s="28"/>
      <c r="F276" s="28"/>
      <c r="G276" s="28"/>
      <c r="H276" s="22"/>
      <c r="I276" s="22"/>
      <c r="J276" s="28"/>
      <c r="K276" s="121"/>
      <c r="L276" s="31"/>
      <c r="M276" s="31"/>
      <c r="N276" s="31"/>
      <c r="O276" s="31"/>
      <c r="P276" s="31"/>
      <c r="Q276" s="31"/>
      <c r="R276" s="31"/>
      <c r="S276" s="22"/>
    </row>
    <row r="277" spans="2:19" ht="15">
      <c r="B277" s="108"/>
      <c r="C277" s="22"/>
      <c r="D277" s="28"/>
      <c r="E277" s="28"/>
      <c r="F277" s="28"/>
      <c r="G277" s="28"/>
      <c r="H277" s="22"/>
      <c r="I277" s="22"/>
      <c r="J277" s="28"/>
      <c r="K277" s="121"/>
      <c r="L277" s="31"/>
      <c r="M277" s="31"/>
      <c r="N277" s="31"/>
      <c r="O277" s="31"/>
      <c r="P277" s="31"/>
      <c r="Q277" s="31"/>
      <c r="R277" s="31"/>
      <c r="S277" s="22"/>
    </row>
    <row r="278" spans="2:19" ht="15">
      <c r="B278" s="108"/>
      <c r="C278" s="22"/>
      <c r="D278" s="28"/>
      <c r="E278" s="28"/>
      <c r="F278" s="28"/>
      <c r="G278" s="28"/>
      <c r="H278" s="22"/>
      <c r="I278" s="22"/>
      <c r="J278" s="28"/>
      <c r="K278" s="121"/>
      <c r="L278" s="31"/>
      <c r="M278" s="31"/>
      <c r="N278" s="31"/>
      <c r="O278" s="31"/>
      <c r="P278" s="31"/>
      <c r="Q278" s="31"/>
      <c r="R278" s="31"/>
      <c r="S278" s="22"/>
    </row>
    <row r="279" spans="2:19" ht="15">
      <c r="B279" s="108"/>
      <c r="C279" s="22"/>
      <c r="D279" s="28"/>
      <c r="E279" s="28"/>
      <c r="F279" s="28"/>
      <c r="G279" s="28"/>
      <c r="H279" s="22"/>
      <c r="I279" s="22"/>
      <c r="J279" s="28"/>
      <c r="K279" s="121"/>
      <c r="L279" s="31"/>
      <c r="M279" s="31"/>
      <c r="N279" s="31"/>
      <c r="O279" s="31"/>
      <c r="P279" s="31"/>
      <c r="Q279" s="31"/>
      <c r="R279" s="31"/>
      <c r="S279" s="22"/>
    </row>
    <row r="280" spans="2:19" ht="15">
      <c r="B280" s="108"/>
      <c r="C280" s="22"/>
      <c r="D280" s="28"/>
      <c r="E280" s="28"/>
      <c r="F280" s="28"/>
      <c r="G280" s="28"/>
      <c r="H280" s="22"/>
      <c r="I280" s="22"/>
      <c r="J280" s="28"/>
      <c r="K280" s="121"/>
      <c r="L280" s="31"/>
      <c r="M280" s="31"/>
      <c r="N280" s="31"/>
      <c r="O280" s="31"/>
      <c r="P280" s="31"/>
      <c r="Q280" s="31"/>
      <c r="R280" s="31"/>
      <c r="S280" s="22"/>
    </row>
    <row r="281" spans="2:19" ht="15">
      <c r="B281" s="108"/>
      <c r="C281" s="22"/>
      <c r="D281" s="28"/>
      <c r="E281" s="28"/>
      <c r="F281" s="28"/>
      <c r="G281" s="28"/>
      <c r="H281" s="22"/>
      <c r="I281" s="22"/>
      <c r="J281" s="28"/>
      <c r="K281" s="121"/>
      <c r="L281" s="31"/>
      <c r="M281" s="31"/>
      <c r="N281" s="31"/>
      <c r="O281" s="31"/>
      <c r="P281" s="31"/>
      <c r="Q281" s="31"/>
      <c r="R281" s="31"/>
      <c r="S281" s="22"/>
    </row>
    <row r="282" spans="2:19" ht="15">
      <c r="B282" s="108"/>
      <c r="C282" s="22"/>
      <c r="D282" s="28"/>
      <c r="E282" s="28"/>
      <c r="F282" s="28"/>
      <c r="G282" s="28"/>
      <c r="H282" s="22"/>
      <c r="I282" s="22"/>
      <c r="J282" s="28"/>
      <c r="K282" s="121"/>
      <c r="L282" s="31"/>
      <c r="M282" s="31"/>
      <c r="N282" s="31"/>
      <c r="O282" s="31"/>
      <c r="P282" s="31"/>
      <c r="Q282" s="31"/>
      <c r="R282" s="31"/>
      <c r="S282" s="22"/>
    </row>
    <row r="283" spans="2:19" ht="15">
      <c r="B283" s="108"/>
      <c r="C283" s="22"/>
      <c r="D283" s="28"/>
      <c r="E283" s="28"/>
      <c r="F283" s="28"/>
      <c r="G283" s="28"/>
      <c r="H283" s="22"/>
      <c r="I283" s="22"/>
      <c r="J283" s="28"/>
      <c r="K283" s="121"/>
      <c r="L283" s="31"/>
      <c r="M283" s="31"/>
      <c r="N283" s="31"/>
      <c r="O283" s="31"/>
      <c r="P283" s="31"/>
      <c r="Q283" s="31"/>
      <c r="R283" s="31"/>
      <c r="S283" s="22"/>
    </row>
    <row r="284" spans="2:19" ht="15">
      <c r="B284" s="108"/>
      <c r="C284" s="22"/>
      <c r="D284" s="28"/>
      <c r="E284" s="28"/>
      <c r="F284" s="28"/>
      <c r="G284" s="28"/>
      <c r="H284" s="22"/>
      <c r="I284" s="22"/>
      <c r="J284" s="28"/>
      <c r="K284" s="121"/>
      <c r="L284" s="31"/>
      <c r="M284" s="31"/>
      <c r="N284" s="31"/>
      <c r="O284" s="31"/>
      <c r="P284" s="31"/>
      <c r="Q284" s="31"/>
      <c r="R284" s="31"/>
      <c r="S284" s="22"/>
    </row>
    <row r="285" spans="2:19" ht="15">
      <c r="B285" s="108"/>
      <c r="C285" s="22"/>
      <c r="D285" s="28"/>
      <c r="E285" s="28"/>
      <c r="F285" s="28"/>
      <c r="G285" s="28"/>
      <c r="H285" s="22"/>
      <c r="I285" s="22"/>
      <c r="J285" s="28"/>
      <c r="K285" s="121"/>
      <c r="L285" s="31"/>
      <c r="M285" s="31"/>
      <c r="N285" s="31"/>
      <c r="O285" s="31"/>
      <c r="P285" s="31"/>
      <c r="Q285" s="31"/>
      <c r="R285" s="31"/>
      <c r="S285" s="22"/>
    </row>
    <row r="286" spans="2:19" ht="15">
      <c r="B286" s="108"/>
      <c r="C286" s="22"/>
      <c r="D286" s="28"/>
      <c r="E286" s="28"/>
      <c r="F286" s="28"/>
      <c r="G286" s="28"/>
      <c r="H286" s="22"/>
      <c r="I286" s="22"/>
      <c r="J286" s="28"/>
      <c r="K286" s="121"/>
      <c r="L286" s="31"/>
      <c r="M286" s="31"/>
      <c r="N286" s="31"/>
      <c r="O286" s="31"/>
      <c r="P286" s="31"/>
      <c r="Q286" s="31"/>
      <c r="R286" s="31"/>
      <c r="S286" s="22"/>
    </row>
    <row r="287" spans="2:19" ht="15">
      <c r="B287" s="108"/>
      <c r="C287" s="22"/>
      <c r="D287" s="28"/>
      <c r="E287" s="28"/>
      <c r="F287" s="28"/>
      <c r="G287" s="28"/>
      <c r="H287" s="22"/>
      <c r="I287" s="22"/>
      <c r="J287" s="28"/>
      <c r="K287" s="121"/>
      <c r="L287" s="31"/>
      <c r="M287" s="31"/>
      <c r="N287" s="31"/>
      <c r="O287" s="31"/>
      <c r="P287" s="31"/>
      <c r="Q287" s="31"/>
      <c r="R287" s="31"/>
      <c r="S287" s="22"/>
    </row>
    <row r="288" spans="2:19" ht="15">
      <c r="B288" s="108"/>
      <c r="C288" s="22"/>
      <c r="D288" s="28"/>
      <c r="E288" s="28"/>
      <c r="F288" s="28"/>
      <c r="G288" s="28"/>
      <c r="H288" s="22"/>
      <c r="I288" s="22"/>
      <c r="J288" s="28"/>
      <c r="K288" s="121"/>
      <c r="L288" s="31"/>
      <c r="M288" s="31"/>
      <c r="N288" s="31"/>
      <c r="O288" s="31"/>
      <c r="P288" s="31"/>
      <c r="Q288" s="31"/>
      <c r="R288" s="31"/>
      <c r="S288" s="22"/>
    </row>
    <row r="289" spans="2:19" ht="15">
      <c r="B289" s="108"/>
      <c r="C289" s="22"/>
      <c r="D289" s="28"/>
      <c r="E289" s="28"/>
      <c r="F289" s="28"/>
      <c r="G289" s="28"/>
      <c r="H289" s="22"/>
      <c r="I289" s="22"/>
      <c r="J289" s="28"/>
      <c r="K289" s="121"/>
      <c r="L289" s="31"/>
      <c r="M289" s="31"/>
      <c r="N289" s="31"/>
      <c r="O289" s="31"/>
      <c r="P289" s="31"/>
      <c r="Q289" s="31"/>
      <c r="R289" s="31"/>
      <c r="S289" s="22"/>
    </row>
    <row r="290" spans="2:19" ht="15">
      <c r="B290" s="108"/>
      <c r="C290" s="22"/>
      <c r="D290" s="28"/>
      <c r="E290" s="28"/>
      <c r="F290" s="28"/>
      <c r="G290" s="28"/>
      <c r="H290" s="22"/>
      <c r="I290" s="22"/>
      <c r="J290" s="28"/>
      <c r="K290" s="121"/>
      <c r="L290" s="31"/>
      <c r="M290" s="31"/>
      <c r="N290" s="31"/>
      <c r="O290" s="31"/>
      <c r="P290" s="31"/>
      <c r="Q290" s="31"/>
      <c r="R290" s="31"/>
      <c r="S290" s="22"/>
    </row>
    <row r="291" spans="2:19" ht="15">
      <c r="B291" s="108"/>
      <c r="C291" s="22"/>
      <c r="D291" s="28"/>
      <c r="E291" s="28"/>
      <c r="F291" s="28"/>
      <c r="G291" s="28"/>
      <c r="H291" s="22"/>
      <c r="I291" s="22"/>
      <c r="J291" s="28"/>
      <c r="K291" s="121"/>
      <c r="L291" s="31"/>
      <c r="M291" s="31"/>
      <c r="N291" s="31"/>
      <c r="O291" s="31"/>
      <c r="P291" s="31"/>
      <c r="Q291" s="31"/>
      <c r="R291" s="31"/>
      <c r="S291" s="22"/>
    </row>
    <row r="292" spans="2:19" ht="15">
      <c r="B292" s="108"/>
      <c r="C292" s="22"/>
      <c r="D292" s="28"/>
      <c r="E292" s="28"/>
      <c r="F292" s="28"/>
      <c r="G292" s="28"/>
      <c r="H292" s="22"/>
      <c r="I292" s="22"/>
      <c r="J292" s="28"/>
      <c r="K292" s="121"/>
      <c r="L292" s="31"/>
      <c r="M292" s="31"/>
      <c r="N292" s="31"/>
      <c r="O292" s="31"/>
      <c r="P292" s="31"/>
      <c r="Q292" s="31"/>
      <c r="R292" s="31"/>
      <c r="S292" s="22"/>
    </row>
    <row r="293" spans="2:19" ht="15">
      <c r="B293" s="108"/>
      <c r="C293" s="22"/>
      <c r="D293" s="28"/>
      <c r="E293" s="28"/>
      <c r="F293" s="28"/>
      <c r="G293" s="28"/>
      <c r="H293" s="22"/>
      <c r="I293" s="22"/>
      <c r="J293" s="28"/>
      <c r="K293" s="121"/>
      <c r="L293" s="31"/>
      <c r="M293" s="31"/>
      <c r="N293" s="31"/>
      <c r="O293" s="31"/>
      <c r="P293" s="31"/>
      <c r="Q293" s="31"/>
      <c r="R293" s="31"/>
      <c r="S293" s="22"/>
    </row>
    <row r="294" spans="2:19" ht="15">
      <c r="B294" s="108"/>
      <c r="C294" s="22"/>
      <c r="D294" s="28"/>
      <c r="E294" s="28"/>
      <c r="F294" s="28"/>
      <c r="G294" s="28"/>
      <c r="H294" s="22"/>
      <c r="I294" s="22"/>
      <c r="J294" s="28"/>
      <c r="K294" s="121"/>
      <c r="L294" s="31"/>
      <c r="M294" s="31"/>
      <c r="N294" s="31"/>
      <c r="O294" s="31"/>
      <c r="P294" s="31"/>
      <c r="Q294" s="31"/>
      <c r="R294" s="31"/>
      <c r="S294" s="22"/>
    </row>
    <row r="295" spans="2:19" ht="15">
      <c r="B295" s="108"/>
      <c r="C295" s="22"/>
      <c r="D295" s="28"/>
      <c r="E295" s="28"/>
      <c r="F295" s="28"/>
      <c r="G295" s="28"/>
      <c r="H295" s="22"/>
      <c r="I295" s="22"/>
      <c r="J295" s="28"/>
      <c r="K295" s="121"/>
      <c r="L295" s="31"/>
      <c r="M295" s="31"/>
      <c r="N295" s="31"/>
      <c r="O295" s="31"/>
      <c r="P295" s="31"/>
      <c r="Q295" s="31"/>
      <c r="R295" s="31"/>
      <c r="S295" s="22"/>
    </row>
    <row r="296" spans="2:19" ht="15">
      <c r="B296" s="108"/>
      <c r="C296" s="22"/>
      <c r="D296" s="28"/>
      <c r="E296" s="28"/>
      <c r="F296" s="28"/>
      <c r="G296" s="28"/>
      <c r="H296" s="22"/>
      <c r="I296" s="22"/>
      <c r="J296" s="28"/>
      <c r="K296" s="121"/>
      <c r="L296" s="31"/>
      <c r="M296" s="31"/>
      <c r="N296" s="31"/>
      <c r="O296" s="31"/>
      <c r="P296" s="31"/>
      <c r="Q296" s="31"/>
      <c r="R296" s="31"/>
      <c r="S296" s="22"/>
    </row>
    <row r="297" spans="2:19" ht="15">
      <c r="B297" s="108"/>
      <c r="C297" s="22"/>
      <c r="D297" s="28"/>
      <c r="E297" s="28"/>
      <c r="F297" s="28"/>
      <c r="G297" s="28"/>
      <c r="H297" s="22"/>
      <c r="I297" s="22"/>
      <c r="J297" s="28"/>
      <c r="K297" s="121"/>
      <c r="L297" s="31"/>
      <c r="M297" s="31"/>
      <c r="N297" s="31"/>
      <c r="O297" s="31"/>
      <c r="P297" s="31"/>
      <c r="Q297" s="31"/>
      <c r="R297" s="31"/>
      <c r="S297" s="22"/>
    </row>
    <row r="298" spans="2:19" ht="15">
      <c r="B298" s="108"/>
      <c r="C298" s="22"/>
      <c r="D298" s="28"/>
      <c r="E298" s="28"/>
      <c r="F298" s="28"/>
      <c r="G298" s="28"/>
      <c r="H298" s="22"/>
      <c r="I298" s="22"/>
      <c r="J298" s="28"/>
      <c r="K298" s="121"/>
      <c r="L298" s="31"/>
      <c r="M298" s="31"/>
      <c r="N298" s="31"/>
      <c r="O298" s="31"/>
      <c r="P298" s="31"/>
      <c r="Q298" s="31"/>
      <c r="R298" s="31"/>
      <c r="S298" s="22"/>
    </row>
    <row r="299" spans="2:19" ht="15">
      <c r="B299" s="108"/>
      <c r="C299" s="22"/>
      <c r="D299" s="28"/>
      <c r="E299" s="28"/>
      <c r="F299" s="28"/>
      <c r="G299" s="28"/>
      <c r="H299" s="22"/>
      <c r="I299" s="22"/>
      <c r="J299" s="28"/>
      <c r="K299" s="121"/>
      <c r="L299" s="31"/>
      <c r="M299" s="31"/>
      <c r="N299" s="31"/>
      <c r="O299" s="31"/>
      <c r="P299" s="31"/>
      <c r="Q299" s="31"/>
      <c r="R299" s="31"/>
      <c r="S299" s="22"/>
    </row>
    <row r="300" spans="2:19" ht="15">
      <c r="B300" s="108"/>
      <c r="C300" s="22"/>
      <c r="D300" s="28"/>
      <c r="E300" s="28"/>
      <c r="F300" s="28"/>
      <c r="G300" s="28"/>
      <c r="H300" s="22"/>
      <c r="I300" s="22"/>
      <c r="J300" s="28"/>
      <c r="K300" s="121"/>
      <c r="L300" s="31"/>
      <c r="M300" s="31"/>
      <c r="N300" s="31"/>
      <c r="O300" s="31"/>
      <c r="P300" s="31"/>
      <c r="Q300" s="31"/>
      <c r="R300" s="31"/>
      <c r="S300" s="22"/>
    </row>
    <row r="301" spans="2:19" ht="15">
      <c r="B301" s="108"/>
      <c r="C301" s="22"/>
      <c r="D301" s="28"/>
      <c r="E301" s="28"/>
      <c r="F301" s="28"/>
      <c r="G301" s="28"/>
      <c r="H301" s="22"/>
      <c r="I301" s="22"/>
      <c r="J301" s="28"/>
      <c r="K301" s="121"/>
      <c r="L301" s="31"/>
      <c r="M301" s="31"/>
      <c r="N301" s="31"/>
      <c r="O301" s="31"/>
      <c r="P301" s="31"/>
      <c r="Q301" s="31"/>
      <c r="R301" s="31"/>
      <c r="S301" s="22"/>
    </row>
    <row r="302" spans="2:19" ht="15">
      <c r="B302" s="108"/>
      <c r="C302" s="22"/>
      <c r="D302" s="28"/>
      <c r="E302" s="28"/>
      <c r="F302" s="28"/>
      <c r="G302" s="28"/>
      <c r="H302" s="22"/>
      <c r="I302" s="22"/>
      <c r="J302" s="28"/>
      <c r="K302" s="121"/>
      <c r="L302" s="31"/>
      <c r="M302" s="31"/>
      <c r="N302" s="31"/>
      <c r="O302" s="31"/>
      <c r="P302" s="31"/>
      <c r="Q302" s="31"/>
      <c r="R302" s="31"/>
      <c r="S302" s="22"/>
    </row>
    <row r="303" spans="2:19" ht="15">
      <c r="B303" s="108"/>
      <c r="C303" s="22"/>
      <c r="D303" s="28"/>
      <c r="E303" s="28"/>
      <c r="F303" s="28"/>
      <c r="G303" s="28"/>
      <c r="H303" s="22"/>
      <c r="I303" s="22"/>
      <c r="J303" s="28"/>
      <c r="K303" s="121"/>
      <c r="L303" s="31"/>
      <c r="M303" s="31"/>
      <c r="N303" s="31"/>
      <c r="O303" s="31"/>
      <c r="P303" s="31"/>
      <c r="Q303" s="31"/>
      <c r="R303" s="31"/>
      <c r="S303" s="22"/>
    </row>
    <row r="304" spans="2:19" ht="15">
      <c r="B304" s="108"/>
      <c r="C304" s="22"/>
      <c r="D304" s="28"/>
      <c r="E304" s="28"/>
      <c r="F304" s="28"/>
      <c r="G304" s="28"/>
      <c r="H304" s="22"/>
      <c r="I304" s="22"/>
      <c r="J304" s="28"/>
      <c r="K304" s="121"/>
      <c r="L304" s="31"/>
      <c r="M304" s="31"/>
      <c r="N304" s="31"/>
      <c r="O304" s="31"/>
      <c r="P304" s="31"/>
      <c r="Q304" s="31"/>
      <c r="R304" s="31"/>
      <c r="S304" s="22"/>
    </row>
    <row r="305" spans="2:19" ht="15">
      <c r="B305" s="108"/>
      <c r="C305" s="22"/>
      <c r="D305" s="28"/>
      <c r="E305" s="28"/>
      <c r="F305" s="28"/>
      <c r="G305" s="28"/>
      <c r="H305" s="22"/>
      <c r="I305" s="22"/>
      <c r="J305" s="28"/>
      <c r="K305" s="121"/>
      <c r="L305" s="31"/>
      <c r="M305" s="31"/>
      <c r="N305" s="31"/>
      <c r="O305" s="31"/>
      <c r="P305" s="31"/>
      <c r="Q305" s="31"/>
      <c r="R305" s="31"/>
      <c r="S305" s="22"/>
    </row>
    <row r="306" spans="2:19" ht="15">
      <c r="B306" s="108"/>
      <c r="C306" s="22"/>
      <c r="D306" s="28"/>
      <c r="E306" s="28"/>
      <c r="F306" s="28"/>
      <c r="G306" s="28"/>
      <c r="H306" s="22"/>
      <c r="I306" s="22"/>
      <c r="J306" s="28"/>
      <c r="K306" s="121"/>
      <c r="L306" s="31"/>
      <c r="M306" s="31"/>
      <c r="N306" s="31"/>
      <c r="O306" s="31"/>
      <c r="P306" s="31"/>
      <c r="Q306" s="31"/>
      <c r="R306" s="31"/>
      <c r="S306" s="22"/>
    </row>
    <row r="307" spans="2:19" ht="15">
      <c r="B307" s="108"/>
      <c r="C307" s="22"/>
      <c r="D307" s="28"/>
      <c r="E307" s="28"/>
      <c r="F307" s="28"/>
      <c r="G307" s="28"/>
      <c r="H307" s="22"/>
      <c r="I307" s="22"/>
      <c r="J307" s="28"/>
      <c r="K307" s="121"/>
      <c r="L307" s="31"/>
      <c r="M307" s="31"/>
      <c r="N307" s="31"/>
      <c r="O307" s="31"/>
      <c r="P307" s="31"/>
      <c r="Q307" s="31"/>
      <c r="R307" s="31"/>
      <c r="S307" s="22"/>
    </row>
    <row r="308" spans="2:19" ht="15">
      <c r="B308" s="108"/>
      <c r="C308" s="22"/>
      <c r="D308" s="28"/>
      <c r="E308" s="28"/>
      <c r="F308" s="28"/>
      <c r="G308" s="28"/>
      <c r="H308" s="22"/>
      <c r="I308" s="22"/>
      <c r="J308" s="28"/>
      <c r="K308" s="121"/>
      <c r="L308" s="31"/>
      <c r="M308" s="31"/>
      <c r="N308" s="31"/>
      <c r="O308" s="31"/>
      <c r="P308" s="31"/>
      <c r="Q308" s="31"/>
      <c r="R308" s="31"/>
      <c r="S308" s="22"/>
    </row>
    <row r="309" spans="2:19" ht="15">
      <c r="B309" s="108"/>
      <c r="C309" s="22"/>
      <c r="D309" s="28"/>
      <c r="E309" s="28"/>
      <c r="F309" s="28"/>
      <c r="G309" s="28"/>
      <c r="H309" s="22"/>
      <c r="I309" s="22"/>
      <c r="J309" s="28"/>
      <c r="K309" s="121"/>
      <c r="L309" s="31"/>
      <c r="M309" s="31"/>
      <c r="N309" s="31"/>
      <c r="O309" s="31"/>
      <c r="P309" s="31"/>
      <c r="Q309" s="31"/>
      <c r="R309" s="31"/>
      <c r="S309" s="22"/>
    </row>
    <row r="310" spans="2:19" ht="15">
      <c r="B310" s="108"/>
      <c r="C310" s="22"/>
      <c r="D310" s="28"/>
      <c r="E310" s="28"/>
      <c r="F310" s="28"/>
      <c r="G310" s="28"/>
      <c r="H310" s="22"/>
      <c r="I310" s="22"/>
      <c r="J310" s="28"/>
      <c r="K310" s="121"/>
      <c r="L310" s="31"/>
      <c r="M310" s="31"/>
      <c r="N310" s="31"/>
      <c r="O310" s="31"/>
      <c r="P310" s="31"/>
      <c r="Q310" s="31"/>
      <c r="R310" s="31"/>
      <c r="S310" s="22"/>
    </row>
    <row r="311" spans="2:19" ht="15">
      <c r="B311" s="108"/>
      <c r="C311" s="22"/>
      <c r="D311" s="28"/>
      <c r="E311" s="28"/>
      <c r="F311" s="28"/>
      <c r="G311" s="28"/>
      <c r="H311" s="22"/>
      <c r="I311" s="22"/>
      <c r="J311" s="28"/>
      <c r="K311" s="121"/>
      <c r="L311" s="31"/>
      <c r="M311" s="31"/>
      <c r="N311" s="31"/>
      <c r="O311" s="31"/>
      <c r="P311" s="31"/>
      <c r="Q311" s="31"/>
      <c r="R311" s="31"/>
      <c r="S311" s="22"/>
    </row>
    <row r="312" spans="2:19" ht="15">
      <c r="B312" s="108"/>
      <c r="C312" s="22"/>
      <c r="D312" s="28"/>
      <c r="E312" s="28"/>
      <c r="F312" s="28"/>
      <c r="G312" s="28"/>
      <c r="H312" s="22"/>
      <c r="I312" s="22"/>
      <c r="J312" s="28"/>
      <c r="K312" s="121"/>
      <c r="L312" s="31"/>
      <c r="M312" s="31"/>
      <c r="N312" s="31"/>
      <c r="O312" s="31"/>
      <c r="P312" s="31"/>
      <c r="Q312" s="31"/>
      <c r="R312" s="31"/>
      <c r="S312" s="22"/>
    </row>
    <row r="313" spans="2:19" ht="15">
      <c r="B313" s="108"/>
      <c r="C313" s="22"/>
      <c r="D313" s="28"/>
      <c r="E313" s="28"/>
      <c r="F313" s="28"/>
      <c r="G313" s="28"/>
      <c r="H313" s="22"/>
      <c r="I313" s="22"/>
      <c r="J313" s="28"/>
      <c r="K313" s="121"/>
      <c r="L313" s="31"/>
      <c r="M313" s="31"/>
      <c r="N313" s="31"/>
      <c r="O313" s="31"/>
      <c r="P313" s="31"/>
      <c r="Q313" s="31"/>
      <c r="R313" s="31"/>
      <c r="S313" s="22"/>
    </row>
    <row r="314" spans="2:19" ht="15">
      <c r="B314" s="108"/>
      <c r="C314" s="22"/>
      <c r="D314" s="28"/>
      <c r="E314" s="28"/>
      <c r="F314" s="28"/>
      <c r="G314" s="28"/>
      <c r="H314" s="22"/>
      <c r="I314" s="22"/>
      <c r="J314" s="28"/>
      <c r="K314" s="121"/>
      <c r="L314" s="31"/>
      <c r="M314" s="31"/>
      <c r="N314" s="31"/>
      <c r="O314" s="31"/>
      <c r="P314" s="31"/>
      <c r="Q314" s="31"/>
      <c r="R314" s="31"/>
      <c r="S314" s="22"/>
    </row>
    <row r="315" spans="2:19" ht="15">
      <c r="B315" s="108"/>
      <c r="C315" s="22"/>
      <c r="D315" s="28"/>
      <c r="E315" s="28"/>
      <c r="F315" s="28"/>
      <c r="G315" s="28"/>
      <c r="H315" s="22"/>
      <c r="I315" s="22"/>
      <c r="J315" s="28"/>
      <c r="K315" s="121"/>
      <c r="L315" s="31"/>
      <c r="M315" s="31"/>
      <c r="N315" s="31"/>
      <c r="O315" s="31"/>
      <c r="P315" s="31"/>
      <c r="Q315" s="31"/>
      <c r="R315" s="31"/>
      <c r="S315" s="22"/>
    </row>
    <row r="316" spans="2:19" ht="15">
      <c r="B316" s="108"/>
      <c r="C316" s="22"/>
      <c r="D316" s="28"/>
      <c r="E316" s="28"/>
      <c r="F316" s="28"/>
      <c r="G316" s="28"/>
      <c r="H316" s="22"/>
      <c r="I316" s="22"/>
      <c r="J316" s="28"/>
      <c r="K316" s="121"/>
      <c r="L316" s="31"/>
      <c r="M316" s="31"/>
      <c r="N316" s="31"/>
      <c r="O316" s="31"/>
      <c r="P316" s="31"/>
      <c r="Q316" s="31"/>
      <c r="R316" s="31"/>
      <c r="S316" s="22"/>
    </row>
    <row r="317" spans="2:19" ht="15">
      <c r="B317" s="108"/>
      <c r="C317" s="22"/>
      <c r="D317" s="28"/>
      <c r="E317" s="28"/>
      <c r="F317" s="28"/>
      <c r="G317" s="28"/>
      <c r="H317" s="22"/>
      <c r="I317" s="22"/>
      <c r="J317" s="28"/>
      <c r="K317" s="121"/>
      <c r="L317" s="31"/>
      <c r="M317" s="31"/>
      <c r="N317" s="31"/>
      <c r="O317" s="31"/>
      <c r="P317" s="31"/>
      <c r="Q317" s="31"/>
      <c r="R317" s="31"/>
      <c r="S317" s="22"/>
    </row>
    <row r="318" spans="2:19" ht="15">
      <c r="B318" s="108"/>
      <c r="C318" s="22"/>
      <c r="D318" s="28"/>
      <c r="E318" s="28"/>
      <c r="F318" s="28"/>
      <c r="G318" s="28"/>
      <c r="H318" s="22"/>
      <c r="I318" s="22"/>
      <c r="J318" s="28"/>
      <c r="K318" s="121"/>
      <c r="L318" s="31"/>
      <c r="M318" s="31"/>
      <c r="N318" s="31"/>
      <c r="O318" s="31"/>
      <c r="P318" s="31"/>
      <c r="Q318" s="31"/>
      <c r="R318" s="31"/>
      <c r="S318" s="22"/>
    </row>
    <row r="319" spans="2:19" ht="15">
      <c r="B319" s="108"/>
      <c r="C319" s="22"/>
      <c r="D319" s="28"/>
      <c r="E319" s="28"/>
      <c r="F319" s="28"/>
      <c r="G319" s="28"/>
      <c r="H319" s="22"/>
      <c r="I319" s="22"/>
      <c r="J319" s="28"/>
      <c r="K319" s="121"/>
      <c r="L319" s="31"/>
      <c r="M319" s="31"/>
      <c r="N319" s="31"/>
      <c r="O319" s="31"/>
      <c r="P319" s="31"/>
      <c r="Q319" s="31"/>
      <c r="R319" s="31"/>
      <c r="S319" s="22"/>
    </row>
    <row r="320" spans="2:19" ht="15">
      <c r="B320" s="108"/>
      <c r="C320" s="22"/>
      <c r="D320" s="28"/>
      <c r="E320" s="28"/>
      <c r="F320" s="28"/>
      <c r="G320" s="28"/>
      <c r="H320" s="22"/>
      <c r="I320" s="22"/>
      <c r="J320" s="28"/>
      <c r="K320" s="121"/>
      <c r="L320" s="31"/>
      <c r="M320" s="31"/>
      <c r="N320" s="31"/>
      <c r="O320" s="31"/>
      <c r="P320" s="31"/>
      <c r="Q320" s="31"/>
      <c r="R320" s="31"/>
      <c r="S320" s="22"/>
    </row>
    <row r="321" spans="2:19" ht="15">
      <c r="B321" s="108"/>
      <c r="C321" s="22"/>
      <c r="D321" s="28"/>
      <c r="E321" s="28"/>
      <c r="F321" s="28"/>
      <c r="G321" s="28"/>
      <c r="H321" s="22"/>
      <c r="I321" s="22"/>
      <c r="J321" s="28"/>
      <c r="K321" s="121"/>
      <c r="L321" s="31"/>
      <c r="M321" s="31"/>
      <c r="N321" s="31"/>
      <c r="O321" s="31"/>
      <c r="P321" s="31"/>
      <c r="Q321" s="31"/>
      <c r="R321" s="31"/>
      <c r="S321" s="22"/>
    </row>
    <row r="322" spans="2:19" ht="15">
      <c r="B322" s="108"/>
      <c r="C322" s="22"/>
      <c r="D322" s="28"/>
      <c r="E322" s="28"/>
      <c r="F322" s="28"/>
      <c r="G322" s="28"/>
      <c r="H322" s="22"/>
      <c r="I322" s="22"/>
      <c r="J322" s="28"/>
      <c r="K322" s="121"/>
      <c r="L322" s="31"/>
      <c r="M322" s="31"/>
      <c r="N322" s="31"/>
      <c r="O322" s="31"/>
      <c r="P322" s="31"/>
      <c r="Q322" s="31"/>
      <c r="R322" s="31"/>
      <c r="S322" s="22"/>
    </row>
    <row r="323" spans="2:19" ht="15">
      <c r="B323" s="108"/>
      <c r="C323" s="22"/>
      <c r="D323" s="28"/>
      <c r="E323" s="28"/>
      <c r="F323" s="28"/>
      <c r="G323" s="28"/>
      <c r="H323" s="22"/>
      <c r="I323" s="22"/>
      <c r="J323" s="28"/>
      <c r="K323" s="121"/>
      <c r="L323" s="31"/>
      <c r="M323" s="31"/>
      <c r="N323" s="31"/>
      <c r="O323" s="31"/>
      <c r="P323" s="31"/>
      <c r="Q323" s="31"/>
      <c r="R323" s="31"/>
      <c r="S323" s="22"/>
    </row>
    <row r="324" spans="2:19" ht="15">
      <c r="B324" s="108"/>
      <c r="C324" s="22"/>
      <c r="D324" s="28"/>
      <c r="E324" s="28"/>
      <c r="F324" s="28"/>
      <c r="G324" s="28"/>
      <c r="H324" s="22"/>
      <c r="I324" s="22"/>
      <c r="J324" s="28"/>
      <c r="K324" s="121"/>
      <c r="L324" s="31"/>
      <c r="M324" s="31"/>
      <c r="N324" s="31"/>
      <c r="O324" s="31"/>
      <c r="P324" s="31"/>
      <c r="Q324" s="31"/>
      <c r="R324" s="31"/>
      <c r="S324" s="22"/>
    </row>
    <row r="325" spans="2:19" ht="15">
      <c r="B325" s="108"/>
      <c r="C325" s="22"/>
      <c r="D325" s="28"/>
      <c r="E325" s="28"/>
      <c r="F325" s="28"/>
      <c r="G325" s="28"/>
      <c r="H325" s="22"/>
      <c r="I325" s="22"/>
      <c r="J325" s="28"/>
      <c r="K325" s="121"/>
      <c r="L325" s="31"/>
      <c r="M325" s="31"/>
      <c r="N325" s="31"/>
      <c r="O325" s="31"/>
      <c r="P325" s="31"/>
      <c r="Q325" s="31"/>
      <c r="R325" s="31"/>
      <c r="S325" s="22"/>
    </row>
    <row r="326" spans="2:19" ht="15">
      <c r="B326" s="108"/>
      <c r="C326" s="22"/>
      <c r="D326" s="28"/>
      <c r="E326" s="28"/>
      <c r="F326" s="28"/>
      <c r="G326" s="28"/>
      <c r="H326" s="22"/>
      <c r="I326" s="22"/>
      <c r="J326" s="28"/>
      <c r="K326" s="121"/>
      <c r="L326" s="31"/>
      <c r="M326" s="31"/>
      <c r="N326" s="31"/>
      <c r="O326" s="31"/>
      <c r="P326" s="31"/>
      <c r="Q326" s="31"/>
      <c r="R326" s="31"/>
      <c r="S326" s="22"/>
    </row>
    <row r="327" spans="2:19" ht="15">
      <c r="B327" s="108"/>
      <c r="C327" s="22"/>
      <c r="D327" s="28"/>
      <c r="E327" s="28"/>
      <c r="F327" s="28"/>
      <c r="G327" s="28"/>
      <c r="H327" s="22"/>
      <c r="I327" s="22"/>
      <c r="J327" s="28"/>
      <c r="K327" s="121"/>
      <c r="L327" s="31"/>
      <c r="M327" s="31"/>
      <c r="N327" s="31"/>
      <c r="O327" s="31"/>
      <c r="P327" s="31"/>
      <c r="Q327" s="31"/>
      <c r="R327" s="31"/>
      <c r="S327" s="22"/>
    </row>
    <row r="328" spans="2:19" ht="15">
      <c r="B328" s="108"/>
      <c r="C328" s="22"/>
      <c r="D328" s="28"/>
      <c r="E328" s="28"/>
      <c r="F328" s="28"/>
      <c r="G328" s="28"/>
      <c r="H328" s="22"/>
      <c r="I328" s="22"/>
      <c r="J328" s="28"/>
      <c r="K328" s="121"/>
      <c r="L328" s="31"/>
      <c r="M328" s="31"/>
      <c r="N328" s="31"/>
      <c r="O328" s="31"/>
      <c r="P328" s="31"/>
      <c r="Q328" s="31"/>
      <c r="R328" s="31"/>
      <c r="S328" s="22"/>
    </row>
    <row r="329" spans="2:19" ht="15">
      <c r="B329" s="108"/>
      <c r="C329" s="22"/>
      <c r="D329" s="28"/>
      <c r="E329" s="28"/>
      <c r="F329" s="28"/>
      <c r="G329" s="28"/>
      <c r="H329" s="22"/>
      <c r="I329" s="22"/>
      <c r="J329" s="28"/>
      <c r="K329" s="121"/>
      <c r="L329" s="31"/>
      <c r="M329" s="31"/>
      <c r="N329" s="31"/>
      <c r="O329" s="31"/>
      <c r="P329" s="31"/>
      <c r="Q329" s="31"/>
      <c r="R329" s="31"/>
      <c r="S329" s="22"/>
    </row>
    <row r="330" spans="2:19" ht="15">
      <c r="B330" s="108"/>
      <c r="C330" s="22"/>
      <c r="D330" s="28"/>
      <c r="E330" s="28"/>
      <c r="F330" s="28"/>
      <c r="G330" s="28"/>
      <c r="H330" s="22"/>
      <c r="I330" s="22"/>
      <c r="J330" s="28"/>
      <c r="K330" s="121"/>
      <c r="L330" s="31"/>
      <c r="M330" s="31"/>
      <c r="N330" s="31"/>
      <c r="O330" s="31"/>
      <c r="P330" s="31"/>
      <c r="Q330" s="31"/>
      <c r="R330" s="31"/>
      <c r="S330" s="22"/>
    </row>
    <row r="331" spans="2:19" ht="15">
      <c r="B331" s="108"/>
      <c r="C331" s="22"/>
      <c r="D331" s="28"/>
      <c r="E331" s="28"/>
      <c r="F331" s="28"/>
      <c r="G331" s="28"/>
      <c r="H331" s="22"/>
      <c r="I331" s="22"/>
      <c r="J331" s="28"/>
      <c r="K331" s="121"/>
      <c r="L331" s="31"/>
      <c r="M331" s="31"/>
      <c r="N331" s="31"/>
      <c r="O331" s="31"/>
      <c r="P331" s="31"/>
      <c r="Q331" s="31"/>
      <c r="R331" s="31"/>
      <c r="S331" s="22"/>
    </row>
    <row r="332" spans="2:19" ht="15">
      <c r="B332" s="108"/>
      <c r="C332" s="22"/>
      <c r="D332" s="28"/>
      <c r="E332" s="28"/>
      <c r="F332" s="28"/>
      <c r="G332" s="28"/>
      <c r="H332" s="22"/>
      <c r="I332" s="22"/>
      <c r="J332" s="28"/>
      <c r="K332" s="121"/>
      <c r="L332" s="31"/>
      <c r="M332" s="31"/>
      <c r="N332" s="31"/>
      <c r="O332" s="31"/>
      <c r="P332" s="31"/>
      <c r="Q332" s="31"/>
      <c r="R332" s="31"/>
      <c r="S332" s="22"/>
    </row>
    <row r="333" spans="2:19" ht="15">
      <c r="B333" s="108"/>
      <c r="C333" s="22"/>
      <c r="D333" s="28"/>
      <c r="E333" s="28"/>
      <c r="F333" s="28"/>
      <c r="G333" s="28"/>
      <c r="H333" s="22"/>
      <c r="I333" s="22"/>
      <c r="J333" s="28"/>
      <c r="K333" s="121"/>
      <c r="L333" s="31"/>
      <c r="M333" s="31"/>
      <c r="N333" s="31"/>
      <c r="O333" s="31"/>
      <c r="P333" s="31"/>
      <c r="Q333" s="31"/>
      <c r="R333" s="31"/>
      <c r="S333" s="22"/>
    </row>
    <row r="334" spans="2:19" ht="15">
      <c r="B334" s="108"/>
      <c r="C334" s="22"/>
      <c r="D334" s="28"/>
      <c r="E334" s="28"/>
      <c r="F334" s="28"/>
      <c r="G334" s="28"/>
      <c r="H334" s="22"/>
      <c r="I334" s="22"/>
      <c r="J334" s="28"/>
      <c r="K334" s="121"/>
      <c r="L334" s="31"/>
      <c r="M334" s="31"/>
      <c r="N334" s="31"/>
      <c r="O334" s="31"/>
      <c r="P334" s="31"/>
      <c r="Q334" s="31"/>
      <c r="R334" s="31"/>
      <c r="S334" s="22"/>
    </row>
    <row r="335" spans="2:19" ht="15">
      <c r="B335" s="108"/>
      <c r="C335" s="22"/>
      <c r="D335" s="28"/>
      <c r="E335" s="28"/>
      <c r="F335" s="28"/>
      <c r="G335" s="28"/>
      <c r="H335" s="22"/>
      <c r="I335" s="22"/>
      <c r="J335" s="28"/>
      <c r="K335" s="121"/>
      <c r="L335" s="31"/>
      <c r="M335" s="31"/>
      <c r="N335" s="31"/>
      <c r="O335" s="31"/>
      <c r="P335" s="31"/>
      <c r="Q335" s="31"/>
      <c r="R335" s="31"/>
      <c r="S335" s="22"/>
    </row>
    <row r="336" spans="2:19" ht="15">
      <c r="B336" s="108"/>
      <c r="C336" s="22"/>
      <c r="D336" s="28"/>
      <c r="E336" s="28"/>
      <c r="F336" s="28"/>
      <c r="G336" s="28"/>
      <c r="H336" s="22"/>
      <c r="I336" s="22"/>
      <c r="J336" s="28"/>
      <c r="K336" s="121"/>
      <c r="L336" s="31"/>
      <c r="M336" s="31"/>
      <c r="N336" s="31"/>
      <c r="O336" s="31"/>
      <c r="P336" s="31"/>
      <c r="Q336" s="31"/>
      <c r="R336" s="31"/>
      <c r="S336" s="22"/>
    </row>
    <row r="337" spans="2:19" ht="15">
      <c r="B337" s="108"/>
      <c r="C337" s="22"/>
      <c r="D337" s="28"/>
      <c r="E337" s="28"/>
      <c r="F337" s="28"/>
      <c r="G337" s="28"/>
      <c r="H337" s="22"/>
      <c r="I337" s="22"/>
      <c r="J337" s="28"/>
      <c r="K337" s="121"/>
      <c r="L337" s="31"/>
      <c r="M337" s="31"/>
      <c r="N337" s="31"/>
      <c r="O337" s="31"/>
      <c r="P337" s="31"/>
      <c r="Q337" s="31"/>
      <c r="R337" s="31"/>
      <c r="S337" s="22"/>
    </row>
    <row r="338" spans="2:19" ht="15">
      <c r="B338" s="108"/>
      <c r="C338" s="22"/>
      <c r="D338" s="28"/>
      <c r="E338" s="28"/>
      <c r="F338" s="28"/>
      <c r="G338" s="28"/>
      <c r="H338" s="22"/>
      <c r="I338" s="22"/>
      <c r="J338" s="28"/>
      <c r="K338" s="121"/>
      <c r="L338" s="31"/>
      <c r="M338" s="31"/>
      <c r="N338" s="31"/>
      <c r="O338" s="31"/>
      <c r="P338" s="31"/>
      <c r="Q338" s="31"/>
      <c r="R338" s="31"/>
      <c r="S338" s="22"/>
    </row>
    <row r="339" spans="2:19" ht="15">
      <c r="B339" s="108"/>
      <c r="C339" s="22"/>
      <c r="D339" s="28"/>
      <c r="E339" s="28"/>
      <c r="F339" s="28"/>
      <c r="G339" s="28"/>
      <c r="H339" s="22"/>
      <c r="I339" s="22"/>
      <c r="J339" s="28"/>
      <c r="K339" s="121"/>
      <c r="L339" s="31"/>
      <c r="M339" s="31"/>
      <c r="N339" s="31"/>
      <c r="O339" s="31"/>
      <c r="P339" s="31"/>
      <c r="Q339" s="31"/>
      <c r="R339" s="31"/>
      <c r="S339" s="22"/>
    </row>
    <row r="340" spans="2:19" ht="15">
      <c r="B340" s="108"/>
      <c r="C340" s="22"/>
      <c r="D340" s="28"/>
      <c r="E340" s="28"/>
      <c r="F340" s="28"/>
      <c r="G340" s="28"/>
      <c r="H340" s="22"/>
      <c r="I340" s="22"/>
      <c r="J340" s="28"/>
      <c r="K340" s="121"/>
      <c r="L340" s="31"/>
      <c r="M340" s="31"/>
      <c r="N340" s="31"/>
      <c r="O340" s="31"/>
      <c r="P340" s="31"/>
      <c r="Q340" s="31"/>
      <c r="R340" s="31"/>
      <c r="S340" s="22"/>
    </row>
    <row r="341" spans="2:19" ht="15">
      <c r="B341" s="108"/>
      <c r="C341" s="22"/>
      <c r="D341" s="28"/>
      <c r="E341" s="28"/>
      <c r="F341" s="28"/>
      <c r="G341" s="28"/>
      <c r="H341" s="22"/>
      <c r="I341" s="22"/>
      <c r="J341" s="28"/>
      <c r="K341" s="121"/>
      <c r="L341" s="31"/>
      <c r="M341" s="31"/>
      <c r="N341" s="31"/>
      <c r="O341" s="31"/>
      <c r="P341" s="31"/>
      <c r="Q341" s="31"/>
      <c r="R341" s="31"/>
      <c r="S341" s="22"/>
    </row>
    <row r="342" spans="2:19" ht="15">
      <c r="B342" s="108"/>
      <c r="C342" s="22"/>
      <c r="D342" s="28"/>
      <c r="E342" s="28"/>
      <c r="F342" s="28"/>
      <c r="G342" s="28"/>
      <c r="H342" s="22"/>
      <c r="I342" s="22"/>
      <c r="J342" s="28"/>
      <c r="K342" s="121"/>
      <c r="L342" s="31"/>
      <c r="M342" s="31"/>
      <c r="N342" s="31"/>
      <c r="O342" s="31"/>
      <c r="P342" s="31"/>
      <c r="Q342" s="31"/>
      <c r="R342" s="31"/>
      <c r="S342" s="22"/>
    </row>
    <row r="343" spans="2:19" ht="15">
      <c r="B343" s="108"/>
      <c r="C343" s="22"/>
      <c r="D343" s="28"/>
      <c r="E343" s="28"/>
      <c r="F343" s="28"/>
      <c r="G343" s="28"/>
      <c r="H343" s="22"/>
      <c r="I343" s="22"/>
      <c r="J343" s="28"/>
      <c r="K343" s="121"/>
      <c r="L343" s="31"/>
      <c r="M343" s="31"/>
      <c r="N343" s="31"/>
      <c r="O343" s="31"/>
      <c r="P343" s="31"/>
      <c r="Q343" s="31"/>
      <c r="R343" s="31"/>
      <c r="S343" s="22"/>
    </row>
    <row r="344" spans="2:19" ht="15">
      <c r="B344" s="108"/>
      <c r="C344" s="22"/>
      <c r="D344" s="28"/>
      <c r="E344" s="28"/>
      <c r="F344" s="28"/>
      <c r="G344" s="28"/>
      <c r="H344" s="22"/>
      <c r="I344" s="22"/>
      <c r="J344" s="28"/>
      <c r="K344" s="121"/>
      <c r="L344" s="31"/>
      <c r="M344" s="31"/>
      <c r="N344" s="31"/>
      <c r="O344" s="31"/>
      <c r="P344" s="31"/>
      <c r="Q344" s="31"/>
      <c r="R344" s="31"/>
      <c r="S344" s="22"/>
    </row>
    <row r="345" spans="2:19" ht="15">
      <c r="B345" s="108"/>
      <c r="C345" s="22"/>
      <c r="D345" s="28"/>
      <c r="E345" s="28"/>
      <c r="F345" s="28"/>
      <c r="G345" s="28"/>
      <c r="H345" s="22"/>
      <c r="I345" s="22"/>
      <c r="J345" s="28"/>
      <c r="K345" s="121"/>
      <c r="L345" s="31"/>
      <c r="M345" s="31"/>
      <c r="N345" s="31"/>
      <c r="O345" s="31"/>
      <c r="P345" s="31"/>
      <c r="Q345" s="31"/>
      <c r="R345" s="31"/>
      <c r="S345" s="22"/>
    </row>
    <row r="346" spans="2:19" ht="15">
      <c r="B346" s="108"/>
      <c r="C346" s="22"/>
      <c r="D346" s="28"/>
      <c r="E346" s="28"/>
      <c r="F346" s="28"/>
      <c r="G346" s="28"/>
      <c r="H346" s="22"/>
      <c r="I346" s="22"/>
      <c r="J346" s="28"/>
      <c r="K346" s="121"/>
      <c r="L346" s="31"/>
      <c r="M346" s="31"/>
      <c r="N346" s="31"/>
      <c r="O346" s="31"/>
      <c r="P346" s="31"/>
      <c r="Q346" s="31"/>
      <c r="R346" s="31"/>
      <c r="S346" s="22"/>
    </row>
    <row r="347" spans="2:19" ht="15">
      <c r="B347" s="108"/>
      <c r="C347" s="22"/>
      <c r="D347" s="28"/>
      <c r="E347" s="28"/>
      <c r="F347" s="28"/>
      <c r="G347" s="28"/>
      <c r="H347" s="22"/>
      <c r="I347" s="22"/>
      <c r="J347" s="28"/>
      <c r="K347" s="121"/>
      <c r="L347" s="31"/>
      <c r="M347" s="31"/>
      <c r="N347" s="31"/>
      <c r="O347" s="31"/>
      <c r="P347" s="31"/>
      <c r="Q347" s="31"/>
      <c r="R347" s="31"/>
      <c r="S347" s="22"/>
    </row>
    <row r="348" spans="2:19" ht="15">
      <c r="B348" s="108"/>
      <c r="C348" s="22"/>
      <c r="D348" s="28"/>
      <c r="E348" s="28"/>
      <c r="F348" s="28"/>
      <c r="G348" s="28"/>
      <c r="H348" s="22"/>
      <c r="I348" s="22"/>
      <c r="J348" s="28"/>
      <c r="K348" s="121"/>
      <c r="L348" s="31"/>
      <c r="M348" s="31"/>
      <c r="N348" s="31"/>
      <c r="O348" s="31"/>
      <c r="P348" s="31"/>
      <c r="Q348" s="31"/>
      <c r="R348" s="31"/>
      <c r="S348" s="22"/>
    </row>
    <row r="349" spans="2:19" ht="15">
      <c r="B349" s="108"/>
      <c r="C349" s="22"/>
      <c r="D349" s="28"/>
      <c r="E349" s="28"/>
      <c r="F349" s="28"/>
      <c r="G349" s="28"/>
      <c r="H349" s="22"/>
      <c r="I349" s="22"/>
      <c r="J349" s="28"/>
      <c r="K349" s="121"/>
      <c r="L349" s="31"/>
      <c r="M349" s="31"/>
      <c r="N349" s="31"/>
      <c r="O349" s="31"/>
      <c r="P349" s="31"/>
      <c r="Q349" s="31"/>
      <c r="R349" s="31"/>
      <c r="S349" s="22"/>
    </row>
    <row r="350" spans="2:19" ht="15">
      <c r="B350" s="108"/>
      <c r="C350" s="22"/>
      <c r="D350" s="28"/>
      <c r="E350" s="28"/>
      <c r="F350" s="28"/>
      <c r="G350" s="28"/>
      <c r="H350" s="22"/>
      <c r="I350" s="22"/>
      <c r="J350" s="28"/>
      <c r="K350" s="121"/>
      <c r="L350" s="31"/>
      <c r="M350" s="31"/>
      <c r="N350" s="31"/>
      <c r="O350" s="31"/>
      <c r="P350" s="31"/>
      <c r="Q350" s="31"/>
      <c r="R350" s="31"/>
      <c r="S350" s="22"/>
    </row>
    <row r="351" spans="2:19" ht="15">
      <c r="B351" s="108"/>
      <c r="C351" s="22"/>
      <c r="D351" s="28"/>
      <c r="E351" s="28"/>
      <c r="F351" s="28"/>
      <c r="G351" s="28"/>
      <c r="H351" s="22"/>
      <c r="I351" s="22"/>
      <c r="J351" s="28"/>
      <c r="K351" s="121"/>
      <c r="L351" s="31"/>
      <c r="M351" s="31"/>
      <c r="N351" s="31"/>
      <c r="O351" s="31"/>
      <c r="P351" s="31"/>
      <c r="Q351" s="31"/>
      <c r="R351" s="31"/>
      <c r="S351" s="22"/>
    </row>
    <row r="352" spans="2:19" ht="15">
      <c r="B352" s="108"/>
      <c r="C352" s="22"/>
      <c r="D352" s="28"/>
      <c r="E352" s="28"/>
      <c r="F352" s="28"/>
      <c r="G352" s="28"/>
      <c r="H352" s="22"/>
      <c r="I352" s="22"/>
      <c r="J352" s="28"/>
      <c r="K352" s="121"/>
      <c r="L352" s="31"/>
      <c r="M352" s="31"/>
      <c r="N352" s="31"/>
      <c r="O352" s="31"/>
      <c r="P352" s="31"/>
      <c r="Q352" s="31"/>
      <c r="R352" s="31"/>
      <c r="S352" s="22"/>
    </row>
    <row r="353" spans="2:19" ht="15">
      <c r="B353" s="108"/>
      <c r="C353" s="22"/>
      <c r="D353" s="28"/>
      <c r="E353" s="28"/>
      <c r="F353" s="28"/>
      <c r="G353" s="28"/>
      <c r="H353" s="22"/>
      <c r="I353" s="22"/>
      <c r="J353" s="28"/>
      <c r="K353" s="121"/>
      <c r="L353" s="31"/>
      <c r="M353" s="31"/>
      <c r="N353" s="31"/>
      <c r="O353" s="31"/>
      <c r="P353" s="31"/>
      <c r="Q353" s="31"/>
      <c r="R353" s="31"/>
      <c r="S353" s="22"/>
    </row>
    <row r="354" spans="2:19" ht="15">
      <c r="B354" s="108"/>
      <c r="C354" s="22"/>
      <c r="D354" s="28"/>
      <c r="E354" s="28"/>
      <c r="F354" s="28"/>
      <c r="G354" s="28"/>
      <c r="H354" s="22"/>
      <c r="I354" s="22"/>
      <c r="J354" s="28"/>
      <c r="K354" s="121"/>
      <c r="L354" s="31"/>
      <c r="M354" s="31"/>
      <c r="N354" s="31"/>
      <c r="O354" s="31"/>
      <c r="P354" s="31"/>
      <c r="Q354" s="31"/>
      <c r="R354" s="31"/>
      <c r="S354" s="22"/>
    </row>
    <row r="355" spans="2:19" ht="15">
      <c r="B355" s="108"/>
      <c r="C355" s="22"/>
      <c r="D355" s="28"/>
      <c r="E355" s="28"/>
      <c r="F355" s="28"/>
      <c r="G355" s="28"/>
      <c r="H355" s="22"/>
      <c r="I355" s="22"/>
      <c r="J355" s="28"/>
      <c r="K355" s="121"/>
      <c r="L355" s="31"/>
      <c r="M355" s="31"/>
      <c r="N355" s="31"/>
      <c r="O355" s="31"/>
      <c r="P355" s="31"/>
      <c r="Q355" s="31"/>
      <c r="R355" s="31"/>
      <c r="S355" s="22"/>
    </row>
    <row r="356" spans="2:19" ht="15">
      <c r="B356" s="108"/>
      <c r="C356" s="22"/>
      <c r="D356" s="28"/>
      <c r="E356" s="28"/>
      <c r="F356" s="28"/>
      <c r="G356" s="28"/>
      <c r="H356" s="22"/>
      <c r="I356" s="22"/>
      <c r="J356" s="28"/>
      <c r="K356" s="121"/>
      <c r="L356" s="31"/>
      <c r="M356" s="31"/>
      <c r="N356" s="31"/>
      <c r="O356" s="31"/>
      <c r="P356" s="31"/>
      <c r="Q356" s="31"/>
      <c r="R356" s="31"/>
      <c r="S356" s="22"/>
    </row>
    <row r="357" spans="2:19" ht="15">
      <c r="B357" s="108"/>
      <c r="C357" s="22"/>
      <c r="D357" s="28"/>
      <c r="E357" s="28"/>
      <c r="F357" s="28"/>
      <c r="G357" s="28"/>
      <c r="H357" s="22"/>
      <c r="I357" s="22"/>
      <c r="J357" s="28"/>
      <c r="K357" s="121"/>
      <c r="L357" s="31"/>
      <c r="M357" s="31"/>
      <c r="N357" s="31"/>
      <c r="O357" s="31"/>
      <c r="P357" s="31"/>
      <c r="Q357" s="31"/>
      <c r="R357" s="31"/>
      <c r="S357" s="22"/>
    </row>
    <row r="358" spans="2:19" ht="15">
      <c r="B358" s="108"/>
      <c r="C358" s="22"/>
      <c r="D358" s="28"/>
      <c r="E358" s="28"/>
      <c r="F358" s="28"/>
      <c r="G358" s="28"/>
      <c r="H358" s="22"/>
      <c r="I358" s="22"/>
      <c r="J358" s="28"/>
      <c r="K358" s="121"/>
      <c r="L358" s="31"/>
      <c r="M358" s="31"/>
      <c r="N358" s="31"/>
      <c r="O358" s="31"/>
      <c r="P358" s="31"/>
      <c r="Q358" s="31"/>
      <c r="R358" s="31"/>
      <c r="S358" s="22"/>
    </row>
    <row r="359" spans="2:19" ht="15">
      <c r="B359" s="108"/>
      <c r="C359" s="22"/>
      <c r="D359" s="28"/>
      <c r="E359" s="28"/>
      <c r="F359" s="28"/>
      <c r="G359" s="28"/>
      <c r="H359" s="22"/>
      <c r="I359" s="22"/>
      <c r="J359" s="28"/>
      <c r="K359" s="121"/>
      <c r="L359" s="31"/>
      <c r="M359" s="31"/>
      <c r="N359" s="31"/>
      <c r="O359" s="31"/>
      <c r="P359" s="31"/>
      <c r="Q359" s="31"/>
      <c r="R359" s="31"/>
      <c r="S359" s="22"/>
    </row>
    <row r="360" spans="2:19" ht="15">
      <c r="B360" s="108"/>
      <c r="C360" s="22"/>
      <c r="D360" s="28"/>
      <c r="E360" s="28"/>
      <c r="F360" s="28"/>
      <c r="G360" s="28"/>
      <c r="H360" s="22"/>
      <c r="I360" s="22"/>
      <c r="J360" s="28"/>
      <c r="K360" s="121"/>
      <c r="L360" s="31"/>
      <c r="M360" s="31"/>
      <c r="N360" s="31"/>
      <c r="O360" s="31"/>
      <c r="P360" s="31"/>
      <c r="Q360" s="31"/>
      <c r="R360" s="31"/>
      <c r="S360" s="22"/>
    </row>
    <row r="361" spans="2:19" ht="15">
      <c r="B361" s="108"/>
      <c r="C361" s="22"/>
      <c r="D361" s="28"/>
      <c r="E361" s="28"/>
      <c r="F361" s="28"/>
      <c r="G361" s="28"/>
      <c r="H361" s="22"/>
      <c r="I361" s="22"/>
      <c r="J361" s="28"/>
      <c r="K361" s="121"/>
      <c r="L361" s="31"/>
      <c r="M361" s="31"/>
      <c r="N361" s="31"/>
      <c r="O361" s="31"/>
      <c r="P361" s="31"/>
      <c r="Q361" s="31"/>
      <c r="R361" s="31"/>
      <c r="S361" s="22"/>
    </row>
    <row r="362" spans="2:19" ht="15">
      <c r="B362" s="108"/>
      <c r="C362" s="22"/>
      <c r="D362" s="28"/>
      <c r="E362" s="28"/>
      <c r="F362" s="28"/>
      <c r="G362" s="28"/>
      <c r="H362" s="22"/>
      <c r="I362" s="22"/>
      <c r="J362" s="28"/>
      <c r="K362" s="121"/>
      <c r="L362" s="31"/>
      <c r="M362" s="31"/>
      <c r="N362" s="31"/>
      <c r="O362" s="31"/>
      <c r="P362" s="31"/>
      <c r="Q362" s="31"/>
      <c r="R362" s="31"/>
      <c r="S362" s="22"/>
    </row>
    <row r="363" spans="2:19" ht="15">
      <c r="B363" s="108"/>
      <c r="C363" s="22"/>
      <c r="D363" s="28"/>
      <c r="E363" s="28"/>
      <c r="F363" s="28"/>
      <c r="G363" s="28"/>
      <c r="H363" s="22"/>
      <c r="I363" s="22"/>
      <c r="J363" s="28"/>
      <c r="K363" s="121"/>
      <c r="L363" s="31"/>
      <c r="M363" s="31"/>
      <c r="N363" s="31"/>
      <c r="O363" s="31"/>
      <c r="P363" s="31"/>
      <c r="Q363" s="31"/>
      <c r="R363" s="31"/>
      <c r="S363" s="22"/>
    </row>
    <row r="364" spans="2:19" ht="15">
      <c r="B364" s="108"/>
      <c r="C364" s="22"/>
      <c r="D364" s="28"/>
      <c r="E364" s="28"/>
      <c r="F364" s="28"/>
      <c r="G364" s="28"/>
      <c r="H364" s="22"/>
      <c r="I364" s="22"/>
      <c r="J364" s="28"/>
      <c r="K364" s="121"/>
      <c r="L364" s="31"/>
      <c r="M364" s="31"/>
      <c r="N364" s="31"/>
      <c r="O364" s="31"/>
      <c r="P364" s="31"/>
      <c r="Q364" s="31"/>
      <c r="R364" s="31"/>
      <c r="S364" s="22"/>
    </row>
    <row r="365" spans="2:19" ht="15">
      <c r="B365" s="108"/>
      <c r="C365" s="22"/>
      <c r="D365" s="28"/>
      <c r="E365" s="28"/>
      <c r="F365" s="28"/>
      <c r="G365" s="28"/>
      <c r="H365" s="22"/>
      <c r="I365" s="22"/>
      <c r="J365" s="28"/>
      <c r="K365" s="121"/>
      <c r="L365" s="31"/>
      <c r="M365" s="31"/>
      <c r="N365" s="31"/>
      <c r="O365" s="31"/>
      <c r="P365" s="31"/>
      <c r="Q365" s="31"/>
      <c r="R365" s="31"/>
      <c r="S365" s="22"/>
    </row>
    <row r="366" spans="2:19" ht="15">
      <c r="B366" s="108"/>
      <c r="C366" s="22"/>
      <c r="D366" s="28"/>
      <c r="E366" s="28"/>
      <c r="F366" s="28"/>
      <c r="G366" s="28"/>
      <c r="H366" s="22"/>
      <c r="I366" s="22"/>
      <c r="J366" s="28"/>
      <c r="K366" s="121"/>
      <c r="L366" s="31"/>
      <c r="M366" s="31"/>
      <c r="N366" s="31"/>
      <c r="O366" s="31"/>
      <c r="P366" s="31"/>
      <c r="Q366" s="31"/>
      <c r="R366" s="31"/>
      <c r="S366" s="22"/>
    </row>
    <row r="367" spans="2:19" ht="15">
      <c r="B367" s="108"/>
      <c r="C367" s="22"/>
      <c r="D367" s="28"/>
      <c r="E367" s="28"/>
      <c r="F367" s="28"/>
      <c r="G367" s="28"/>
      <c r="H367" s="22"/>
      <c r="I367" s="22"/>
      <c r="J367" s="28"/>
      <c r="K367" s="121"/>
      <c r="L367" s="31"/>
      <c r="M367" s="31"/>
      <c r="N367" s="31"/>
      <c r="O367" s="31"/>
      <c r="P367" s="31"/>
      <c r="Q367" s="31"/>
      <c r="R367" s="31"/>
      <c r="S367" s="22"/>
    </row>
    <row r="368" spans="2:19" ht="15">
      <c r="B368" s="108"/>
      <c r="C368" s="22"/>
      <c r="D368" s="28"/>
      <c r="E368" s="28"/>
      <c r="F368" s="28"/>
      <c r="G368" s="28"/>
      <c r="H368" s="22"/>
      <c r="I368" s="22"/>
      <c r="J368" s="28"/>
      <c r="K368" s="121"/>
      <c r="L368" s="31"/>
      <c r="M368" s="31"/>
      <c r="N368" s="31"/>
      <c r="O368" s="31"/>
      <c r="P368" s="31"/>
      <c r="Q368" s="31"/>
      <c r="R368" s="31"/>
      <c r="S368" s="22"/>
    </row>
    <row r="369" spans="2:19" ht="15">
      <c r="B369" s="108"/>
      <c r="C369" s="22"/>
      <c r="D369" s="28"/>
      <c r="E369" s="28"/>
      <c r="F369" s="28"/>
      <c r="G369" s="28"/>
      <c r="H369" s="22"/>
      <c r="I369" s="22"/>
      <c r="J369" s="28"/>
      <c r="K369" s="121"/>
      <c r="L369" s="31"/>
      <c r="M369" s="31"/>
      <c r="N369" s="31"/>
      <c r="O369" s="31"/>
      <c r="P369" s="31"/>
      <c r="Q369" s="31"/>
      <c r="R369" s="31"/>
      <c r="S369" s="22"/>
    </row>
    <row r="370" spans="2:19" ht="15">
      <c r="B370" s="108"/>
      <c r="C370" s="22"/>
      <c r="D370" s="28"/>
      <c r="E370" s="28"/>
      <c r="F370" s="28"/>
      <c r="G370" s="28"/>
      <c r="H370" s="22"/>
      <c r="I370" s="22"/>
      <c r="J370" s="28"/>
      <c r="K370" s="121"/>
      <c r="L370" s="31"/>
      <c r="M370" s="31"/>
      <c r="N370" s="31"/>
      <c r="O370" s="31"/>
      <c r="P370" s="31"/>
      <c r="Q370" s="31"/>
      <c r="R370" s="31"/>
      <c r="S370" s="22"/>
    </row>
    <row r="371" spans="2:19" ht="15">
      <c r="B371" s="108"/>
      <c r="C371" s="22"/>
      <c r="D371" s="28"/>
      <c r="E371" s="28"/>
      <c r="F371" s="28"/>
      <c r="G371" s="28"/>
      <c r="H371" s="22"/>
      <c r="I371" s="22"/>
      <c r="J371" s="28"/>
      <c r="K371" s="121"/>
      <c r="L371" s="31"/>
      <c r="M371" s="31"/>
      <c r="N371" s="31"/>
      <c r="O371" s="31"/>
      <c r="P371" s="31"/>
      <c r="Q371" s="31"/>
      <c r="R371" s="31"/>
      <c r="S371" s="22"/>
    </row>
    <row r="372" spans="2:19" ht="15">
      <c r="B372" s="108"/>
      <c r="C372" s="22"/>
      <c r="D372" s="28"/>
      <c r="E372" s="28"/>
      <c r="F372" s="28"/>
      <c r="G372" s="28"/>
      <c r="H372" s="22"/>
      <c r="I372" s="22"/>
      <c r="J372" s="28"/>
      <c r="K372" s="121"/>
      <c r="L372" s="31"/>
      <c r="M372" s="31"/>
      <c r="N372" s="31"/>
      <c r="O372" s="31"/>
      <c r="P372" s="31"/>
      <c r="Q372" s="31"/>
      <c r="R372" s="31"/>
      <c r="S372" s="22"/>
    </row>
    <row r="373" spans="2:19" ht="15">
      <c r="B373" s="108"/>
      <c r="C373" s="22"/>
      <c r="D373" s="28"/>
      <c r="E373" s="28"/>
      <c r="F373" s="28"/>
      <c r="G373" s="28"/>
      <c r="H373" s="22"/>
      <c r="I373" s="22"/>
      <c r="J373" s="28"/>
      <c r="K373" s="121"/>
      <c r="L373" s="31"/>
      <c r="M373" s="31"/>
      <c r="N373" s="31"/>
      <c r="O373" s="31"/>
      <c r="P373" s="31"/>
      <c r="Q373" s="31"/>
      <c r="R373" s="31"/>
      <c r="S373" s="22"/>
    </row>
    <row r="374" spans="2:19" ht="15">
      <c r="B374" s="108"/>
      <c r="C374" s="22"/>
      <c r="D374" s="28"/>
      <c r="E374" s="28"/>
      <c r="F374" s="28"/>
      <c r="G374" s="28"/>
      <c r="H374" s="22"/>
      <c r="I374" s="22"/>
      <c r="J374" s="28"/>
      <c r="K374" s="121"/>
      <c r="L374" s="31"/>
      <c r="M374" s="31"/>
      <c r="N374" s="31"/>
      <c r="O374" s="31"/>
      <c r="P374" s="31"/>
      <c r="Q374" s="31"/>
      <c r="R374" s="31"/>
      <c r="S374" s="22"/>
    </row>
    <row r="375" spans="2:19" ht="15">
      <c r="B375" s="108"/>
      <c r="C375" s="22"/>
      <c r="D375" s="28"/>
      <c r="E375" s="28"/>
      <c r="F375" s="28"/>
      <c r="G375" s="28"/>
      <c r="H375" s="22"/>
      <c r="I375" s="22"/>
      <c r="J375" s="28"/>
      <c r="K375" s="121"/>
      <c r="L375" s="31"/>
      <c r="M375" s="31"/>
      <c r="N375" s="31"/>
      <c r="O375" s="31"/>
      <c r="P375" s="31"/>
      <c r="Q375" s="31"/>
      <c r="R375" s="31"/>
      <c r="S375" s="22"/>
    </row>
    <row r="376" spans="2:19" ht="15">
      <c r="B376" s="108"/>
      <c r="C376" s="22"/>
      <c r="D376" s="28"/>
      <c r="E376" s="28"/>
      <c r="F376" s="28"/>
      <c r="G376" s="28"/>
      <c r="H376" s="22"/>
      <c r="I376" s="22"/>
      <c r="J376" s="28"/>
      <c r="K376" s="121"/>
      <c r="L376" s="31"/>
      <c r="M376" s="31"/>
      <c r="N376" s="31"/>
      <c r="O376" s="31"/>
      <c r="P376" s="31"/>
      <c r="Q376" s="31"/>
      <c r="R376" s="31"/>
      <c r="S376" s="22"/>
    </row>
    <row r="377" spans="2:19" ht="15">
      <c r="B377" s="108"/>
      <c r="C377" s="22"/>
      <c r="D377" s="28"/>
      <c r="E377" s="28"/>
      <c r="F377" s="28"/>
      <c r="G377" s="28"/>
      <c r="H377" s="22"/>
      <c r="I377" s="22"/>
      <c r="J377" s="28"/>
      <c r="K377" s="121"/>
      <c r="L377" s="31"/>
      <c r="M377" s="31"/>
      <c r="N377" s="31"/>
      <c r="O377" s="31"/>
      <c r="P377" s="31"/>
      <c r="Q377" s="31"/>
      <c r="R377" s="31"/>
      <c r="S377" s="22"/>
    </row>
    <row r="378" spans="2:19" ht="15">
      <c r="B378" s="108"/>
      <c r="C378" s="22"/>
      <c r="D378" s="28"/>
      <c r="E378" s="28"/>
      <c r="F378" s="28"/>
      <c r="G378" s="28"/>
      <c r="H378" s="22"/>
      <c r="I378" s="22"/>
      <c r="J378" s="28"/>
      <c r="K378" s="121"/>
      <c r="L378" s="31"/>
      <c r="M378" s="31"/>
      <c r="N378" s="31"/>
      <c r="O378" s="31"/>
      <c r="P378" s="31"/>
      <c r="Q378" s="31"/>
      <c r="R378" s="31"/>
      <c r="S378" s="22"/>
    </row>
    <row r="379" spans="3:19" ht="15">
      <c r="C379" s="22"/>
      <c r="D379" s="28"/>
      <c r="E379" s="28"/>
      <c r="F379" s="28"/>
      <c r="G379" s="28"/>
      <c r="H379" s="22"/>
      <c r="I379" s="22"/>
      <c r="J379" s="28"/>
      <c r="K379" s="121"/>
      <c r="L379" s="31"/>
      <c r="M379" s="31"/>
      <c r="N379" s="31"/>
      <c r="O379" s="31"/>
      <c r="P379" s="31"/>
      <c r="Q379" s="31"/>
      <c r="R379" s="31"/>
      <c r="S379" s="22"/>
    </row>
    <row r="380" spans="3:19" ht="15">
      <c r="C380" s="22"/>
      <c r="D380" s="28"/>
      <c r="E380" s="28"/>
      <c r="F380" s="28"/>
      <c r="G380" s="28"/>
      <c r="H380" s="22"/>
      <c r="I380" s="22"/>
      <c r="J380" s="28"/>
      <c r="K380" s="121"/>
      <c r="L380" s="31"/>
      <c r="M380" s="31"/>
      <c r="N380" s="31"/>
      <c r="O380" s="31"/>
      <c r="P380" s="31"/>
      <c r="Q380" s="31"/>
      <c r="R380" s="31"/>
      <c r="S380" s="22"/>
    </row>
    <row r="381" spans="3:19" ht="15">
      <c r="C381" s="22"/>
      <c r="D381" s="28"/>
      <c r="E381" s="28"/>
      <c r="F381" s="28"/>
      <c r="G381" s="28"/>
      <c r="H381" s="22"/>
      <c r="I381" s="22"/>
      <c r="J381" s="28"/>
      <c r="K381" s="121"/>
      <c r="L381" s="31"/>
      <c r="M381" s="31"/>
      <c r="N381" s="31"/>
      <c r="O381" s="31"/>
      <c r="P381" s="31"/>
      <c r="Q381" s="31"/>
      <c r="R381" s="31"/>
      <c r="S381" s="22"/>
    </row>
    <row r="382" spans="3:19" ht="15">
      <c r="C382" s="22"/>
      <c r="D382" s="28"/>
      <c r="E382" s="28"/>
      <c r="F382" s="28"/>
      <c r="G382" s="28"/>
      <c r="H382" s="22"/>
      <c r="I382" s="22"/>
      <c r="J382" s="28"/>
      <c r="K382" s="121"/>
      <c r="L382" s="31"/>
      <c r="M382" s="31"/>
      <c r="N382" s="31"/>
      <c r="O382" s="31"/>
      <c r="P382" s="31"/>
      <c r="Q382" s="31"/>
      <c r="R382" s="31"/>
      <c r="S382" s="22"/>
    </row>
    <row r="383" spans="3:19" ht="15">
      <c r="C383" s="22"/>
      <c r="D383" s="28"/>
      <c r="E383" s="28"/>
      <c r="F383" s="28"/>
      <c r="G383" s="28"/>
      <c r="H383" s="22"/>
      <c r="I383" s="22"/>
      <c r="J383" s="28"/>
      <c r="K383" s="121"/>
      <c r="L383" s="31"/>
      <c r="M383" s="31"/>
      <c r="N383" s="31"/>
      <c r="O383" s="31"/>
      <c r="P383" s="31"/>
      <c r="Q383" s="31"/>
      <c r="R383" s="31"/>
      <c r="S383" s="22"/>
    </row>
    <row r="384" spans="3:19" ht="15">
      <c r="C384" s="22"/>
      <c r="D384" s="28"/>
      <c r="E384" s="28"/>
      <c r="F384" s="28"/>
      <c r="G384" s="28"/>
      <c r="H384" s="22"/>
      <c r="I384" s="22"/>
      <c r="J384" s="28"/>
      <c r="K384" s="121"/>
      <c r="L384" s="31"/>
      <c r="M384" s="31"/>
      <c r="N384" s="31"/>
      <c r="O384" s="31"/>
      <c r="P384" s="31"/>
      <c r="Q384" s="31"/>
      <c r="R384" s="31"/>
      <c r="S384" s="22"/>
    </row>
    <row r="385" spans="3:19" ht="15">
      <c r="C385" s="22"/>
      <c r="D385" s="28"/>
      <c r="E385" s="28"/>
      <c r="F385" s="28"/>
      <c r="G385" s="28"/>
      <c r="H385" s="22"/>
      <c r="I385" s="22"/>
      <c r="J385" s="28"/>
      <c r="K385" s="121"/>
      <c r="L385" s="31"/>
      <c r="M385" s="31"/>
      <c r="N385" s="31"/>
      <c r="O385" s="31"/>
      <c r="P385" s="31"/>
      <c r="Q385" s="31"/>
      <c r="R385" s="31"/>
      <c r="S385" s="22"/>
    </row>
    <row r="386" spans="3:19" ht="15">
      <c r="C386" s="22"/>
      <c r="D386" s="28"/>
      <c r="E386" s="28"/>
      <c r="F386" s="28"/>
      <c r="G386" s="28"/>
      <c r="H386" s="22"/>
      <c r="I386" s="22"/>
      <c r="J386" s="28"/>
      <c r="K386" s="121"/>
      <c r="L386" s="31"/>
      <c r="M386" s="31"/>
      <c r="N386" s="31"/>
      <c r="O386" s="31"/>
      <c r="P386" s="31"/>
      <c r="Q386" s="31"/>
      <c r="R386" s="31"/>
      <c r="S386" s="22"/>
    </row>
    <row r="387" spans="3:19" ht="15">
      <c r="C387" s="22"/>
      <c r="D387" s="28"/>
      <c r="E387" s="28"/>
      <c r="F387" s="28"/>
      <c r="G387" s="28"/>
      <c r="H387" s="22"/>
      <c r="I387" s="22"/>
      <c r="J387" s="28"/>
      <c r="K387" s="121"/>
      <c r="L387" s="31"/>
      <c r="M387" s="31"/>
      <c r="N387" s="31"/>
      <c r="O387" s="31"/>
      <c r="P387" s="31"/>
      <c r="Q387" s="31"/>
      <c r="R387" s="31"/>
      <c r="S387" s="22"/>
    </row>
    <row r="388" spans="3:19" ht="15">
      <c r="C388" s="22"/>
      <c r="D388" s="28"/>
      <c r="E388" s="28"/>
      <c r="F388" s="28"/>
      <c r="G388" s="28"/>
      <c r="H388" s="22"/>
      <c r="I388" s="22"/>
      <c r="J388" s="28"/>
      <c r="K388" s="121"/>
      <c r="L388" s="31"/>
      <c r="M388" s="31"/>
      <c r="N388" s="31"/>
      <c r="O388" s="31"/>
      <c r="P388" s="31"/>
      <c r="Q388" s="31"/>
      <c r="R388" s="31"/>
      <c r="S388" s="22"/>
    </row>
    <row r="389" spans="3:19" ht="15">
      <c r="C389" s="22"/>
      <c r="D389" s="28"/>
      <c r="E389" s="28"/>
      <c r="F389" s="28"/>
      <c r="G389" s="28"/>
      <c r="H389" s="22"/>
      <c r="I389" s="22"/>
      <c r="J389" s="28"/>
      <c r="K389" s="121"/>
      <c r="L389" s="31"/>
      <c r="M389" s="31"/>
      <c r="N389" s="31"/>
      <c r="O389" s="31"/>
      <c r="P389" s="31"/>
      <c r="Q389" s="31"/>
      <c r="R389" s="31"/>
      <c r="S389" s="22"/>
    </row>
    <row r="390" spans="2:19" ht="15">
      <c r="B390"/>
      <c r="C390" s="22"/>
      <c r="D390" s="28"/>
      <c r="E390" s="28"/>
      <c r="F390" s="28"/>
      <c r="G390" s="28"/>
      <c r="H390" s="22"/>
      <c r="I390" s="22"/>
      <c r="J390" s="28"/>
      <c r="K390" s="121"/>
      <c r="L390" s="31"/>
      <c r="M390" s="31"/>
      <c r="N390" s="31"/>
      <c r="O390" s="31"/>
      <c r="P390" s="31"/>
      <c r="Q390" s="31"/>
      <c r="R390" s="31"/>
      <c r="S390" s="22"/>
    </row>
    <row r="391" spans="2:19" ht="15">
      <c r="B391"/>
      <c r="C391" s="22"/>
      <c r="D391" s="28"/>
      <c r="E391" s="28"/>
      <c r="F391" s="28"/>
      <c r="G391" s="28"/>
      <c r="H391" s="22"/>
      <c r="I391" s="22"/>
      <c r="J391" s="28"/>
      <c r="K391" s="121"/>
      <c r="L391" s="31"/>
      <c r="M391" s="31"/>
      <c r="N391" s="31"/>
      <c r="O391" s="31"/>
      <c r="P391" s="31"/>
      <c r="Q391" s="31"/>
      <c r="R391" s="31"/>
      <c r="S391" s="22"/>
    </row>
    <row r="392" spans="2:19" ht="15">
      <c r="B392"/>
      <c r="C392" s="22"/>
      <c r="D392" s="28"/>
      <c r="E392" s="28"/>
      <c r="F392" s="28"/>
      <c r="G392" s="28"/>
      <c r="H392" s="22"/>
      <c r="I392" s="22"/>
      <c r="J392" s="28"/>
      <c r="K392" s="121"/>
      <c r="L392" s="31"/>
      <c r="M392" s="31"/>
      <c r="N392" s="31"/>
      <c r="O392" s="31"/>
      <c r="P392" s="31"/>
      <c r="Q392" s="31"/>
      <c r="R392" s="31"/>
      <c r="S392" s="22"/>
    </row>
    <row r="393" spans="2:19" ht="15">
      <c r="B393"/>
      <c r="C393" s="22"/>
      <c r="D393" s="28"/>
      <c r="E393" s="28"/>
      <c r="F393" s="28"/>
      <c r="G393" s="28"/>
      <c r="H393" s="22"/>
      <c r="I393" s="22"/>
      <c r="J393" s="28"/>
      <c r="K393" s="121"/>
      <c r="L393" s="31"/>
      <c r="M393" s="31"/>
      <c r="N393" s="31"/>
      <c r="O393" s="31"/>
      <c r="P393" s="31"/>
      <c r="Q393" s="31"/>
      <c r="R393" s="31"/>
      <c r="S393" s="22"/>
    </row>
    <row r="394" spans="2:19" ht="15">
      <c r="B394"/>
      <c r="C394" s="22"/>
      <c r="D394" s="28"/>
      <c r="E394" s="28"/>
      <c r="F394" s="28"/>
      <c r="G394" s="28"/>
      <c r="H394" s="22"/>
      <c r="I394" s="22"/>
      <c r="J394" s="28"/>
      <c r="K394" s="121"/>
      <c r="L394" s="31"/>
      <c r="M394" s="31"/>
      <c r="N394" s="31"/>
      <c r="O394" s="31"/>
      <c r="P394" s="31"/>
      <c r="Q394" s="31"/>
      <c r="R394" s="31"/>
      <c r="S394" s="22"/>
    </row>
    <row r="395" spans="2:19" ht="15">
      <c r="B395"/>
      <c r="C395" s="22"/>
      <c r="D395" s="28"/>
      <c r="E395" s="28"/>
      <c r="F395" s="28"/>
      <c r="G395" s="28"/>
      <c r="H395" s="22"/>
      <c r="I395" s="22"/>
      <c r="J395" s="28"/>
      <c r="K395" s="121"/>
      <c r="L395" s="31"/>
      <c r="M395" s="31"/>
      <c r="N395" s="31"/>
      <c r="O395" s="31"/>
      <c r="P395" s="31"/>
      <c r="Q395" s="31"/>
      <c r="R395" s="31"/>
      <c r="S395" s="22"/>
    </row>
    <row r="396" spans="2:19" ht="15">
      <c r="B396"/>
      <c r="C396" s="22"/>
      <c r="D396" s="28"/>
      <c r="E396" s="28"/>
      <c r="F396" s="28"/>
      <c r="G396" s="28"/>
      <c r="H396" s="22"/>
      <c r="I396" s="22"/>
      <c r="J396" s="28"/>
      <c r="K396" s="121"/>
      <c r="L396" s="31"/>
      <c r="M396" s="31"/>
      <c r="N396" s="31"/>
      <c r="O396" s="31"/>
      <c r="P396" s="31"/>
      <c r="Q396" s="31"/>
      <c r="R396" s="31"/>
      <c r="S396" s="22"/>
    </row>
    <row r="397" spans="2:19" ht="15">
      <c r="B397"/>
      <c r="C397" s="22"/>
      <c r="D397" s="28"/>
      <c r="E397" s="28"/>
      <c r="F397" s="28"/>
      <c r="G397" s="28"/>
      <c r="H397" s="22"/>
      <c r="I397" s="22"/>
      <c r="J397" s="28"/>
      <c r="K397" s="121"/>
      <c r="L397" s="31"/>
      <c r="M397" s="31"/>
      <c r="N397" s="31"/>
      <c r="O397" s="31"/>
      <c r="P397" s="31"/>
      <c r="Q397" s="31"/>
      <c r="R397" s="31"/>
      <c r="S397" s="22"/>
    </row>
    <row r="398" spans="2:19" ht="15">
      <c r="B398"/>
      <c r="C398" s="22"/>
      <c r="D398" s="28"/>
      <c r="E398" s="28"/>
      <c r="F398" s="28"/>
      <c r="G398" s="28"/>
      <c r="H398" s="22"/>
      <c r="I398" s="22"/>
      <c r="J398" s="28"/>
      <c r="K398" s="121"/>
      <c r="L398" s="31"/>
      <c r="M398" s="31"/>
      <c r="N398" s="31"/>
      <c r="O398" s="31"/>
      <c r="P398" s="31"/>
      <c r="Q398" s="31"/>
      <c r="R398" s="31"/>
      <c r="S398" s="22"/>
    </row>
    <row r="399" spans="2:19" ht="15">
      <c r="B399"/>
      <c r="C399" s="22"/>
      <c r="D399" s="28"/>
      <c r="E399" s="28"/>
      <c r="F399" s="28"/>
      <c r="G399" s="28"/>
      <c r="H399" s="22"/>
      <c r="I399" s="22"/>
      <c r="J399" s="28"/>
      <c r="K399" s="121"/>
      <c r="L399" s="31"/>
      <c r="M399" s="31"/>
      <c r="N399" s="31"/>
      <c r="O399" s="31"/>
      <c r="P399" s="31"/>
      <c r="Q399" s="31"/>
      <c r="R399" s="31"/>
      <c r="S399" s="22"/>
    </row>
    <row r="400" spans="2:19" ht="15">
      <c r="B400"/>
      <c r="C400" s="22"/>
      <c r="D400" s="28"/>
      <c r="E400" s="28"/>
      <c r="F400" s="28"/>
      <c r="G400" s="28"/>
      <c r="H400" s="22"/>
      <c r="I400" s="22"/>
      <c r="J400" s="28"/>
      <c r="K400" s="121"/>
      <c r="L400" s="31"/>
      <c r="M400" s="31"/>
      <c r="N400" s="31"/>
      <c r="O400" s="31"/>
      <c r="P400" s="31"/>
      <c r="Q400" s="31"/>
      <c r="R400" s="31"/>
      <c r="S400" s="22"/>
    </row>
    <row r="401" spans="2:19" ht="15">
      <c r="B401"/>
      <c r="C401" s="22"/>
      <c r="D401" s="28"/>
      <c r="E401" s="28"/>
      <c r="F401" s="28"/>
      <c r="G401" s="28"/>
      <c r="H401" s="22"/>
      <c r="I401" s="22"/>
      <c r="J401" s="28"/>
      <c r="K401" s="121"/>
      <c r="L401" s="31"/>
      <c r="M401" s="31"/>
      <c r="N401" s="31"/>
      <c r="O401" s="31"/>
      <c r="P401" s="31"/>
      <c r="Q401" s="31"/>
      <c r="R401" s="31"/>
      <c r="S401" s="22"/>
    </row>
    <row r="402" spans="2:19" ht="15">
      <c r="B402"/>
      <c r="C402" s="22"/>
      <c r="D402" s="28"/>
      <c r="E402" s="28"/>
      <c r="F402" s="28"/>
      <c r="G402" s="28"/>
      <c r="H402" s="22"/>
      <c r="I402" s="22"/>
      <c r="J402" s="28"/>
      <c r="K402" s="121"/>
      <c r="L402" s="31"/>
      <c r="M402" s="31"/>
      <c r="N402" s="31"/>
      <c r="O402" s="31"/>
      <c r="P402" s="31"/>
      <c r="Q402" s="31"/>
      <c r="R402" s="31"/>
      <c r="S402" s="22"/>
    </row>
    <row r="403" spans="2:19" ht="15">
      <c r="B403"/>
      <c r="C403" s="22"/>
      <c r="D403" s="28"/>
      <c r="E403" s="28"/>
      <c r="F403" s="28"/>
      <c r="G403" s="28"/>
      <c r="H403" s="22"/>
      <c r="I403" s="22"/>
      <c r="J403" s="28"/>
      <c r="K403" s="121"/>
      <c r="L403" s="31"/>
      <c r="M403" s="31"/>
      <c r="N403" s="31"/>
      <c r="O403" s="31"/>
      <c r="P403" s="31"/>
      <c r="Q403" s="31"/>
      <c r="R403" s="31"/>
      <c r="S403" s="22"/>
    </row>
    <row r="404" spans="2:19" ht="15">
      <c r="B404"/>
      <c r="C404" s="22"/>
      <c r="D404" s="28"/>
      <c r="E404" s="28"/>
      <c r="F404" s="28"/>
      <c r="G404" s="28"/>
      <c r="H404" s="22"/>
      <c r="I404" s="22"/>
      <c r="J404" s="28"/>
      <c r="K404" s="121"/>
      <c r="L404" s="31"/>
      <c r="M404" s="31"/>
      <c r="N404" s="31"/>
      <c r="O404" s="31"/>
      <c r="P404" s="31"/>
      <c r="Q404" s="31"/>
      <c r="R404" s="31"/>
      <c r="S404" s="22"/>
    </row>
    <row r="405" spans="2:19" ht="15">
      <c r="B405"/>
      <c r="C405" s="22"/>
      <c r="D405" s="28"/>
      <c r="E405" s="28"/>
      <c r="F405" s="28"/>
      <c r="G405" s="28"/>
      <c r="H405" s="22"/>
      <c r="I405" s="22"/>
      <c r="J405" s="28"/>
      <c r="K405" s="121"/>
      <c r="L405" s="31"/>
      <c r="M405" s="31"/>
      <c r="N405" s="31"/>
      <c r="O405" s="31"/>
      <c r="P405" s="31"/>
      <c r="Q405" s="31"/>
      <c r="R405" s="31"/>
      <c r="S405" s="22"/>
    </row>
    <row r="406" spans="2:19" ht="15">
      <c r="B406"/>
      <c r="C406" s="22"/>
      <c r="D406" s="28"/>
      <c r="E406" s="28"/>
      <c r="F406" s="28"/>
      <c r="G406" s="28"/>
      <c r="H406" s="22"/>
      <c r="I406" s="22"/>
      <c r="J406" s="28"/>
      <c r="K406" s="121"/>
      <c r="L406" s="31"/>
      <c r="M406" s="31"/>
      <c r="N406" s="31"/>
      <c r="O406" s="31"/>
      <c r="P406" s="31"/>
      <c r="Q406" s="31"/>
      <c r="R406" s="31"/>
      <c r="S406" s="22"/>
    </row>
    <row r="407" spans="2:19" ht="15">
      <c r="B407"/>
      <c r="C407" s="22"/>
      <c r="D407" s="28"/>
      <c r="E407" s="28"/>
      <c r="F407" s="28"/>
      <c r="G407" s="28"/>
      <c r="H407" s="22"/>
      <c r="I407" s="22"/>
      <c r="J407" s="28"/>
      <c r="K407" s="121"/>
      <c r="L407" s="31"/>
      <c r="M407" s="31"/>
      <c r="N407" s="31"/>
      <c r="O407" s="31"/>
      <c r="P407" s="31"/>
      <c r="Q407" s="31"/>
      <c r="R407" s="31"/>
      <c r="S407" s="22"/>
    </row>
    <row r="408" spans="2:19" ht="15">
      <c r="B408"/>
      <c r="C408" s="22"/>
      <c r="D408" s="28"/>
      <c r="E408" s="28"/>
      <c r="F408" s="28"/>
      <c r="G408" s="28"/>
      <c r="H408" s="22"/>
      <c r="I408" s="22"/>
      <c r="J408" s="28"/>
      <c r="K408" s="121"/>
      <c r="L408" s="31"/>
      <c r="M408" s="31"/>
      <c r="N408" s="31"/>
      <c r="O408" s="31"/>
      <c r="P408" s="31"/>
      <c r="Q408" s="31"/>
      <c r="R408" s="31"/>
      <c r="S408" s="22"/>
    </row>
    <row r="409" spans="2:19" ht="15">
      <c r="B409"/>
      <c r="C409" s="22"/>
      <c r="D409" s="28"/>
      <c r="E409" s="28"/>
      <c r="F409" s="28"/>
      <c r="G409" s="28"/>
      <c r="H409" s="22"/>
      <c r="I409" s="22"/>
      <c r="J409" s="28"/>
      <c r="K409" s="121"/>
      <c r="L409" s="31"/>
      <c r="M409" s="31"/>
      <c r="N409" s="31"/>
      <c r="O409" s="31"/>
      <c r="P409" s="31"/>
      <c r="Q409" s="31"/>
      <c r="R409" s="31"/>
      <c r="S409" s="22"/>
    </row>
    <row r="410" spans="2:19" ht="15">
      <c r="B410"/>
      <c r="C410" s="22"/>
      <c r="D410" s="28"/>
      <c r="E410" s="28"/>
      <c r="F410" s="28"/>
      <c r="G410" s="28"/>
      <c r="H410" s="22"/>
      <c r="I410" s="22"/>
      <c r="J410" s="28"/>
      <c r="K410" s="121"/>
      <c r="L410" s="31"/>
      <c r="M410" s="31"/>
      <c r="N410" s="31"/>
      <c r="O410" s="31"/>
      <c r="P410" s="31"/>
      <c r="Q410" s="31"/>
      <c r="R410" s="31"/>
      <c r="S410" s="22"/>
    </row>
    <row r="411" spans="2:19" ht="15">
      <c r="B411"/>
      <c r="C411" s="22"/>
      <c r="D411" s="28"/>
      <c r="E411" s="28"/>
      <c r="F411" s="28"/>
      <c r="G411" s="28"/>
      <c r="H411" s="22"/>
      <c r="I411" s="22"/>
      <c r="J411" s="28"/>
      <c r="K411" s="121"/>
      <c r="L411" s="31"/>
      <c r="M411" s="31"/>
      <c r="N411" s="31"/>
      <c r="O411" s="31"/>
      <c r="P411" s="31"/>
      <c r="Q411" s="31"/>
      <c r="R411" s="31"/>
      <c r="S411" s="22"/>
    </row>
    <row r="412" spans="2:19" ht="15">
      <c r="B412"/>
      <c r="C412" s="22"/>
      <c r="D412" s="28"/>
      <c r="E412" s="28"/>
      <c r="F412" s="28"/>
      <c r="G412" s="28"/>
      <c r="H412" s="22"/>
      <c r="I412" s="22"/>
      <c r="J412" s="28"/>
      <c r="K412" s="121"/>
      <c r="L412" s="31"/>
      <c r="M412" s="31"/>
      <c r="N412" s="31"/>
      <c r="O412" s="31"/>
      <c r="P412" s="31"/>
      <c r="Q412" s="31"/>
      <c r="R412" s="31"/>
      <c r="S412" s="22"/>
    </row>
    <row r="413" spans="2:19" ht="15">
      <c r="B413"/>
      <c r="C413" s="22"/>
      <c r="D413" s="28"/>
      <c r="E413" s="28"/>
      <c r="F413" s="28"/>
      <c r="G413" s="28"/>
      <c r="H413" s="22"/>
      <c r="I413" s="22"/>
      <c r="J413" s="28"/>
      <c r="K413" s="121"/>
      <c r="L413" s="31"/>
      <c r="M413" s="31"/>
      <c r="N413" s="31"/>
      <c r="O413" s="31"/>
      <c r="P413" s="31"/>
      <c r="Q413" s="31"/>
      <c r="R413" s="31"/>
      <c r="S413" s="22"/>
    </row>
    <row r="414" spans="2:19" ht="15">
      <c r="B414"/>
      <c r="C414" s="22"/>
      <c r="D414" s="28"/>
      <c r="E414" s="28"/>
      <c r="F414" s="28"/>
      <c r="G414" s="28"/>
      <c r="H414" s="22"/>
      <c r="I414" s="22"/>
      <c r="J414" s="28"/>
      <c r="K414" s="121"/>
      <c r="L414" s="31"/>
      <c r="M414" s="31"/>
      <c r="N414" s="31"/>
      <c r="O414" s="31"/>
      <c r="P414" s="31"/>
      <c r="Q414" s="31"/>
      <c r="R414" s="31"/>
      <c r="S414" s="22"/>
    </row>
    <row r="415" spans="2:19" ht="15">
      <c r="B415"/>
      <c r="C415" s="22"/>
      <c r="D415" s="28"/>
      <c r="E415" s="28"/>
      <c r="F415" s="28"/>
      <c r="G415" s="28"/>
      <c r="H415" s="22"/>
      <c r="I415" s="22"/>
      <c r="J415" s="28"/>
      <c r="K415" s="121"/>
      <c r="L415" s="31"/>
      <c r="M415" s="31"/>
      <c r="N415" s="31"/>
      <c r="O415" s="31"/>
      <c r="P415" s="31"/>
      <c r="Q415" s="31"/>
      <c r="R415" s="31"/>
      <c r="S415" s="22"/>
    </row>
    <row r="416" spans="2:19" ht="15">
      <c r="B416"/>
      <c r="C416" s="22"/>
      <c r="D416" s="28"/>
      <c r="E416" s="28"/>
      <c r="F416" s="28"/>
      <c r="G416" s="28"/>
      <c r="H416" s="22"/>
      <c r="I416" s="22"/>
      <c r="J416" s="28"/>
      <c r="K416" s="121"/>
      <c r="L416" s="31"/>
      <c r="M416" s="31"/>
      <c r="N416" s="31"/>
      <c r="O416" s="31"/>
      <c r="P416" s="31"/>
      <c r="Q416" s="31"/>
      <c r="R416" s="31"/>
      <c r="S416" s="22"/>
    </row>
    <row r="417" spans="2:19" ht="15">
      <c r="B417"/>
      <c r="C417" s="22"/>
      <c r="D417" s="28"/>
      <c r="E417" s="28"/>
      <c r="F417" s="28"/>
      <c r="G417" s="28"/>
      <c r="H417" s="22"/>
      <c r="I417" s="22"/>
      <c r="J417" s="28"/>
      <c r="K417" s="121"/>
      <c r="L417" s="31"/>
      <c r="M417" s="31"/>
      <c r="N417" s="31"/>
      <c r="O417" s="31"/>
      <c r="P417" s="31"/>
      <c r="Q417" s="31"/>
      <c r="R417" s="31"/>
      <c r="S417" s="22"/>
    </row>
    <row r="418" spans="2:19" ht="15">
      <c r="B418"/>
      <c r="C418" s="22"/>
      <c r="D418" s="28"/>
      <c r="E418" s="28"/>
      <c r="F418" s="28"/>
      <c r="G418" s="28"/>
      <c r="H418" s="22"/>
      <c r="I418" s="22"/>
      <c r="J418" s="28"/>
      <c r="K418" s="121"/>
      <c r="L418" s="31"/>
      <c r="M418" s="31"/>
      <c r="N418" s="31"/>
      <c r="O418" s="31"/>
      <c r="P418" s="31"/>
      <c r="Q418" s="31"/>
      <c r="R418" s="31"/>
      <c r="S418" s="22"/>
    </row>
    <row r="419" spans="2:19" ht="15">
      <c r="B419"/>
      <c r="C419" s="22"/>
      <c r="D419" s="28"/>
      <c r="E419" s="28"/>
      <c r="F419" s="28"/>
      <c r="G419" s="28"/>
      <c r="H419" s="22"/>
      <c r="I419" s="22"/>
      <c r="J419" s="28"/>
      <c r="K419" s="121"/>
      <c r="L419" s="31"/>
      <c r="M419" s="31"/>
      <c r="N419" s="31"/>
      <c r="O419" s="31"/>
      <c r="P419" s="31"/>
      <c r="Q419" s="31"/>
      <c r="R419" s="31"/>
      <c r="S419" s="22"/>
    </row>
    <row r="420" spans="2:19" ht="15">
      <c r="B420"/>
      <c r="C420" s="22"/>
      <c r="D420" s="28"/>
      <c r="E420" s="28"/>
      <c r="F420" s="28"/>
      <c r="G420" s="28"/>
      <c r="H420" s="22"/>
      <c r="I420" s="22"/>
      <c r="J420" s="28"/>
      <c r="K420" s="121"/>
      <c r="L420" s="31"/>
      <c r="M420" s="31"/>
      <c r="N420" s="31"/>
      <c r="O420" s="31"/>
      <c r="P420" s="31"/>
      <c r="Q420" s="31"/>
      <c r="R420" s="31"/>
      <c r="S420" s="22"/>
    </row>
    <row r="421" spans="2:19" ht="15">
      <c r="B421"/>
      <c r="C421" s="22"/>
      <c r="D421" s="28"/>
      <c r="E421" s="28"/>
      <c r="F421" s="28"/>
      <c r="G421" s="28"/>
      <c r="H421" s="22"/>
      <c r="I421" s="22"/>
      <c r="J421" s="28"/>
      <c r="K421" s="121"/>
      <c r="L421" s="31"/>
      <c r="M421" s="31"/>
      <c r="N421" s="31"/>
      <c r="O421" s="31"/>
      <c r="P421" s="31"/>
      <c r="Q421" s="31"/>
      <c r="R421" s="31"/>
      <c r="S421" s="22"/>
    </row>
    <row r="422" spans="2:19" ht="15">
      <c r="B422"/>
      <c r="C422" s="22"/>
      <c r="D422" s="28"/>
      <c r="E422" s="28"/>
      <c r="F422" s="28"/>
      <c r="G422" s="28"/>
      <c r="H422" s="22"/>
      <c r="I422" s="22"/>
      <c r="J422" s="28"/>
      <c r="K422" s="121"/>
      <c r="L422" s="31"/>
      <c r="M422" s="31"/>
      <c r="N422" s="31"/>
      <c r="O422" s="31"/>
      <c r="P422" s="31"/>
      <c r="Q422" s="31"/>
      <c r="R422" s="31"/>
      <c r="S422" s="22"/>
    </row>
    <row r="423" spans="2:19" ht="15">
      <c r="B423"/>
      <c r="C423" s="22"/>
      <c r="D423" s="28"/>
      <c r="E423" s="28"/>
      <c r="F423" s="28"/>
      <c r="G423" s="28"/>
      <c r="H423" s="22"/>
      <c r="I423" s="22"/>
      <c r="J423" s="28"/>
      <c r="K423" s="121"/>
      <c r="L423" s="31"/>
      <c r="M423" s="31"/>
      <c r="N423" s="31"/>
      <c r="O423" s="31"/>
      <c r="P423" s="31"/>
      <c r="Q423" s="31"/>
      <c r="R423" s="31"/>
      <c r="S423" s="22"/>
    </row>
    <row r="424" spans="2:19" ht="15">
      <c r="B424"/>
      <c r="C424" s="22"/>
      <c r="D424" s="28"/>
      <c r="E424" s="28"/>
      <c r="F424" s="28"/>
      <c r="G424" s="28"/>
      <c r="H424" s="22"/>
      <c r="I424" s="22"/>
      <c r="J424" s="28"/>
      <c r="K424" s="121"/>
      <c r="L424" s="31"/>
      <c r="M424" s="31"/>
      <c r="N424" s="31"/>
      <c r="O424" s="31"/>
      <c r="P424" s="31"/>
      <c r="Q424" s="31"/>
      <c r="R424" s="31"/>
      <c r="S424" s="22"/>
    </row>
    <row r="425" spans="2:19" ht="15">
      <c r="B425"/>
      <c r="C425" s="22"/>
      <c r="D425" s="28"/>
      <c r="E425" s="28"/>
      <c r="F425" s="28"/>
      <c r="G425" s="28"/>
      <c r="H425" s="22"/>
      <c r="I425" s="22"/>
      <c r="J425" s="28"/>
      <c r="K425" s="121"/>
      <c r="L425" s="31"/>
      <c r="M425" s="31"/>
      <c r="N425" s="31"/>
      <c r="O425" s="31"/>
      <c r="P425" s="31"/>
      <c r="Q425" s="31"/>
      <c r="R425" s="31"/>
      <c r="S425" s="22"/>
    </row>
    <row r="426" spans="2:19" ht="15">
      <c r="B426"/>
      <c r="C426" s="22"/>
      <c r="D426" s="28"/>
      <c r="E426" s="28"/>
      <c r="F426" s="28"/>
      <c r="G426" s="28"/>
      <c r="H426" s="22"/>
      <c r="I426" s="22"/>
      <c r="J426" s="28"/>
      <c r="K426" s="121"/>
      <c r="L426" s="31"/>
      <c r="M426" s="31"/>
      <c r="N426" s="31"/>
      <c r="O426" s="31"/>
      <c r="P426" s="31"/>
      <c r="Q426" s="31"/>
      <c r="R426" s="31"/>
      <c r="S426" s="22"/>
    </row>
    <row r="427" spans="2:19" ht="15">
      <c r="B427"/>
      <c r="C427" s="22"/>
      <c r="D427" s="28"/>
      <c r="E427" s="28"/>
      <c r="F427" s="28"/>
      <c r="G427" s="28"/>
      <c r="H427" s="22"/>
      <c r="I427" s="22"/>
      <c r="J427" s="28"/>
      <c r="K427" s="121"/>
      <c r="L427" s="31"/>
      <c r="M427" s="31"/>
      <c r="N427" s="31"/>
      <c r="O427" s="31"/>
      <c r="P427" s="31"/>
      <c r="Q427" s="31"/>
      <c r="R427" s="31"/>
      <c r="S427" s="22"/>
    </row>
    <row r="428" spans="2:19" ht="15">
      <c r="B428"/>
      <c r="C428" s="22"/>
      <c r="D428" s="28"/>
      <c r="E428" s="28"/>
      <c r="F428" s="28"/>
      <c r="G428" s="28"/>
      <c r="H428" s="22"/>
      <c r="I428" s="22"/>
      <c r="J428" s="28"/>
      <c r="K428" s="121"/>
      <c r="L428" s="31"/>
      <c r="M428" s="31"/>
      <c r="N428" s="31"/>
      <c r="O428" s="31"/>
      <c r="P428" s="31"/>
      <c r="Q428" s="31"/>
      <c r="R428" s="31"/>
      <c r="S428" s="22"/>
    </row>
    <row r="429" spans="2:19" ht="15">
      <c r="B429"/>
      <c r="C429" s="22"/>
      <c r="D429" s="28"/>
      <c r="E429" s="28"/>
      <c r="F429" s="28"/>
      <c r="G429" s="28"/>
      <c r="H429" s="22"/>
      <c r="I429" s="22"/>
      <c r="J429" s="28"/>
      <c r="K429" s="121"/>
      <c r="L429" s="31"/>
      <c r="M429" s="31"/>
      <c r="N429" s="31"/>
      <c r="O429" s="31"/>
      <c r="P429" s="31"/>
      <c r="Q429" s="31"/>
      <c r="R429" s="31"/>
      <c r="S429" s="22"/>
    </row>
    <row r="430" spans="2:19" ht="15">
      <c r="B430"/>
      <c r="C430" s="22"/>
      <c r="D430" s="28"/>
      <c r="E430" s="28"/>
      <c r="F430" s="28"/>
      <c r="G430" s="28"/>
      <c r="H430" s="22"/>
      <c r="I430" s="22"/>
      <c r="J430" s="28"/>
      <c r="K430" s="121"/>
      <c r="L430" s="31"/>
      <c r="M430" s="31"/>
      <c r="N430" s="31"/>
      <c r="O430" s="31"/>
      <c r="P430" s="31"/>
      <c r="Q430" s="31"/>
      <c r="R430" s="31"/>
      <c r="S430" s="22"/>
    </row>
    <row r="431" spans="2:19" ht="15">
      <c r="B431"/>
      <c r="C431" s="22"/>
      <c r="D431" s="28"/>
      <c r="E431" s="28"/>
      <c r="F431" s="28"/>
      <c r="G431" s="28"/>
      <c r="H431" s="22"/>
      <c r="I431" s="22"/>
      <c r="J431" s="28"/>
      <c r="K431" s="121"/>
      <c r="L431" s="31"/>
      <c r="M431" s="31"/>
      <c r="N431" s="31"/>
      <c r="O431" s="31"/>
      <c r="P431" s="31"/>
      <c r="Q431" s="31"/>
      <c r="R431" s="31"/>
      <c r="S431" s="22"/>
    </row>
    <row r="432" spans="2:19" ht="15">
      <c r="B432"/>
      <c r="C432" s="22"/>
      <c r="D432" s="28"/>
      <c r="E432" s="28"/>
      <c r="F432" s="28"/>
      <c r="G432" s="28"/>
      <c r="H432" s="22"/>
      <c r="I432" s="22"/>
      <c r="J432" s="28"/>
      <c r="K432" s="121"/>
      <c r="L432" s="31"/>
      <c r="M432" s="31"/>
      <c r="N432" s="31"/>
      <c r="O432" s="31"/>
      <c r="P432" s="31"/>
      <c r="Q432" s="31"/>
      <c r="R432" s="31"/>
      <c r="S432" s="22"/>
    </row>
    <row r="433" spans="2:19" ht="15">
      <c r="B433"/>
      <c r="C433" s="22"/>
      <c r="D433" s="28"/>
      <c r="E433" s="28"/>
      <c r="F433" s="28"/>
      <c r="G433" s="28"/>
      <c r="H433" s="22"/>
      <c r="I433" s="22"/>
      <c r="J433" s="28"/>
      <c r="K433" s="121"/>
      <c r="L433" s="31"/>
      <c r="M433" s="31"/>
      <c r="N433" s="31"/>
      <c r="O433" s="31"/>
      <c r="P433" s="31"/>
      <c r="Q433" s="31"/>
      <c r="R433" s="31"/>
      <c r="S433" s="22"/>
    </row>
    <row r="434" spans="2:19" ht="15">
      <c r="B434"/>
      <c r="C434" s="22"/>
      <c r="D434" s="28"/>
      <c r="E434" s="28"/>
      <c r="F434" s="28"/>
      <c r="G434" s="28"/>
      <c r="H434" s="22"/>
      <c r="I434" s="22"/>
      <c r="J434" s="28"/>
      <c r="K434" s="121"/>
      <c r="L434" s="31"/>
      <c r="M434" s="31"/>
      <c r="N434" s="31"/>
      <c r="O434" s="31"/>
      <c r="P434" s="31"/>
      <c r="Q434" s="31"/>
      <c r="R434" s="31"/>
      <c r="S434" s="22"/>
    </row>
    <row r="435" spans="2:19" ht="15">
      <c r="B435"/>
      <c r="C435" s="22"/>
      <c r="D435" s="28"/>
      <c r="E435" s="28"/>
      <c r="F435" s="28"/>
      <c r="G435" s="28"/>
      <c r="H435" s="22"/>
      <c r="I435" s="22"/>
      <c r="J435" s="28"/>
      <c r="K435" s="121"/>
      <c r="L435" s="31"/>
      <c r="M435" s="31"/>
      <c r="N435" s="31"/>
      <c r="O435" s="31"/>
      <c r="P435" s="31"/>
      <c r="Q435" s="31"/>
      <c r="R435" s="31"/>
      <c r="S435" s="22"/>
    </row>
    <row r="436" spans="2:19" ht="15">
      <c r="B436"/>
      <c r="C436" s="22"/>
      <c r="D436" s="28"/>
      <c r="E436" s="28"/>
      <c r="F436" s="28"/>
      <c r="G436" s="28"/>
      <c r="H436" s="22"/>
      <c r="I436" s="22"/>
      <c r="J436" s="28"/>
      <c r="K436" s="121"/>
      <c r="L436" s="31"/>
      <c r="M436" s="31"/>
      <c r="N436" s="31"/>
      <c r="O436" s="31"/>
      <c r="P436" s="31"/>
      <c r="Q436" s="31"/>
      <c r="R436" s="31"/>
      <c r="S436" s="22"/>
    </row>
    <row r="437" spans="2:19" ht="15">
      <c r="B437"/>
      <c r="C437" s="22"/>
      <c r="D437" s="28"/>
      <c r="E437" s="28"/>
      <c r="F437" s="28"/>
      <c r="G437" s="28"/>
      <c r="H437" s="22"/>
      <c r="I437" s="22"/>
      <c r="J437" s="28"/>
      <c r="K437" s="121"/>
      <c r="L437" s="31"/>
      <c r="M437" s="31"/>
      <c r="N437" s="31"/>
      <c r="O437" s="31"/>
      <c r="P437" s="31"/>
      <c r="Q437" s="31"/>
      <c r="R437" s="31"/>
      <c r="S437" s="22"/>
    </row>
    <row r="438" spans="2:19" ht="15">
      <c r="B438"/>
      <c r="C438" s="22"/>
      <c r="D438" s="28"/>
      <c r="E438" s="28"/>
      <c r="F438" s="28"/>
      <c r="G438" s="28"/>
      <c r="H438" s="22"/>
      <c r="I438" s="22"/>
      <c r="J438" s="28"/>
      <c r="K438" s="121"/>
      <c r="L438" s="31"/>
      <c r="M438" s="31"/>
      <c r="N438" s="31"/>
      <c r="O438" s="31"/>
      <c r="P438" s="31"/>
      <c r="Q438" s="31"/>
      <c r="R438" s="31"/>
      <c r="S438" s="22"/>
    </row>
    <row r="439" spans="2:19" ht="15">
      <c r="B439"/>
      <c r="C439" s="22"/>
      <c r="D439" s="28"/>
      <c r="E439" s="28"/>
      <c r="F439" s="28"/>
      <c r="G439" s="28"/>
      <c r="H439" s="22"/>
      <c r="I439" s="22"/>
      <c r="J439" s="28"/>
      <c r="K439" s="121"/>
      <c r="L439" s="31"/>
      <c r="M439" s="31"/>
      <c r="N439" s="31"/>
      <c r="O439" s="31"/>
      <c r="P439" s="31"/>
      <c r="Q439" s="31"/>
      <c r="R439" s="31"/>
      <c r="S439" s="22"/>
    </row>
    <row r="440" spans="2:19" ht="15">
      <c r="B440"/>
      <c r="C440" s="22"/>
      <c r="D440" s="28"/>
      <c r="E440" s="28"/>
      <c r="F440" s="28"/>
      <c r="G440" s="28"/>
      <c r="H440" s="22"/>
      <c r="I440" s="22"/>
      <c r="J440" s="28"/>
      <c r="K440" s="121"/>
      <c r="L440" s="31"/>
      <c r="M440" s="31"/>
      <c r="N440" s="31"/>
      <c r="O440" s="31"/>
      <c r="P440" s="31"/>
      <c r="Q440" s="31"/>
      <c r="R440" s="31"/>
      <c r="S440" s="22"/>
    </row>
    <row r="441" spans="2:19" ht="15">
      <c r="B441"/>
      <c r="C441" s="22"/>
      <c r="D441" s="28"/>
      <c r="E441" s="28"/>
      <c r="F441" s="28"/>
      <c r="G441" s="28"/>
      <c r="H441" s="22"/>
      <c r="I441" s="22"/>
      <c r="J441" s="28"/>
      <c r="K441" s="121"/>
      <c r="L441" s="31"/>
      <c r="M441" s="31"/>
      <c r="N441" s="31"/>
      <c r="O441" s="31"/>
      <c r="P441" s="31"/>
      <c r="Q441" s="31"/>
      <c r="R441" s="31"/>
      <c r="S441" s="22"/>
    </row>
    <row r="442" spans="2:19" ht="15">
      <c r="B442"/>
      <c r="C442" s="22"/>
      <c r="D442" s="28"/>
      <c r="E442" s="28"/>
      <c r="F442" s="28"/>
      <c r="G442" s="28"/>
      <c r="H442" s="22"/>
      <c r="I442" s="22"/>
      <c r="J442" s="28"/>
      <c r="K442" s="121"/>
      <c r="L442" s="31"/>
      <c r="M442" s="31"/>
      <c r="N442" s="31"/>
      <c r="O442" s="31"/>
      <c r="P442" s="31"/>
      <c r="Q442" s="31"/>
      <c r="R442" s="31"/>
      <c r="S442" s="22"/>
    </row>
    <row r="443" spans="2:19" ht="15">
      <c r="B443"/>
      <c r="C443" s="22"/>
      <c r="D443" s="28"/>
      <c r="E443" s="28"/>
      <c r="F443" s="28"/>
      <c r="G443" s="28"/>
      <c r="H443" s="22"/>
      <c r="I443" s="22"/>
      <c r="J443" s="28"/>
      <c r="K443" s="121"/>
      <c r="L443" s="31"/>
      <c r="M443" s="31"/>
      <c r="N443" s="31"/>
      <c r="O443" s="31"/>
      <c r="P443" s="31"/>
      <c r="Q443" s="31"/>
      <c r="R443" s="31"/>
      <c r="S443" s="22"/>
    </row>
    <row r="444" spans="2:19" ht="15">
      <c r="B444"/>
      <c r="C444" s="22"/>
      <c r="D444" s="28"/>
      <c r="E444" s="28"/>
      <c r="F444" s="28"/>
      <c r="G444" s="28"/>
      <c r="H444" s="22"/>
      <c r="I444" s="22"/>
      <c r="J444" s="28"/>
      <c r="K444" s="121"/>
      <c r="L444" s="31"/>
      <c r="M444" s="31"/>
      <c r="N444" s="31"/>
      <c r="O444" s="31"/>
      <c r="P444" s="31"/>
      <c r="Q444" s="31"/>
      <c r="R444" s="31"/>
      <c r="S444" s="22"/>
    </row>
    <row r="445" spans="2:19" ht="15">
      <c r="B445"/>
      <c r="C445" s="22"/>
      <c r="D445" s="28"/>
      <c r="E445" s="28"/>
      <c r="F445" s="28"/>
      <c r="G445" s="28"/>
      <c r="H445" s="22"/>
      <c r="I445" s="22"/>
      <c r="J445" s="28"/>
      <c r="K445" s="121"/>
      <c r="L445" s="31"/>
      <c r="M445" s="31"/>
      <c r="N445" s="31"/>
      <c r="O445" s="31"/>
      <c r="P445" s="31"/>
      <c r="Q445" s="31"/>
      <c r="R445" s="31"/>
      <c r="S445" s="22"/>
    </row>
    <row r="446" spans="2:19" ht="15">
      <c r="B446"/>
      <c r="C446" s="22"/>
      <c r="D446" s="28"/>
      <c r="E446" s="28"/>
      <c r="F446" s="28"/>
      <c r="G446" s="28"/>
      <c r="H446" s="22"/>
      <c r="I446" s="22"/>
      <c r="J446" s="28"/>
      <c r="K446" s="121"/>
      <c r="L446" s="31"/>
      <c r="M446" s="31"/>
      <c r="N446" s="31"/>
      <c r="O446" s="31"/>
      <c r="P446" s="31"/>
      <c r="Q446" s="31"/>
      <c r="R446" s="31"/>
      <c r="S446" s="22"/>
    </row>
    <row r="447" spans="2:19" ht="15">
      <c r="B447"/>
      <c r="C447" s="22"/>
      <c r="D447" s="28"/>
      <c r="E447" s="28"/>
      <c r="F447" s="28"/>
      <c r="G447" s="28"/>
      <c r="H447" s="22"/>
      <c r="I447" s="22"/>
      <c r="J447" s="28"/>
      <c r="K447" s="121"/>
      <c r="L447" s="31"/>
      <c r="M447" s="31"/>
      <c r="N447" s="31"/>
      <c r="O447" s="31"/>
      <c r="P447" s="31"/>
      <c r="Q447" s="31"/>
      <c r="R447" s="31"/>
      <c r="S447" s="22"/>
    </row>
    <row r="448" spans="2:19" ht="15">
      <c r="B448"/>
      <c r="C448" s="22"/>
      <c r="D448" s="28"/>
      <c r="E448" s="28"/>
      <c r="F448" s="28"/>
      <c r="G448" s="28"/>
      <c r="H448" s="22"/>
      <c r="I448" s="22"/>
      <c r="J448" s="28"/>
      <c r="K448" s="121"/>
      <c r="L448" s="31"/>
      <c r="M448" s="31"/>
      <c r="N448" s="31"/>
      <c r="O448" s="31"/>
      <c r="P448" s="31"/>
      <c r="Q448" s="31"/>
      <c r="R448" s="31"/>
      <c r="S448" s="22"/>
    </row>
    <row r="449" spans="2:19" ht="15">
      <c r="B449"/>
      <c r="C449" s="22"/>
      <c r="D449" s="28"/>
      <c r="E449" s="28"/>
      <c r="F449" s="28"/>
      <c r="G449" s="28"/>
      <c r="H449" s="22"/>
      <c r="I449" s="22"/>
      <c r="J449" s="28"/>
      <c r="K449" s="121"/>
      <c r="L449" s="31"/>
      <c r="M449" s="31"/>
      <c r="N449" s="31"/>
      <c r="O449" s="31"/>
      <c r="P449" s="31"/>
      <c r="Q449" s="31"/>
      <c r="R449" s="31"/>
      <c r="S449" s="22"/>
    </row>
    <row r="450" spans="2:19" ht="15">
      <c r="B450"/>
      <c r="C450" s="22"/>
      <c r="D450" s="28"/>
      <c r="E450" s="28"/>
      <c r="F450" s="28"/>
      <c r="G450" s="28"/>
      <c r="H450" s="22"/>
      <c r="I450" s="22"/>
      <c r="J450" s="28"/>
      <c r="K450" s="121"/>
      <c r="L450" s="31"/>
      <c r="M450" s="31"/>
      <c r="N450" s="31"/>
      <c r="O450" s="31"/>
      <c r="P450" s="31"/>
      <c r="Q450" s="31"/>
      <c r="R450" s="31"/>
      <c r="S450" s="22"/>
    </row>
    <row r="451" spans="2:19" ht="15">
      <c r="B451"/>
      <c r="C451" s="22"/>
      <c r="D451" s="28"/>
      <c r="E451" s="28"/>
      <c r="F451" s="28"/>
      <c r="G451" s="28"/>
      <c r="H451" s="22"/>
      <c r="I451" s="22"/>
      <c r="J451" s="28"/>
      <c r="K451" s="121"/>
      <c r="L451" s="31"/>
      <c r="M451" s="31"/>
      <c r="N451" s="31"/>
      <c r="O451" s="31"/>
      <c r="P451" s="31"/>
      <c r="Q451" s="31"/>
      <c r="R451" s="31"/>
      <c r="S451" s="22"/>
    </row>
    <row r="452" spans="2:19" ht="15">
      <c r="B452"/>
      <c r="C452" s="22"/>
      <c r="D452" s="28"/>
      <c r="E452" s="28"/>
      <c r="F452" s="28"/>
      <c r="G452" s="28"/>
      <c r="H452" s="22"/>
      <c r="I452" s="22"/>
      <c r="J452" s="28"/>
      <c r="K452" s="121"/>
      <c r="L452" s="31"/>
      <c r="M452" s="31"/>
      <c r="N452" s="31"/>
      <c r="O452" s="31"/>
      <c r="P452" s="31"/>
      <c r="Q452" s="31"/>
      <c r="R452" s="31"/>
      <c r="S452" s="22"/>
    </row>
    <row r="453" spans="2:19" ht="15">
      <c r="B453"/>
      <c r="C453" s="22"/>
      <c r="D453" s="28"/>
      <c r="E453" s="28"/>
      <c r="F453" s="28"/>
      <c r="G453" s="28"/>
      <c r="H453" s="22"/>
      <c r="I453" s="22"/>
      <c r="J453" s="28"/>
      <c r="K453" s="121"/>
      <c r="L453" s="31"/>
      <c r="M453" s="31"/>
      <c r="N453" s="31"/>
      <c r="O453" s="31"/>
      <c r="P453" s="31"/>
      <c r="Q453" s="31"/>
      <c r="R453" s="31"/>
      <c r="S453" s="22"/>
    </row>
    <row r="454" spans="2:19" ht="15">
      <c r="B454"/>
      <c r="C454" s="22"/>
      <c r="D454" s="28"/>
      <c r="E454" s="28"/>
      <c r="F454" s="28"/>
      <c r="G454" s="28"/>
      <c r="H454" s="22"/>
      <c r="I454" s="22"/>
      <c r="J454" s="28"/>
      <c r="K454" s="121"/>
      <c r="L454" s="31"/>
      <c r="M454" s="31"/>
      <c r="N454" s="31"/>
      <c r="O454" s="31"/>
      <c r="P454" s="31"/>
      <c r="Q454" s="31"/>
      <c r="R454" s="31"/>
      <c r="S454" s="22"/>
    </row>
    <row r="455" spans="2:19" ht="15">
      <c r="B455"/>
      <c r="C455" s="22"/>
      <c r="D455" s="28"/>
      <c r="E455" s="28"/>
      <c r="F455" s="28"/>
      <c r="G455" s="28"/>
      <c r="H455" s="22"/>
      <c r="I455" s="22"/>
      <c r="J455" s="28"/>
      <c r="K455" s="121"/>
      <c r="L455" s="31"/>
      <c r="M455" s="31"/>
      <c r="N455" s="31"/>
      <c r="O455" s="31"/>
      <c r="P455" s="31"/>
      <c r="Q455" s="31"/>
      <c r="R455" s="31"/>
      <c r="S455" s="22"/>
    </row>
    <row r="456" spans="2:19" ht="15">
      <c r="B456"/>
      <c r="C456" s="22"/>
      <c r="D456" s="28"/>
      <c r="E456" s="28"/>
      <c r="F456" s="28"/>
      <c r="G456" s="28"/>
      <c r="H456" s="22"/>
      <c r="I456" s="22"/>
      <c r="J456" s="28"/>
      <c r="K456" s="121"/>
      <c r="L456" s="31"/>
      <c r="M456" s="31"/>
      <c r="N456" s="31"/>
      <c r="O456" s="31"/>
      <c r="P456" s="31"/>
      <c r="Q456" s="31"/>
      <c r="R456" s="31"/>
      <c r="S456" s="22"/>
    </row>
    <row r="457" spans="2:19" ht="15">
      <c r="B457"/>
      <c r="C457" s="22"/>
      <c r="D457" s="28"/>
      <c r="E457" s="28"/>
      <c r="F457" s="28"/>
      <c r="G457" s="28"/>
      <c r="H457" s="22"/>
      <c r="I457" s="22"/>
      <c r="J457" s="28"/>
      <c r="K457" s="121"/>
      <c r="L457" s="31"/>
      <c r="M457" s="31"/>
      <c r="N457" s="31"/>
      <c r="O457" s="31"/>
      <c r="P457" s="31"/>
      <c r="Q457" s="31"/>
      <c r="R457" s="31"/>
      <c r="S457" s="22"/>
    </row>
    <row r="458" spans="2:19" ht="15">
      <c r="B458"/>
      <c r="C458" s="22"/>
      <c r="D458" s="28"/>
      <c r="E458" s="28"/>
      <c r="F458" s="28"/>
      <c r="G458" s="28"/>
      <c r="H458" s="22"/>
      <c r="I458" s="22"/>
      <c r="J458" s="28"/>
      <c r="K458" s="121"/>
      <c r="L458" s="31"/>
      <c r="M458" s="31"/>
      <c r="N458" s="31"/>
      <c r="O458" s="31"/>
      <c r="P458" s="31"/>
      <c r="Q458" s="31"/>
      <c r="R458" s="31"/>
      <c r="S458" s="22"/>
    </row>
    <row r="459" spans="2:19" ht="15">
      <c r="B459"/>
      <c r="C459" s="22"/>
      <c r="D459" s="28"/>
      <c r="E459" s="28"/>
      <c r="F459" s="28"/>
      <c r="G459" s="28"/>
      <c r="H459" s="22"/>
      <c r="I459" s="22"/>
      <c r="J459" s="28"/>
      <c r="K459" s="121"/>
      <c r="L459" s="31"/>
      <c r="M459" s="31"/>
      <c r="N459" s="31"/>
      <c r="O459" s="31"/>
      <c r="P459" s="31"/>
      <c r="Q459" s="31"/>
      <c r="R459" s="31"/>
      <c r="S459" s="22"/>
    </row>
    <row r="460" spans="2:19" ht="15">
      <c r="B460"/>
      <c r="C460" s="22"/>
      <c r="D460" s="28"/>
      <c r="E460" s="28"/>
      <c r="F460" s="28"/>
      <c r="G460" s="28"/>
      <c r="H460" s="22"/>
      <c r="I460" s="22"/>
      <c r="J460" s="28"/>
      <c r="K460" s="121"/>
      <c r="L460" s="31"/>
      <c r="M460" s="31"/>
      <c r="N460" s="31"/>
      <c r="O460" s="31"/>
      <c r="P460" s="31"/>
      <c r="Q460" s="31"/>
      <c r="R460" s="31"/>
      <c r="S460" s="22"/>
    </row>
    <row r="461" spans="2:19" ht="15">
      <c r="B461"/>
      <c r="C461" s="22"/>
      <c r="D461" s="28"/>
      <c r="E461" s="28"/>
      <c r="F461" s="28"/>
      <c r="G461" s="28"/>
      <c r="H461" s="22"/>
      <c r="I461" s="22"/>
      <c r="J461" s="28"/>
      <c r="K461" s="121"/>
      <c r="L461" s="31"/>
      <c r="M461" s="31"/>
      <c r="N461" s="31"/>
      <c r="O461" s="31"/>
      <c r="P461" s="31"/>
      <c r="Q461" s="31"/>
      <c r="R461" s="31"/>
      <c r="S461" s="22"/>
    </row>
    <row r="462" spans="2:19" ht="15">
      <c r="B462"/>
      <c r="C462" s="22"/>
      <c r="D462" s="28"/>
      <c r="E462" s="28"/>
      <c r="F462" s="28"/>
      <c r="G462" s="28"/>
      <c r="H462" s="22"/>
      <c r="I462" s="22"/>
      <c r="J462" s="28"/>
      <c r="K462" s="121"/>
      <c r="L462" s="31"/>
      <c r="M462" s="31"/>
      <c r="N462" s="31"/>
      <c r="O462" s="31"/>
      <c r="P462" s="31"/>
      <c r="Q462" s="31"/>
      <c r="R462" s="31"/>
      <c r="S462" s="22"/>
    </row>
    <row r="463" spans="2:19" ht="15">
      <c r="B463"/>
      <c r="C463" s="22"/>
      <c r="D463" s="28"/>
      <c r="E463" s="28"/>
      <c r="F463" s="28"/>
      <c r="G463" s="28"/>
      <c r="H463" s="22"/>
      <c r="I463" s="22"/>
      <c r="J463" s="28"/>
      <c r="K463" s="121"/>
      <c r="L463" s="31"/>
      <c r="M463" s="31"/>
      <c r="N463" s="31"/>
      <c r="O463" s="31"/>
      <c r="P463" s="31"/>
      <c r="Q463" s="31"/>
      <c r="R463" s="31"/>
      <c r="S463" s="22"/>
    </row>
    <row r="464" spans="2:19" ht="15">
      <c r="B464"/>
      <c r="C464" s="22"/>
      <c r="D464" s="28"/>
      <c r="E464" s="28"/>
      <c r="F464" s="28"/>
      <c r="G464" s="28"/>
      <c r="H464" s="22"/>
      <c r="I464" s="22"/>
      <c r="J464" s="28"/>
      <c r="K464" s="121"/>
      <c r="L464" s="31"/>
      <c r="M464" s="31"/>
      <c r="N464" s="31"/>
      <c r="O464" s="31"/>
      <c r="P464" s="31"/>
      <c r="Q464" s="31"/>
      <c r="R464" s="31"/>
      <c r="S464" s="22"/>
    </row>
    <row r="465" spans="2:19" ht="15">
      <c r="B465"/>
      <c r="C465" s="22"/>
      <c r="D465" s="28"/>
      <c r="E465" s="28"/>
      <c r="F465" s="28"/>
      <c r="G465" s="28"/>
      <c r="H465" s="22"/>
      <c r="I465" s="22"/>
      <c r="J465" s="28"/>
      <c r="K465" s="121"/>
      <c r="L465" s="31"/>
      <c r="M465" s="31"/>
      <c r="N465" s="31"/>
      <c r="O465" s="31"/>
      <c r="P465" s="31"/>
      <c r="Q465" s="31"/>
      <c r="R465" s="31"/>
      <c r="S465" s="22"/>
    </row>
    <row r="466" spans="2:19" ht="15">
      <c r="B466"/>
      <c r="C466" s="22"/>
      <c r="D466" s="28"/>
      <c r="E466" s="28"/>
      <c r="F466" s="28"/>
      <c r="G466" s="28"/>
      <c r="H466" s="22"/>
      <c r="I466" s="22"/>
      <c r="J466" s="28"/>
      <c r="K466" s="121"/>
      <c r="L466" s="31"/>
      <c r="M466" s="31"/>
      <c r="N466" s="31"/>
      <c r="O466" s="31"/>
      <c r="P466" s="31"/>
      <c r="Q466" s="31"/>
      <c r="R466" s="31"/>
      <c r="S466" s="22"/>
    </row>
    <row r="467" spans="2:19" ht="15">
      <c r="B467"/>
      <c r="C467" s="22"/>
      <c r="D467" s="28"/>
      <c r="E467" s="28"/>
      <c r="F467" s="28"/>
      <c r="G467" s="28"/>
      <c r="H467" s="22"/>
      <c r="I467" s="22"/>
      <c r="J467" s="28"/>
      <c r="K467" s="121"/>
      <c r="L467" s="31"/>
      <c r="M467" s="31"/>
      <c r="N467" s="31"/>
      <c r="O467" s="31"/>
      <c r="P467" s="31"/>
      <c r="Q467" s="31"/>
      <c r="R467" s="31"/>
      <c r="S467" s="22"/>
    </row>
    <row r="468" spans="2:19" ht="15">
      <c r="B468"/>
      <c r="C468" s="22"/>
      <c r="D468" s="28"/>
      <c r="E468" s="28"/>
      <c r="F468" s="28"/>
      <c r="G468" s="28"/>
      <c r="H468" s="22"/>
      <c r="I468" s="22"/>
      <c r="J468" s="28"/>
      <c r="K468" s="121"/>
      <c r="L468" s="31"/>
      <c r="M468" s="31"/>
      <c r="N468" s="31"/>
      <c r="O468" s="31"/>
      <c r="P468" s="31"/>
      <c r="Q468" s="31"/>
      <c r="R468" s="31"/>
      <c r="S468" s="22"/>
    </row>
    <row r="469" spans="2:19" ht="15">
      <c r="B469"/>
      <c r="C469" s="22"/>
      <c r="D469" s="28"/>
      <c r="E469" s="28"/>
      <c r="F469" s="28"/>
      <c r="G469" s="28"/>
      <c r="H469" s="22"/>
      <c r="I469" s="22"/>
      <c r="J469" s="28"/>
      <c r="K469" s="121"/>
      <c r="L469" s="31"/>
      <c r="M469" s="31"/>
      <c r="N469" s="31"/>
      <c r="O469" s="31"/>
      <c r="P469" s="31"/>
      <c r="Q469" s="31"/>
      <c r="R469" s="31"/>
      <c r="S469" s="22"/>
    </row>
    <row r="470" spans="2:19" ht="15">
      <c r="B470"/>
      <c r="C470" s="22"/>
      <c r="D470" s="28"/>
      <c r="E470" s="28"/>
      <c r="F470" s="28"/>
      <c r="G470" s="28"/>
      <c r="H470" s="22"/>
      <c r="I470" s="22"/>
      <c r="J470" s="28"/>
      <c r="K470" s="121"/>
      <c r="L470" s="31"/>
      <c r="M470" s="31"/>
      <c r="N470" s="31"/>
      <c r="O470" s="31"/>
      <c r="P470" s="31"/>
      <c r="Q470" s="31"/>
      <c r="R470" s="31"/>
      <c r="S470" s="22"/>
    </row>
    <row r="471" spans="2:19" ht="15">
      <c r="B471"/>
      <c r="C471" s="22"/>
      <c r="D471" s="28"/>
      <c r="E471" s="28"/>
      <c r="F471" s="28"/>
      <c r="G471" s="28"/>
      <c r="H471" s="22"/>
      <c r="I471" s="22"/>
      <c r="J471" s="28"/>
      <c r="K471" s="121"/>
      <c r="L471" s="31"/>
      <c r="M471" s="31"/>
      <c r="N471" s="31"/>
      <c r="O471" s="31"/>
      <c r="P471" s="31"/>
      <c r="Q471" s="31"/>
      <c r="R471" s="31"/>
      <c r="S471" s="22"/>
    </row>
    <row r="472" spans="2:19" ht="15">
      <c r="B472"/>
      <c r="C472" s="22"/>
      <c r="D472" s="28"/>
      <c r="E472" s="28"/>
      <c r="F472" s="28"/>
      <c r="G472" s="28"/>
      <c r="H472" s="22"/>
      <c r="I472" s="22"/>
      <c r="J472" s="28"/>
      <c r="K472" s="121"/>
      <c r="L472" s="31"/>
      <c r="M472" s="31"/>
      <c r="N472" s="31"/>
      <c r="O472" s="31"/>
      <c r="P472" s="31"/>
      <c r="Q472" s="31"/>
      <c r="R472" s="31"/>
      <c r="S472" s="22"/>
    </row>
    <row r="473" spans="2:19" ht="15">
      <c r="B473"/>
      <c r="C473" s="22"/>
      <c r="D473" s="28"/>
      <c r="E473" s="28"/>
      <c r="F473" s="28"/>
      <c r="G473" s="28"/>
      <c r="H473" s="22"/>
      <c r="I473" s="22"/>
      <c r="J473" s="28"/>
      <c r="K473" s="121"/>
      <c r="L473" s="31"/>
      <c r="M473" s="31"/>
      <c r="N473" s="31"/>
      <c r="O473" s="31"/>
      <c r="P473" s="31"/>
      <c r="Q473" s="31"/>
      <c r="R473" s="31"/>
      <c r="S473" s="22"/>
    </row>
    <row r="474" spans="2:19" ht="15">
      <c r="B474"/>
      <c r="C474" s="22"/>
      <c r="D474" s="28"/>
      <c r="E474" s="28"/>
      <c r="F474" s="28"/>
      <c r="G474" s="28"/>
      <c r="H474" s="22"/>
      <c r="I474" s="22"/>
      <c r="J474" s="28"/>
      <c r="K474" s="121"/>
      <c r="L474" s="31"/>
      <c r="M474" s="31"/>
      <c r="N474" s="31"/>
      <c r="O474" s="31"/>
      <c r="P474" s="31"/>
      <c r="Q474" s="31"/>
      <c r="R474" s="31"/>
      <c r="S474" s="22"/>
    </row>
    <row r="475" spans="2:19" ht="15">
      <c r="B475"/>
      <c r="C475" s="22"/>
      <c r="D475" s="28"/>
      <c r="E475" s="28"/>
      <c r="F475" s="28"/>
      <c r="G475" s="28"/>
      <c r="H475" s="22"/>
      <c r="I475" s="22"/>
      <c r="J475" s="28"/>
      <c r="K475" s="121"/>
      <c r="L475" s="31"/>
      <c r="M475" s="31"/>
      <c r="N475" s="31"/>
      <c r="O475" s="31"/>
      <c r="P475" s="31"/>
      <c r="Q475" s="31"/>
      <c r="R475" s="31"/>
      <c r="S475" s="22"/>
    </row>
    <row r="476" spans="2:19" ht="15">
      <c r="B476"/>
      <c r="C476" s="22"/>
      <c r="D476" s="28"/>
      <c r="E476" s="28"/>
      <c r="F476" s="28"/>
      <c r="G476" s="28"/>
      <c r="H476" s="22"/>
      <c r="I476" s="22"/>
      <c r="J476" s="28"/>
      <c r="K476" s="121"/>
      <c r="L476" s="31"/>
      <c r="M476" s="31"/>
      <c r="N476" s="31"/>
      <c r="O476" s="31"/>
      <c r="P476" s="31"/>
      <c r="Q476" s="31"/>
      <c r="R476" s="31"/>
      <c r="S476" s="22"/>
    </row>
    <row r="477" spans="2:19" ht="15">
      <c r="B477"/>
      <c r="C477" s="22"/>
      <c r="D477" s="28"/>
      <c r="E477" s="28"/>
      <c r="F477" s="28"/>
      <c r="G477" s="28"/>
      <c r="H477" s="22"/>
      <c r="I477" s="22"/>
      <c r="J477" s="28"/>
      <c r="K477" s="121"/>
      <c r="L477" s="31"/>
      <c r="M477" s="31"/>
      <c r="N477" s="31"/>
      <c r="O477" s="31"/>
      <c r="P477" s="31"/>
      <c r="Q477" s="31"/>
      <c r="R477" s="31"/>
      <c r="S477" s="22"/>
    </row>
    <row r="478" spans="2:19" ht="15">
      <c r="B478"/>
      <c r="C478" s="22"/>
      <c r="D478" s="28"/>
      <c r="E478" s="28"/>
      <c r="F478" s="28"/>
      <c r="G478" s="28"/>
      <c r="H478" s="22"/>
      <c r="I478" s="22"/>
      <c r="J478" s="28"/>
      <c r="K478" s="121"/>
      <c r="L478" s="31"/>
      <c r="M478" s="31"/>
      <c r="N478" s="31"/>
      <c r="O478" s="31"/>
      <c r="P478" s="31"/>
      <c r="Q478" s="31"/>
      <c r="R478" s="31"/>
      <c r="S478" s="22"/>
    </row>
    <row r="479" spans="2:19" ht="15">
      <c r="B479"/>
      <c r="C479" s="22"/>
      <c r="D479" s="28"/>
      <c r="E479" s="28"/>
      <c r="F479" s="28"/>
      <c r="G479" s="28"/>
      <c r="H479" s="22"/>
      <c r="I479" s="22"/>
      <c r="J479" s="28"/>
      <c r="K479" s="121"/>
      <c r="L479" s="31"/>
      <c r="M479" s="31"/>
      <c r="N479" s="31"/>
      <c r="O479" s="31"/>
      <c r="P479" s="31"/>
      <c r="Q479" s="31"/>
      <c r="R479" s="31"/>
      <c r="S479" s="22"/>
    </row>
    <row r="480" spans="2:19" ht="15">
      <c r="B480"/>
      <c r="C480" s="22"/>
      <c r="D480" s="28"/>
      <c r="E480" s="28"/>
      <c r="F480" s="28"/>
      <c r="G480" s="28"/>
      <c r="H480" s="22"/>
      <c r="I480" s="22"/>
      <c r="J480" s="28"/>
      <c r="K480" s="121"/>
      <c r="L480" s="31"/>
      <c r="M480" s="31"/>
      <c r="N480" s="31"/>
      <c r="O480" s="31"/>
      <c r="P480" s="31"/>
      <c r="Q480" s="31"/>
      <c r="R480" s="31"/>
      <c r="S480" s="22"/>
    </row>
    <row r="481" spans="2:19" ht="15">
      <c r="B481"/>
      <c r="C481" s="22"/>
      <c r="D481" s="28"/>
      <c r="E481" s="28"/>
      <c r="F481" s="28"/>
      <c r="G481" s="28"/>
      <c r="H481" s="22"/>
      <c r="I481" s="22"/>
      <c r="J481" s="28"/>
      <c r="K481" s="121"/>
      <c r="L481" s="31"/>
      <c r="M481" s="31"/>
      <c r="N481" s="31"/>
      <c r="O481" s="31"/>
      <c r="P481" s="31"/>
      <c r="Q481" s="31"/>
      <c r="R481" s="31"/>
      <c r="S481" s="22"/>
    </row>
    <row r="482" spans="2:19" ht="15">
      <c r="B482"/>
      <c r="C482" s="22"/>
      <c r="D482" s="28"/>
      <c r="E482" s="28"/>
      <c r="F482" s="28"/>
      <c r="G482" s="28"/>
      <c r="H482" s="22"/>
      <c r="I482" s="22"/>
      <c r="J482" s="28"/>
      <c r="K482" s="121"/>
      <c r="L482" s="31"/>
      <c r="M482" s="31"/>
      <c r="N482" s="31"/>
      <c r="O482" s="31"/>
      <c r="P482" s="31"/>
      <c r="Q482" s="31"/>
      <c r="R482" s="31"/>
      <c r="S482" s="22"/>
    </row>
    <row r="483" spans="2:19" ht="15">
      <c r="B483"/>
      <c r="C483" s="22"/>
      <c r="D483" s="28"/>
      <c r="E483" s="28"/>
      <c r="F483" s="28"/>
      <c r="G483" s="28"/>
      <c r="H483" s="22"/>
      <c r="I483" s="22"/>
      <c r="J483" s="28"/>
      <c r="K483" s="121"/>
      <c r="L483" s="31"/>
      <c r="M483" s="31"/>
      <c r="N483" s="31"/>
      <c r="O483" s="31"/>
      <c r="P483" s="31"/>
      <c r="Q483" s="31"/>
      <c r="R483" s="31"/>
      <c r="S483" s="22"/>
    </row>
    <row r="484" spans="2:19" ht="15">
      <c r="B484"/>
      <c r="C484" s="22"/>
      <c r="D484" s="28"/>
      <c r="E484" s="28"/>
      <c r="F484" s="28"/>
      <c r="G484" s="28"/>
      <c r="H484" s="22"/>
      <c r="I484" s="22"/>
      <c r="J484" s="28"/>
      <c r="K484" s="121"/>
      <c r="L484" s="31"/>
      <c r="M484" s="31"/>
      <c r="N484" s="31"/>
      <c r="O484" s="31"/>
      <c r="P484" s="31"/>
      <c r="Q484" s="31"/>
      <c r="R484" s="31"/>
      <c r="S484" s="22"/>
    </row>
    <row r="485" spans="2:19" ht="15">
      <c r="B485"/>
      <c r="C485" s="22"/>
      <c r="D485" s="28"/>
      <c r="E485" s="28"/>
      <c r="F485" s="28"/>
      <c r="G485" s="28"/>
      <c r="H485" s="22"/>
      <c r="I485" s="22"/>
      <c r="J485" s="28"/>
      <c r="K485" s="121"/>
      <c r="L485" s="31"/>
      <c r="M485" s="31"/>
      <c r="N485" s="31"/>
      <c r="O485" s="31"/>
      <c r="P485" s="31"/>
      <c r="Q485" s="31"/>
      <c r="R485" s="31"/>
      <c r="S485" s="22"/>
    </row>
    <row r="486" spans="2:19" ht="15">
      <c r="B486"/>
      <c r="C486" s="22"/>
      <c r="D486" s="28"/>
      <c r="E486" s="28"/>
      <c r="F486" s="28"/>
      <c r="G486" s="28"/>
      <c r="H486" s="22"/>
      <c r="I486" s="22"/>
      <c r="J486" s="28"/>
      <c r="K486" s="121"/>
      <c r="L486" s="31"/>
      <c r="M486" s="31"/>
      <c r="N486" s="31"/>
      <c r="O486" s="31"/>
      <c r="P486" s="31"/>
      <c r="Q486" s="31"/>
      <c r="R486" s="31"/>
      <c r="S486" s="22"/>
    </row>
    <row r="487" spans="2:19" ht="15">
      <c r="B487"/>
      <c r="C487" s="22"/>
      <c r="D487" s="28"/>
      <c r="E487" s="28"/>
      <c r="F487" s="28"/>
      <c r="G487" s="28"/>
      <c r="H487" s="22"/>
      <c r="I487" s="22"/>
      <c r="J487" s="28"/>
      <c r="K487" s="121"/>
      <c r="L487" s="31"/>
      <c r="M487" s="31"/>
      <c r="N487" s="31"/>
      <c r="O487" s="31"/>
      <c r="P487" s="31"/>
      <c r="Q487" s="31"/>
      <c r="R487" s="31"/>
      <c r="S487" s="22"/>
    </row>
    <row r="488" spans="2:19" ht="15">
      <c r="B488"/>
      <c r="C488" s="22"/>
      <c r="D488" s="28"/>
      <c r="E488" s="28"/>
      <c r="F488" s="28"/>
      <c r="G488" s="28"/>
      <c r="H488" s="22"/>
      <c r="I488" s="22"/>
      <c r="J488" s="28"/>
      <c r="K488" s="121"/>
      <c r="L488" s="31"/>
      <c r="M488" s="31"/>
      <c r="N488" s="31"/>
      <c r="O488" s="31"/>
      <c r="P488" s="31"/>
      <c r="Q488" s="31"/>
      <c r="R488" s="31"/>
      <c r="S488" s="22"/>
    </row>
    <row r="489" spans="2:19" ht="15">
      <c r="B489"/>
      <c r="C489" s="22"/>
      <c r="D489" s="28"/>
      <c r="E489" s="28"/>
      <c r="F489" s="28"/>
      <c r="G489" s="28"/>
      <c r="H489" s="22"/>
      <c r="I489" s="22"/>
      <c r="J489" s="28"/>
      <c r="K489" s="121"/>
      <c r="L489" s="31"/>
      <c r="M489" s="31"/>
      <c r="N489" s="31"/>
      <c r="O489" s="31"/>
      <c r="P489" s="31"/>
      <c r="Q489" s="31"/>
      <c r="R489" s="31"/>
      <c r="S489" s="22"/>
    </row>
    <row r="490" spans="2:19" ht="15">
      <c r="B490"/>
      <c r="C490" s="22"/>
      <c r="D490" s="28"/>
      <c r="E490" s="28"/>
      <c r="F490" s="28"/>
      <c r="G490" s="28"/>
      <c r="H490" s="22"/>
      <c r="I490" s="22"/>
      <c r="J490" s="28"/>
      <c r="K490" s="121"/>
      <c r="L490" s="31"/>
      <c r="M490" s="31"/>
      <c r="N490" s="31"/>
      <c r="O490" s="31"/>
      <c r="P490" s="31"/>
      <c r="Q490" s="31"/>
      <c r="R490" s="31"/>
      <c r="S490" s="22"/>
    </row>
    <row r="491" spans="2:19" ht="15">
      <c r="B491"/>
      <c r="C491" s="22"/>
      <c r="D491" s="28"/>
      <c r="E491" s="28"/>
      <c r="F491" s="28"/>
      <c r="G491" s="28"/>
      <c r="H491" s="22"/>
      <c r="I491" s="22"/>
      <c r="J491" s="28"/>
      <c r="K491" s="121"/>
      <c r="L491" s="31"/>
      <c r="M491" s="31"/>
      <c r="N491" s="31"/>
      <c r="O491" s="31"/>
      <c r="P491" s="31"/>
      <c r="Q491" s="31"/>
      <c r="R491" s="31"/>
      <c r="S491" s="22"/>
    </row>
    <row r="492" spans="2:19" ht="15">
      <c r="B492"/>
      <c r="C492" s="22"/>
      <c r="D492" s="28"/>
      <c r="E492" s="28"/>
      <c r="F492" s="28"/>
      <c r="G492" s="28"/>
      <c r="H492" s="22"/>
      <c r="I492" s="22"/>
      <c r="J492" s="28"/>
      <c r="K492" s="121"/>
      <c r="L492" s="31"/>
      <c r="M492" s="31"/>
      <c r="N492" s="31"/>
      <c r="O492" s="31"/>
      <c r="P492" s="31"/>
      <c r="Q492" s="31"/>
      <c r="R492" s="31"/>
      <c r="S492" s="22"/>
    </row>
    <row r="493" spans="2:19" ht="15">
      <c r="B493"/>
      <c r="C493" s="22"/>
      <c r="D493" s="28"/>
      <c r="E493" s="28"/>
      <c r="F493" s="28"/>
      <c r="G493" s="28"/>
      <c r="H493" s="22"/>
      <c r="I493" s="22"/>
      <c r="J493" s="28"/>
      <c r="K493" s="121"/>
      <c r="L493" s="31"/>
      <c r="M493" s="31"/>
      <c r="N493" s="31"/>
      <c r="O493" s="31"/>
      <c r="P493" s="31"/>
      <c r="Q493" s="31"/>
      <c r="R493" s="31"/>
      <c r="S493" s="22"/>
    </row>
    <row r="494" spans="2:19" ht="15">
      <c r="B494"/>
      <c r="C494" s="22"/>
      <c r="D494" s="28"/>
      <c r="E494" s="28"/>
      <c r="F494" s="28"/>
      <c r="G494" s="28"/>
      <c r="H494" s="22"/>
      <c r="I494" s="22"/>
      <c r="J494" s="28"/>
      <c r="K494" s="121"/>
      <c r="L494" s="31"/>
      <c r="M494" s="31"/>
      <c r="N494" s="31"/>
      <c r="O494" s="31"/>
      <c r="P494" s="31"/>
      <c r="Q494" s="31"/>
      <c r="R494" s="31"/>
      <c r="S494" s="22"/>
    </row>
    <row r="495" spans="2:19" ht="15">
      <c r="B495"/>
      <c r="C495" s="22"/>
      <c r="D495" s="28"/>
      <c r="E495" s="28"/>
      <c r="F495" s="28"/>
      <c r="G495" s="28"/>
      <c r="H495" s="22"/>
      <c r="I495" s="22"/>
      <c r="J495" s="28"/>
      <c r="K495" s="121"/>
      <c r="L495" s="31"/>
      <c r="M495" s="31"/>
      <c r="N495" s="31"/>
      <c r="O495" s="31"/>
      <c r="P495" s="31"/>
      <c r="Q495" s="31"/>
      <c r="R495" s="31"/>
      <c r="S495" s="22"/>
    </row>
    <row r="496" spans="2:19" ht="15">
      <c r="B496"/>
      <c r="C496" s="22"/>
      <c r="D496" s="28"/>
      <c r="E496" s="28"/>
      <c r="F496" s="28"/>
      <c r="G496" s="28"/>
      <c r="H496" s="22"/>
      <c r="I496" s="22"/>
      <c r="J496" s="28"/>
      <c r="K496" s="121"/>
      <c r="L496" s="31"/>
      <c r="M496" s="31"/>
      <c r="N496" s="31"/>
      <c r="O496" s="31"/>
      <c r="P496" s="31"/>
      <c r="Q496" s="31"/>
      <c r="R496" s="31"/>
      <c r="S496" s="22"/>
    </row>
    <row r="497" spans="2:19" ht="15">
      <c r="B497"/>
      <c r="C497" s="22"/>
      <c r="D497" s="28"/>
      <c r="E497" s="28"/>
      <c r="F497" s="28"/>
      <c r="G497" s="28"/>
      <c r="H497" s="22"/>
      <c r="I497" s="22"/>
      <c r="J497" s="28"/>
      <c r="K497" s="121"/>
      <c r="L497" s="31"/>
      <c r="M497" s="31"/>
      <c r="N497" s="31"/>
      <c r="O497" s="31"/>
      <c r="P497" s="31"/>
      <c r="Q497" s="31"/>
      <c r="R497" s="31"/>
      <c r="S497" s="22"/>
    </row>
    <row r="498" spans="2:19" ht="15">
      <c r="B498"/>
      <c r="C498" s="22"/>
      <c r="D498" s="28"/>
      <c r="E498" s="28"/>
      <c r="F498" s="28"/>
      <c r="G498" s="28"/>
      <c r="H498" s="22"/>
      <c r="I498" s="22"/>
      <c r="J498" s="28"/>
      <c r="K498" s="121"/>
      <c r="L498" s="31"/>
      <c r="M498" s="31"/>
      <c r="N498" s="31"/>
      <c r="O498" s="31"/>
      <c r="P498" s="31"/>
      <c r="Q498" s="31"/>
      <c r="R498" s="31"/>
      <c r="S498" s="22"/>
    </row>
    <row r="499" spans="2:19" ht="15">
      <c r="B499"/>
      <c r="C499" s="22"/>
      <c r="D499" s="28"/>
      <c r="E499" s="28"/>
      <c r="F499" s="28"/>
      <c r="G499" s="28"/>
      <c r="H499" s="22"/>
      <c r="I499" s="22"/>
      <c r="J499" s="28"/>
      <c r="K499" s="121"/>
      <c r="L499" s="31"/>
      <c r="M499" s="31"/>
      <c r="N499" s="31"/>
      <c r="O499" s="31"/>
      <c r="P499" s="31"/>
      <c r="Q499" s="31"/>
      <c r="R499" s="31"/>
      <c r="S499" s="22"/>
    </row>
    <row r="500" spans="2:19" ht="15">
      <c r="B500"/>
      <c r="C500" s="22"/>
      <c r="D500" s="28"/>
      <c r="E500" s="28"/>
      <c r="F500" s="28"/>
      <c r="G500" s="28"/>
      <c r="H500" s="22"/>
      <c r="I500" s="22"/>
      <c r="J500" s="28"/>
      <c r="K500" s="121"/>
      <c r="L500" s="31"/>
      <c r="M500" s="31"/>
      <c r="N500" s="31"/>
      <c r="O500" s="31"/>
      <c r="P500" s="31"/>
      <c r="Q500" s="31"/>
      <c r="R500" s="31"/>
      <c r="S500" s="22"/>
    </row>
    <row r="501" spans="2:19" ht="15">
      <c r="B501"/>
      <c r="C501" s="22"/>
      <c r="D501" s="28"/>
      <c r="E501" s="28"/>
      <c r="F501" s="28"/>
      <c r="G501" s="28"/>
      <c r="H501" s="22"/>
      <c r="I501" s="22"/>
      <c r="J501" s="28"/>
      <c r="K501" s="121"/>
      <c r="L501" s="31"/>
      <c r="M501" s="31"/>
      <c r="N501" s="31"/>
      <c r="O501" s="31"/>
      <c r="P501" s="31"/>
      <c r="Q501" s="31"/>
      <c r="R501" s="31"/>
      <c r="S501" s="22"/>
    </row>
    <row r="502" spans="2:19" ht="15">
      <c r="B502"/>
      <c r="C502" s="22"/>
      <c r="D502" s="28"/>
      <c r="E502" s="28"/>
      <c r="F502" s="28"/>
      <c r="G502" s="28"/>
      <c r="H502" s="22"/>
      <c r="I502" s="22"/>
      <c r="J502" s="28"/>
      <c r="K502" s="121"/>
      <c r="L502" s="31"/>
      <c r="M502" s="31"/>
      <c r="N502" s="31"/>
      <c r="O502" s="31"/>
      <c r="P502" s="31"/>
      <c r="Q502" s="31"/>
      <c r="R502" s="31"/>
      <c r="S502" s="22"/>
    </row>
    <row r="503" spans="2:19" ht="15">
      <c r="B503"/>
      <c r="C503" s="22"/>
      <c r="D503" s="28"/>
      <c r="E503" s="28"/>
      <c r="F503" s="28"/>
      <c r="G503" s="28"/>
      <c r="H503" s="22"/>
      <c r="I503" s="22"/>
      <c r="J503" s="28"/>
      <c r="K503" s="121"/>
      <c r="L503" s="31"/>
      <c r="M503" s="31"/>
      <c r="N503" s="31"/>
      <c r="O503" s="31"/>
      <c r="P503" s="31"/>
      <c r="Q503" s="31"/>
      <c r="R503" s="31"/>
      <c r="S503" s="22"/>
    </row>
    <row r="504" spans="2:19" ht="15">
      <c r="B504"/>
      <c r="C504" s="22"/>
      <c r="D504" s="28"/>
      <c r="E504" s="28"/>
      <c r="F504" s="28"/>
      <c r="G504" s="28"/>
      <c r="H504" s="22"/>
      <c r="I504" s="22"/>
      <c r="J504" s="28"/>
      <c r="K504" s="121"/>
      <c r="L504" s="31"/>
      <c r="M504" s="31"/>
      <c r="N504" s="31"/>
      <c r="O504" s="31"/>
      <c r="P504" s="31"/>
      <c r="Q504" s="31"/>
      <c r="R504" s="31"/>
      <c r="S504" s="22"/>
    </row>
    <row r="505" spans="2:19" ht="15">
      <c r="B505"/>
      <c r="C505" s="22"/>
      <c r="D505" s="28"/>
      <c r="E505" s="28"/>
      <c r="F505" s="28"/>
      <c r="G505" s="28"/>
      <c r="H505" s="22"/>
      <c r="I505" s="22"/>
      <c r="J505" s="28"/>
      <c r="K505" s="121"/>
      <c r="L505" s="31"/>
      <c r="M505" s="31"/>
      <c r="N505" s="31"/>
      <c r="O505" s="31"/>
      <c r="P505" s="31"/>
      <c r="Q505" s="31"/>
      <c r="R505" s="31"/>
      <c r="S505" s="22"/>
    </row>
    <row r="506" spans="2:19" ht="15">
      <c r="B506"/>
      <c r="C506" s="22"/>
      <c r="D506" s="28"/>
      <c r="E506" s="28"/>
      <c r="F506" s="28"/>
      <c r="G506" s="28"/>
      <c r="H506" s="22"/>
      <c r="I506" s="22"/>
      <c r="J506" s="28"/>
      <c r="K506" s="121"/>
      <c r="L506" s="31"/>
      <c r="M506" s="31"/>
      <c r="N506" s="31"/>
      <c r="O506" s="31"/>
      <c r="P506" s="31"/>
      <c r="Q506" s="31"/>
      <c r="R506" s="31"/>
      <c r="S506" s="22"/>
    </row>
    <row r="507" spans="2:19" ht="15">
      <c r="B507"/>
      <c r="C507" s="22"/>
      <c r="D507" s="28"/>
      <c r="E507" s="28"/>
      <c r="F507" s="28"/>
      <c r="G507" s="28"/>
      <c r="H507" s="22"/>
      <c r="I507" s="22"/>
      <c r="J507" s="28"/>
      <c r="K507" s="121"/>
      <c r="L507" s="31"/>
      <c r="M507" s="31"/>
      <c r="N507" s="31"/>
      <c r="O507" s="31"/>
      <c r="P507" s="31"/>
      <c r="Q507" s="31"/>
      <c r="R507" s="31"/>
      <c r="S507" s="22"/>
    </row>
    <row r="508" spans="2:19" ht="15.75">
      <c r="B508"/>
      <c r="C508" s="22"/>
      <c r="D508" s="28"/>
      <c r="E508" s="28"/>
      <c r="F508" s="28"/>
      <c r="G508" s="109">
        <v>17982.142</v>
      </c>
      <c r="H508" s="22"/>
      <c r="I508" s="22"/>
      <c r="J508" s="28"/>
      <c r="K508" s="121"/>
      <c r="L508" s="43">
        <v>11485.052</v>
      </c>
      <c r="M508" s="31"/>
      <c r="N508" s="31"/>
      <c r="O508" s="31"/>
      <c r="P508" s="31"/>
      <c r="Q508" s="31"/>
      <c r="R508" s="31"/>
      <c r="S508" s="22"/>
    </row>
    <row r="509" spans="2:19" ht="15.75">
      <c r="B509"/>
      <c r="C509" s="22"/>
      <c r="D509" s="28"/>
      <c r="E509" s="28"/>
      <c r="F509" s="28"/>
      <c r="G509" s="109">
        <v>24301.983</v>
      </c>
      <c r="H509" s="22"/>
      <c r="I509" s="22"/>
      <c r="J509" s="28"/>
      <c r="K509" s="121"/>
      <c r="L509" s="43">
        <v>2272.457</v>
      </c>
      <c r="M509" s="31"/>
      <c r="N509" s="31"/>
      <c r="O509" s="31"/>
      <c r="P509" s="31"/>
      <c r="Q509" s="31"/>
      <c r="R509" s="31"/>
      <c r="S509" s="22"/>
    </row>
    <row r="510" spans="2:19" ht="15.75">
      <c r="B510"/>
      <c r="C510" s="22"/>
      <c r="D510" s="28"/>
      <c r="E510" s="28"/>
      <c r="F510" s="28"/>
      <c r="G510" s="109">
        <v>16665.872</v>
      </c>
      <c r="H510" s="22"/>
      <c r="I510" s="22"/>
      <c r="J510" s="28"/>
      <c r="K510" s="121"/>
      <c r="L510" s="43">
        <v>18446.791</v>
      </c>
      <c r="M510" s="31"/>
      <c r="N510" s="31"/>
      <c r="O510" s="31"/>
      <c r="P510" s="31"/>
      <c r="Q510" s="31"/>
      <c r="R510" s="31"/>
      <c r="S510" s="22"/>
    </row>
    <row r="511" spans="2:19" ht="15.75">
      <c r="B511"/>
      <c r="C511" s="22"/>
      <c r="D511" s="28"/>
      <c r="E511" s="28"/>
      <c r="F511" s="28"/>
      <c r="G511" s="109">
        <v>13601.436</v>
      </c>
      <c r="H511" s="22"/>
      <c r="I511" s="22"/>
      <c r="J511" s="28"/>
      <c r="K511" s="121"/>
      <c r="L511" s="43">
        <v>7245.13</v>
      </c>
      <c r="M511" s="31"/>
      <c r="N511" s="31"/>
      <c r="O511" s="31"/>
      <c r="P511" s="31"/>
      <c r="Q511" s="31"/>
      <c r="R511" s="31"/>
      <c r="S511" s="22"/>
    </row>
    <row r="512" spans="2:19" ht="15.75">
      <c r="B512"/>
      <c r="C512" s="22"/>
      <c r="D512" s="28"/>
      <c r="E512" s="28"/>
      <c r="F512" s="28"/>
      <c r="G512" s="109">
        <v>16588.174</v>
      </c>
      <c r="H512" s="22"/>
      <c r="I512" s="22"/>
      <c r="J512" s="28"/>
      <c r="K512" s="121"/>
      <c r="L512" s="43">
        <v>2037.02</v>
      </c>
      <c r="M512" s="31"/>
      <c r="N512" s="31"/>
      <c r="O512" s="31"/>
      <c r="P512" s="31"/>
      <c r="Q512" s="31"/>
      <c r="R512" s="31"/>
      <c r="S512" s="22"/>
    </row>
    <row r="513" spans="2:19" ht="15.75">
      <c r="B513"/>
      <c r="C513" s="22"/>
      <c r="D513" s="28"/>
      <c r="E513" s="28"/>
      <c r="F513" s="28"/>
      <c r="G513" s="109">
        <v>5428.782</v>
      </c>
      <c r="H513" s="22"/>
      <c r="I513" s="22"/>
      <c r="J513" s="28"/>
      <c r="K513" s="121"/>
      <c r="L513" s="43">
        <v>5713.696</v>
      </c>
      <c r="M513" s="31"/>
      <c r="N513" s="31"/>
      <c r="O513" s="31"/>
      <c r="P513" s="31"/>
      <c r="Q513" s="31"/>
      <c r="R513" s="31"/>
      <c r="S513" s="22"/>
    </row>
    <row r="514" spans="2:19" ht="15.75">
      <c r="B514"/>
      <c r="C514" s="22"/>
      <c r="D514" s="28"/>
      <c r="E514" s="28"/>
      <c r="F514" s="28"/>
      <c r="G514" s="109">
        <v>165207.13</v>
      </c>
      <c r="H514" s="22"/>
      <c r="I514" s="22"/>
      <c r="J514" s="28"/>
      <c r="K514" s="121"/>
      <c r="L514" s="43">
        <v>21134.871</v>
      </c>
      <c r="M514" s="31"/>
      <c r="N514" s="31"/>
      <c r="O514" s="31"/>
      <c r="P514" s="31"/>
      <c r="Q514" s="31"/>
      <c r="R514" s="31"/>
      <c r="S514" s="22"/>
    </row>
    <row r="515" spans="2:19" ht="15.75">
      <c r="B515"/>
      <c r="C515" s="22"/>
      <c r="D515" s="28"/>
      <c r="E515" s="28"/>
      <c r="F515" s="28"/>
      <c r="G515" s="109">
        <v>271.56</v>
      </c>
      <c r="H515" s="22"/>
      <c r="I515" s="22"/>
      <c r="J515" s="28"/>
      <c r="K515" s="121"/>
      <c r="L515" s="43">
        <v>5031.688</v>
      </c>
      <c r="M515" s="31"/>
      <c r="N515" s="31"/>
      <c r="O515" s="31"/>
      <c r="P515" s="31"/>
      <c r="Q515" s="31"/>
      <c r="R515" s="31"/>
      <c r="S515" s="22"/>
    </row>
    <row r="516" spans="2:19" ht="15.75">
      <c r="B516"/>
      <c r="C516" s="22"/>
      <c r="D516" s="28"/>
      <c r="E516" s="28"/>
      <c r="F516" s="28"/>
      <c r="G516" s="109">
        <v>729.98</v>
      </c>
      <c r="H516" s="22"/>
      <c r="I516" s="22"/>
      <c r="J516" s="28"/>
      <c r="K516" s="121"/>
      <c r="L516" s="43">
        <v>19914.996</v>
      </c>
      <c r="M516" s="31"/>
      <c r="N516" s="31"/>
      <c r="O516" s="31"/>
      <c r="P516" s="31"/>
      <c r="Q516" s="31"/>
      <c r="R516" s="31"/>
      <c r="S516" s="22"/>
    </row>
    <row r="517" spans="2:19" ht="15.75">
      <c r="B517"/>
      <c r="C517" s="22"/>
      <c r="D517" s="28"/>
      <c r="E517" s="28"/>
      <c r="F517" s="28"/>
      <c r="G517" s="109">
        <v>40518.24</v>
      </c>
      <c r="H517" s="22"/>
      <c r="I517" s="22"/>
      <c r="J517" s="28"/>
      <c r="K517" s="121"/>
      <c r="L517" s="31">
        <f>SUM(L508:L516)</f>
        <v>93281.70099999999</v>
      </c>
      <c r="M517" s="31"/>
      <c r="N517" s="31"/>
      <c r="O517" s="31"/>
      <c r="P517" s="31"/>
      <c r="Q517" s="31"/>
      <c r="R517" s="31"/>
      <c r="S517" s="22"/>
    </row>
    <row r="518" spans="2:19" ht="15.75">
      <c r="B518"/>
      <c r="C518" s="22"/>
      <c r="D518" s="28"/>
      <c r="E518" s="28"/>
      <c r="F518" s="28"/>
      <c r="G518" s="109">
        <v>30246.664</v>
      </c>
      <c r="H518" s="22"/>
      <c r="I518" s="22"/>
      <c r="J518" s="28"/>
      <c r="K518" s="121"/>
      <c r="L518" s="31"/>
      <c r="M518" s="31"/>
      <c r="N518" s="31"/>
      <c r="O518" s="31"/>
      <c r="P518" s="31"/>
      <c r="Q518" s="31"/>
      <c r="R518" s="31"/>
      <c r="S518" s="22"/>
    </row>
    <row r="519" spans="2:19" ht="15.75">
      <c r="B519"/>
      <c r="C519" s="22"/>
      <c r="D519" s="28"/>
      <c r="E519" s="28"/>
      <c r="F519" s="28"/>
      <c r="G519" s="109">
        <v>736.56</v>
      </c>
      <c r="H519" s="22"/>
      <c r="I519" s="22"/>
      <c r="J519" s="28"/>
      <c r="K519" s="121"/>
      <c r="L519" s="31"/>
      <c r="M519" s="31"/>
      <c r="N519" s="31"/>
      <c r="O519" s="31"/>
      <c r="P519" s="31"/>
      <c r="Q519" s="31"/>
      <c r="R519" s="31"/>
      <c r="S519" s="22"/>
    </row>
    <row r="520" spans="2:19" ht="15">
      <c r="B520"/>
      <c r="C520" s="22"/>
      <c r="D520" s="28"/>
      <c r="E520" s="28"/>
      <c r="F520" s="28"/>
      <c r="G520" s="28">
        <f>SUM(G508:G519)</f>
        <v>332278.52300000004</v>
      </c>
      <c r="H520" s="22"/>
      <c r="I520" s="22"/>
      <c r="J520" s="28"/>
      <c r="K520" s="121"/>
      <c r="L520" s="31"/>
      <c r="M520" s="31"/>
      <c r="N520" s="31"/>
      <c r="O520" s="31"/>
      <c r="P520" s="31"/>
      <c r="Q520" s="31"/>
      <c r="R520" s="31"/>
      <c r="S520" s="22"/>
    </row>
    <row r="521" spans="2:19" ht="15">
      <c r="B521"/>
      <c r="C521" s="22"/>
      <c r="D521" s="28"/>
      <c r="E521" s="28"/>
      <c r="F521" s="28"/>
      <c r="G521" s="28"/>
      <c r="H521" s="22"/>
      <c r="I521" s="22"/>
      <c r="J521" s="28"/>
      <c r="K521" s="121"/>
      <c r="L521" s="31"/>
      <c r="M521" s="31"/>
      <c r="N521" s="31"/>
      <c r="O521" s="31"/>
      <c r="P521" s="31"/>
      <c r="Q521" s="31"/>
      <c r="R521" s="31"/>
      <c r="S521" s="22"/>
    </row>
    <row r="522" spans="2:19" ht="15">
      <c r="B522"/>
      <c r="C522" s="22"/>
      <c r="D522" s="28"/>
      <c r="E522" s="28"/>
      <c r="F522" s="28"/>
      <c r="G522" s="28"/>
      <c r="H522" s="22"/>
      <c r="I522" s="22"/>
      <c r="J522" s="28"/>
      <c r="K522" s="121"/>
      <c r="L522" s="31"/>
      <c r="M522" s="31"/>
      <c r="N522" s="31"/>
      <c r="O522" s="31"/>
      <c r="P522" s="31"/>
      <c r="Q522" s="31"/>
      <c r="R522" s="31"/>
      <c r="S522" s="22"/>
    </row>
    <row r="523" spans="2:19" ht="15">
      <c r="B523"/>
      <c r="C523" s="22"/>
      <c r="D523" s="28"/>
      <c r="E523" s="28"/>
      <c r="F523" s="28"/>
      <c r="G523" s="28"/>
      <c r="H523" s="22"/>
      <c r="I523" s="22"/>
      <c r="J523" s="28"/>
      <c r="K523" s="121"/>
      <c r="L523" s="31"/>
      <c r="M523" s="31"/>
      <c r="N523" s="31"/>
      <c r="O523" s="31"/>
      <c r="P523" s="31"/>
      <c r="Q523" s="31"/>
      <c r="R523" s="31"/>
      <c r="S523" s="22"/>
    </row>
    <row r="524" spans="2:19" ht="15">
      <c r="B524"/>
      <c r="C524" s="22"/>
      <c r="D524" s="28"/>
      <c r="E524" s="28"/>
      <c r="F524" s="28"/>
      <c r="G524" s="28"/>
      <c r="H524" s="22"/>
      <c r="I524" s="22"/>
      <c r="J524" s="28"/>
      <c r="K524" s="121"/>
      <c r="L524" s="31"/>
      <c r="M524" s="31"/>
      <c r="N524" s="31"/>
      <c r="O524" s="31"/>
      <c r="P524" s="31"/>
      <c r="Q524" s="31"/>
      <c r="R524" s="31"/>
      <c r="S524" s="22"/>
    </row>
    <row r="525" spans="2:19" ht="15">
      <c r="B525"/>
      <c r="C525" s="22"/>
      <c r="D525" s="28"/>
      <c r="E525" s="28"/>
      <c r="F525" s="28"/>
      <c r="G525" s="28"/>
      <c r="H525" s="22"/>
      <c r="I525" s="22"/>
      <c r="J525" s="28"/>
      <c r="K525" s="121"/>
      <c r="L525" s="31"/>
      <c r="M525" s="31"/>
      <c r="N525" s="31"/>
      <c r="O525" s="31"/>
      <c r="P525" s="31"/>
      <c r="Q525" s="31"/>
      <c r="R525" s="31"/>
      <c r="S525" s="22"/>
    </row>
    <row r="526" spans="2:19" ht="15">
      <c r="B526"/>
      <c r="C526" s="22"/>
      <c r="D526" s="28"/>
      <c r="E526" s="28"/>
      <c r="F526" s="28"/>
      <c r="G526" s="28"/>
      <c r="H526" s="22"/>
      <c r="I526" s="22"/>
      <c r="J526" s="28"/>
      <c r="K526" s="121"/>
      <c r="L526" s="31"/>
      <c r="M526" s="31"/>
      <c r="N526" s="31"/>
      <c r="O526" s="31"/>
      <c r="P526" s="31"/>
      <c r="Q526" s="31"/>
      <c r="R526" s="31"/>
      <c r="S526" s="22"/>
    </row>
    <row r="527" spans="2:19" ht="15">
      <c r="B527"/>
      <c r="C527" s="22"/>
      <c r="D527" s="28"/>
      <c r="E527" s="28"/>
      <c r="F527" s="28"/>
      <c r="G527" s="28"/>
      <c r="H527" s="22"/>
      <c r="I527" s="22"/>
      <c r="J527" s="28"/>
      <c r="K527" s="121"/>
      <c r="L527" s="31"/>
      <c r="M527" s="31"/>
      <c r="N527" s="31"/>
      <c r="O527" s="31"/>
      <c r="P527" s="31"/>
      <c r="Q527" s="31"/>
      <c r="R527" s="31"/>
      <c r="S527" s="22"/>
    </row>
    <row r="528" spans="2:19" ht="15">
      <c r="B528"/>
      <c r="C528" s="22"/>
      <c r="D528" s="28"/>
      <c r="E528" s="28"/>
      <c r="F528" s="28"/>
      <c r="G528" s="28"/>
      <c r="H528" s="22"/>
      <c r="I528" s="22"/>
      <c r="J528" s="28"/>
      <c r="K528" s="121"/>
      <c r="L528" s="31"/>
      <c r="M528" s="31"/>
      <c r="N528" s="31"/>
      <c r="O528" s="31"/>
      <c r="P528" s="31"/>
      <c r="Q528" s="31"/>
      <c r="R528" s="31"/>
      <c r="S528" s="22"/>
    </row>
    <row r="529" spans="2:19" ht="15">
      <c r="B529"/>
      <c r="C529" s="22"/>
      <c r="D529" s="28"/>
      <c r="E529" s="28"/>
      <c r="F529" s="28"/>
      <c r="G529" s="28"/>
      <c r="H529" s="22"/>
      <c r="I529" s="22"/>
      <c r="J529" s="28"/>
      <c r="K529" s="121"/>
      <c r="L529" s="31"/>
      <c r="M529" s="31"/>
      <c r="N529" s="31"/>
      <c r="O529" s="31"/>
      <c r="P529" s="31"/>
      <c r="Q529" s="31"/>
      <c r="R529" s="31"/>
      <c r="S529" s="22"/>
    </row>
    <row r="530" spans="2:19" ht="15">
      <c r="B530"/>
      <c r="C530" s="22"/>
      <c r="D530" s="28"/>
      <c r="E530" s="28"/>
      <c r="F530" s="28"/>
      <c r="G530" s="28"/>
      <c r="H530" s="22"/>
      <c r="I530" s="22"/>
      <c r="J530" s="28"/>
      <c r="K530" s="121"/>
      <c r="L530" s="31"/>
      <c r="M530" s="31"/>
      <c r="N530" s="31"/>
      <c r="O530" s="31"/>
      <c r="P530" s="31"/>
      <c r="Q530" s="31"/>
      <c r="R530" s="31"/>
      <c r="S530" s="22"/>
    </row>
    <row r="531" spans="2:19" ht="15">
      <c r="B531"/>
      <c r="C531" s="22"/>
      <c r="D531" s="28"/>
      <c r="E531" s="28"/>
      <c r="F531" s="28"/>
      <c r="G531" s="28"/>
      <c r="H531" s="22"/>
      <c r="I531" s="22"/>
      <c r="J531" s="28"/>
      <c r="K531" s="121"/>
      <c r="L531" s="31"/>
      <c r="M531" s="31"/>
      <c r="N531" s="31"/>
      <c r="O531" s="31"/>
      <c r="P531" s="31"/>
      <c r="Q531" s="31"/>
      <c r="R531" s="31"/>
      <c r="S531" s="22"/>
    </row>
    <row r="532" spans="2:19" ht="15">
      <c r="B532"/>
      <c r="C532" s="22"/>
      <c r="D532" s="28"/>
      <c r="E532" s="28"/>
      <c r="F532" s="28"/>
      <c r="G532" s="28"/>
      <c r="H532" s="22"/>
      <c r="I532" s="22"/>
      <c r="J532" s="28"/>
      <c r="K532" s="121"/>
      <c r="L532" s="31"/>
      <c r="M532" s="31"/>
      <c r="N532" s="31"/>
      <c r="O532" s="31"/>
      <c r="P532" s="31"/>
      <c r="Q532" s="31"/>
      <c r="R532" s="31"/>
      <c r="S532" s="22"/>
    </row>
    <row r="533" spans="2:19" ht="15">
      <c r="B533"/>
      <c r="C533" s="22"/>
      <c r="D533" s="28"/>
      <c r="E533" s="28"/>
      <c r="F533" s="28"/>
      <c r="G533" s="28"/>
      <c r="H533" s="22"/>
      <c r="I533" s="22"/>
      <c r="J533" s="28"/>
      <c r="K533" s="121"/>
      <c r="L533" s="31"/>
      <c r="M533" s="31"/>
      <c r="N533" s="31"/>
      <c r="O533" s="31"/>
      <c r="P533" s="31"/>
      <c r="Q533" s="31"/>
      <c r="R533" s="31"/>
      <c r="S533" s="22"/>
    </row>
    <row r="534" spans="2:19" ht="15">
      <c r="B534"/>
      <c r="C534" s="22"/>
      <c r="D534" s="28"/>
      <c r="E534" s="28"/>
      <c r="F534" s="28"/>
      <c r="G534" s="28"/>
      <c r="H534" s="22"/>
      <c r="I534" s="22"/>
      <c r="J534" s="28"/>
      <c r="K534" s="121"/>
      <c r="L534" s="31"/>
      <c r="M534" s="31"/>
      <c r="N534" s="31"/>
      <c r="O534" s="31"/>
      <c r="P534" s="31"/>
      <c r="Q534" s="31"/>
      <c r="R534" s="31"/>
      <c r="S534" s="22"/>
    </row>
    <row r="535" spans="2:19" ht="15">
      <c r="B535"/>
      <c r="C535" s="22"/>
      <c r="D535" s="28"/>
      <c r="E535" s="28"/>
      <c r="F535" s="28"/>
      <c r="G535" s="28"/>
      <c r="H535" s="22"/>
      <c r="I535" s="22"/>
      <c r="J535" s="28"/>
      <c r="K535" s="121"/>
      <c r="L535" s="31"/>
      <c r="M535" s="31"/>
      <c r="N535" s="31"/>
      <c r="O535" s="31"/>
      <c r="P535" s="31"/>
      <c r="Q535" s="31"/>
      <c r="R535" s="31"/>
      <c r="S535" s="22"/>
    </row>
    <row r="536" spans="2:19" ht="15">
      <c r="B536"/>
      <c r="C536" s="22"/>
      <c r="D536" s="28"/>
      <c r="E536" s="28"/>
      <c r="F536" s="28"/>
      <c r="G536" s="28"/>
      <c r="H536" s="22"/>
      <c r="I536" s="22"/>
      <c r="J536" s="28"/>
      <c r="K536" s="121"/>
      <c r="L536" s="31"/>
      <c r="M536" s="31"/>
      <c r="N536" s="31"/>
      <c r="O536" s="31"/>
      <c r="P536" s="31"/>
      <c r="Q536" s="31"/>
      <c r="R536" s="31"/>
      <c r="S536" s="22"/>
    </row>
    <row r="537" spans="2:19" ht="15">
      <c r="B537"/>
      <c r="C537" s="22"/>
      <c r="D537" s="28"/>
      <c r="E537" s="28"/>
      <c r="F537" s="28"/>
      <c r="G537" s="28"/>
      <c r="H537" s="22"/>
      <c r="I537" s="22"/>
      <c r="J537" s="28"/>
      <c r="K537" s="121"/>
      <c r="L537" s="31"/>
      <c r="M537" s="31"/>
      <c r="N537" s="31"/>
      <c r="O537" s="31"/>
      <c r="P537" s="31"/>
      <c r="Q537" s="31"/>
      <c r="R537" s="31"/>
      <c r="S537" s="22"/>
    </row>
    <row r="538" spans="2:19" ht="15">
      <c r="B538"/>
      <c r="C538" s="22"/>
      <c r="D538" s="28"/>
      <c r="E538" s="28"/>
      <c r="F538" s="28"/>
      <c r="G538" s="28"/>
      <c r="H538" s="22"/>
      <c r="I538" s="22"/>
      <c r="J538" s="28"/>
      <c r="K538" s="121"/>
      <c r="L538" s="31"/>
      <c r="M538" s="31"/>
      <c r="N538" s="31"/>
      <c r="O538" s="31"/>
      <c r="P538" s="31"/>
      <c r="Q538" s="31"/>
      <c r="R538" s="31"/>
      <c r="S538" s="22"/>
    </row>
    <row r="539" spans="2:19" ht="15">
      <c r="B539"/>
      <c r="C539" s="22"/>
      <c r="D539" s="28"/>
      <c r="E539" s="28"/>
      <c r="F539" s="28"/>
      <c r="G539" s="28"/>
      <c r="H539" s="22"/>
      <c r="I539" s="22"/>
      <c r="J539" s="28"/>
      <c r="K539" s="121"/>
      <c r="L539" s="31"/>
      <c r="M539" s="31"/>
      <c r="N539" s="31"/>
      <c r="O539" s="31"/>
      <c r="P539" s="31"/>
      <c r="Q539" s="31"/>
      <c r="R539" s="31"/>
      <c r="S539" s="22"/>
    </row>
    <row r="540" spans="2:19" ht="15">
      <c r="B540"/>
      <c r="C540" s="22"/>
      <c r="D540" s="28"/>
      <c r="E540" s="28"/>
      <c r="F540" s="28"/>
      <c r="G540" s="28"/>
      <c r="H540" s="22"/>
      <c r="I540" s="22"/>
      <c r="J540" s="28"/>
      <c r="K540" s="121"/>
      <c r="L540" s="31"/>
      <c r="M540" s="31"/>
      <c r="N540" s="31"/>
      <c r="O540" s="31"/>
      <c r="P540" s="31"/>
      <c r="Q540" s="31"/>
      <c r="R540" s="31"/>
      <c r="S540" s="22"/>
    </row>
    <row r="541" spans="2:19" ht="15">
      <c r="B541"/>
      <c r="C541" s="22"/>
      <c r="D541" s="28"/>
      <c r="E541" s="28"/>
      <c r="F541" s="28"/>
      <c r="G541" s="28"/>
      <c r="H541" s="22"/>
      <c r="I541" s="22"/>
      <c r="J541" s="28"/>
      <c r="K541" s="121"/>
      <c r="L541" s="31"/>
      <c r="M541" s="31"/>
      <c r="N541" s="31"/>
      <c r="O541" s="31"/>
      <c r="P541" s="31"/>
      <c r="Q541" s="31"/>
      <c r="R541" s="31"/>
      <c r="S541" s="22"/>
    </row>
    <row r="542" spans="2:19" ht="15">
      <c r="B542"/>
      <c r="C542" s="22"/>
      <c r="D542" s="28"/>
      <c r="E542" s="28"/>
      <c r="F542" s="28"/>
      <c r="G542" s="28"/>
      <c r="H542" s="22"/>
      <c r="I542" s="22"/>
      <c r="J542" s="28"/>
      <c r="K542" s="121"/>
      <c r="L542" s="31"/>
      <c r="M542" s="31"/>
      <c r="N542" s="31"/>
      <c r="O542" s="31"/>
      <c r="P542" s="31"/>
      <c r="Q542" s="31"/>
      <c r="R542" s="31"/>
      <c r="S542" s="22"/>
    </row>
    <row r="543" spans="2:19" ht="15">
      <c r="B543"/>
      <c r="C543" s="22"/>
      <c r="D543" s="28"/>
      <c r="E543" s="28"/>
      <c r="F543" s="28"/>
      <c r="G543" s="28"/>
      <c r="H543" s="22"/>
      <c r="I543" s="22"/>
      <c r="J543" s="28"/>
      <c r="K543" s="121"/>
      <c r="L543" s="31"/>
      <c r="M543" s="31"/>
      <c r="N543" s="31"/>
      <c r="O543" s="31"/>
      <c r="P543" s="31"/>
      <c r="Q543" s="31"/>
      <c r="R543" s="31"/>
      <c r="S543" s="22"/>
    </row>
    <row r="544" spans="2:19" ht="15">
      <c r="B544"/>
      <c r="C544" s="22"/>
      <c r="D544" s="28"/>
      <c r="E544" s="28"/>
      <c r="F544" s="28"/>
      <c r="G544" s="28"/>
      <c r="H544" s="22"/>
      <c r="I544" s="22"/>
      <c r="J544" s="28"/>
      <c r="K544" s="121"/>
      <c r="L544" s="31"/>
      <c r="M544" s="31"/>
      <c r="N544" s="31"/>
      <c r="O544" s="31"/>
      <c r="P544" s="31"/>
      <c r="Q544" s="31"/>
      <c r="R544" s="31"/>
      <c r="S544" s="22"/>
    </row>
    <row r="545" spans="2:19" ht="15">
      <c r="B545"/>
      <c r="C545" s="22"/>
      <c r="D545" s="28"/>
      <c r="E545" s="28"/>
      <c r="F545" s="28"/>
      <c r="G545" s="28"/>
      <c r="H545" s="22"/>
      <c r="I545" s="22"/>
      <c r="J545" s="28"/>
      <c r="K545" s="121"/>
      <c r="L545" s="31"/>
      <c r="M545" s="31"/>
      <c r="N545" s="31"/>
      <c r="O545" s="31"/>
      <c r="P545" s="31"/>
      <c r="Q545" s="31"/>
      <c r="R545" s="31"/>
      <c r="S545" s="22"/>
    </row>
    <row r="546" spans="2:19" ht="15">
      <c r="B546"/>
      <c r="C546" s="22"/>
      <c r="D546" s="28"/>
      <c r="E546" s="28"/>
      <c r="F546" s="28"/>
      <c r="G546" s="28"/>
      <c r="H546" s="22"/>
      <c r="I546" s="22"/>
      <c r="J546" s="28"/>
      <c r="K546" s="121"/>
      <c r="L546" s="31"/>
      <c r="M546" s="31"/>
      <c r="N546" s="31"/>
      <c r="O546" s="31"/>
      <c r="P546" s="31"/>
      <c r="Q546" s="31"/>
      <c r="R546" s="31"/>
      <c r="S546" s="22"/>
    </row>
    <row r="547" spans="2:19" ht="15">
      <c r="B547"/>
      <c r="C547" s="22"/>
      <c r="D547" s="28"/>
      <c r="E547" s="28"/>
      <c r="F547" s="28"/>
      <c r="G547" s="28"/>
      <c r="H547" s="22"/>
      <c r="I547" s="22"/>
      <c r="J547" s="28"/>
      <c r="K547" s="121"/>
      <c r="L547" s="31"/>
      <c r="M547" s="31"/>
      <c r="N547" s="31"/>
      <c r="O547" s="31"/>
      <c r="P547" s="31"/>
      <c r="Q547" s="31"/>
      <c r="R547" s="31"/>
      <c r="S547" s="22"/>
    </row>
    <row r="548" spans="2:19" ht="15">
      <c r="B548"/>
      <c r="C548" s="22"/>
      <c r="D548" s="28"/>
      <c r="E548" s="28"/>
      <c r="F548" s="28"/>
      <c r="G548" s="28"/>
      <c r="H548" s="22"/>
      <c r="I548" s="22"/>
      <c r="J548" s="28"/>
      <c r="K548" s="121"/>
      <c r="L548" s="31"/>
      <c r="M548" s="31"/>
      <c r="N548" s="31"/>
      <c r="O548" s="31"/>
      <c r="P548" s="31"/>
      <c r="Q548" s="31"/>
      <c r="R548" s="31"/>
      <c r="S548" s="22"/>
    </row>
    <row r="549" spans="2:19" ht="15">
      <c r="B549"/>
      <c r="C549" s="22"/>
      <c r="D549" s="28"/>
      <c r="E549" s="28"/>
      <c r="F549" s="28"/>
      <c r="G549" s="28"/>
      <c r="H549" s="22"/>
      <c r="I549" s="22"/>
      <c r="J549" s="28"/>
      <c r="K549" s="121"/>
      <c r="L549" s="31"/>
      <c r="M549" s="31"/>
      <c r="N549" s="31"/>
      <c r="O549" s="31"/>
      <c r="P549" s="31"/>
      <c r="Q549" s="31"/>
      <c r="R549" s="31"/>
      <c r="S549" s="22"/>
    </row>
    <row r="550" spans="2:19" ht="15">
      <c r="B550"/>
      <c r="C550" s="22"/>
      <c r="D550" s="28"/>
      <c r="E550" s="28"/>
      <c r="F550" s="28"/>
      <c r="G550" s="28"/>
      <c r="H550" s="22"/>
      <c r="I550" s="22"/>
      <c r="J550" s="28"/>
      <c r="K550" s="121"/>
      <c r="L550" s="31"/>
      <c r="M550" s="31"/>
      <c r="N550" s="31"/>
      <c r="O550" s="31"/>
      <c r="P550" s="31"/>
      <c r="Q550" s="31"/>
      <c r="R550" s="31"/>
      <c r="S550" s="22"/>
    </row>
    <row r="551" spans="2:19" ht="15">
      <c r="B551"/>
      <c r="C551" s="22"/>
      <c r="D551" s="28"/>
      <c r="E551" s="28"/>
      <c r="F551" s="28"/>
      <c r="G551" s="28"/>
      <c r="H551" s="22"/>
      <c r="I551" s="22"/>
      <c r="J551" s="28"/>
      <c r="K551" s="121"/>
      <c r="L551" s="31"/>
      <c r="M551" s="31"/>
      <c r="N551" s="31"/>
      <c r="O551" s="31"/>
      <c r="P551" s="31"/>
      <c r="Q551" s="31"/>
      <c r="R551" s="31"/>
      <c r="S551" s="22"/>
    </row>
    <row r="552" spans="2:19" ht="15">
      <c r="B552"/>
      <c r="C552" s="22"/>
      <c r="D552" s="28"/>
      <c r="E552" s="28"/>
      <c r="F552" s="28"/>
      <c r="G552" s="28"/>
      <c r="H552" s="22"/>
      <c r="I552" s="22"/>
      <c r="J552" s="28"/>
      <c r="K552" s="121"/>
      <c r="L552" s="31"/>
      <c r="M552" s="31"/>
      <c r="N552" s="31"/>
      <c r="O552" s="31"/>
      <c r="P552" s="31"/>
      <c r="Q552" s="31"/>
      <c r="R552" s="31"/>
      <c r="S552" s="22"/>
    </row>
    <row r="553" spans="2:19" ht="15">
      <c r="B553"/>
      <c r="C553" s="22"/>
      <c r="D553" s="28"/>
      <c r="E553" s="28"/>
      <c r="F553" s="28"/>
      <c r="G553" s="28"/>
      <c r="H553" s="22"/>
      <c r="I553" s="22"/>
      <c r="J553" s="28"/>
      <c r="K553" s="121"/>
      <c r="L553" s="31"/>
      <c r="M553" s="31"/>
      <c r="N553" s="31"/>
      <c r="O553" s="31"/>
      <c r="P553" s="31"/>
      <c r="Q553" s="31"/>
      <c r="R553" s="31"/>
      <c r="S553" s="22"/>
    </row>
    <row r="554" spans="2:19" ht="15">
      <c r="B554"/>
      <c r="C554" s="22"/>
      <c r="D554" s="28"/>
      <c r="E554" s="28"/>
      <c r="F554" s="28"/>
      <c r="G554" s="28"/>
      <c r="H554" s="22"/>
      <c r="I554" s="22"/>
      <c r="J554" s="28"/>
      <c r="K554" s="121"/>
      <c r="L554" s="31"/>
      <c r="M554" s="31"/>
      <c r="N554" s="31"/>
      <c r="O554" s="31"/>
      <c r="P554" s="31"/>
      <c r="Q554" s="31"/>
      <c r="R554" s="31"/>
      <c r="S554" s="22"/>
    </row>
    <row r="555" spans="2:19" ht="15">
      <c r="B555"/>
      <c r="C555" s="22"/>
      <c r="D555" s="28"/>
      <c r="E555" s="28"/>
      <c r="F555" s="28"/>
      <c r="G555" s="28"/>
      <c r="H555" s="22"/>
      <c r="I555" s="22"/>
      <c r="J555" s="28"/>
      <c r="K555" s="121"/>
      <c r="L555" s="31"/>
      <c r="M555" s="31"/>
      <c r="N555" s="31"/>
      <c r="O555" s="31"/>
      <c r="P555" s="31"/>
      <c r="Q555" s="31"/>
      <c r="R555" s="31"/>
      <c r="S555" s="22"/>
    </row>
    <row r="556" spans="2:19" ht="15">
      <c r="B556"/>
      <c r="C556" s="22"/>
      <c r="D556" s="28"/>
      <c r="E556" s="28"/>
      <c r="F556" s="28"/>
      <c r="G556" s="28"/>
      <c r="H556" s="22"/>
      <c r="I556" s="22"/>
      <c r="J556" s="28"/>
      <c r="K556" s="121"/>
      <c r="L556" s="31"/>
      <c r="M556" s="31"/>
      <c r="N556" s="31"/>
      <c r="O556" s="31"/>
      <c r="P556" s="31"/>
      <c r="Q556" s="31"/>
      <c r="R556" s="31"/>
      <c r="S556" s="22"/>
    </row>
    <row r="557" spans="2:19" ht="15">
      <c r="B557"/>
      <c r="C557" s="22"/>
      <c r="D557" s="28"/>
      <c r="E557" s="28"/>
      <c r="F557" s="28"/>
      <c r="G557" s="28"/>
      <c r="H557" s="22"/>
      <c r="I557" s="22"/>
      <c r="J557" s="28"/>
      <c r="K557" s="121"/>
      <c r="L557" s="31"/>
      <c r="M557" s="31"/>
      <c r="N557" s="31"/>
      <c r="O557" s="31"/>
      <c r="P557" s="31"/>
      <c r="Q557" s="31"/>
      <c r="R557" s="31"/>
      <c r="S557" s="22"/>
    </row>
    <row r="558" spans="2:19" ht="15">
      <c r="B558"/>
      <c r="C558" s="22"/>
      <c r="D558" s="28"/>
      <c r="E558" s="28"/>
      <c r="F558" s="28"/>
      <c r="G558" s="28"/>
      <c r="H558" s="22"/>
      <c r="I558" s="22"/>
      <c r="J558" s="28"/>
      <c r="K558" s="121"/>
      <c r="L558" s="31"/>
      <c r="M558" s="31"/>
      <c r="N558" s="31"/>
      <c r="O558" s="31"/>
      <c r="P558" s="31"/>
      <c r="Q558" s="31"/>
      <c r="R558" s="31"/>
      <c r="S558" s="22"/>
    </row>
    <row r="559" spans="2:19" ht="15">
      <c r="B559"/>
      <c r="C559" s="22"/>
      <c r="D559" s="28"/>
      <c r="E559" s="28"/>
      <c r="F559" s="28"/>
      <c r="G559" s="28"/>
      <c r="H559" s="22"/>
      <c r="I559" s="22"/>
      <c r="J559" s="28"/>
      <c r="K559" s="121"/>
      <c r="L559" s="31"/>
      <c r="M559" s="31"/>
      <c r="N559" s="31"/>
      <c r="O559" s="31"/>
      <c r="P559" s="31"/>
      <c r="Q559" s="31"/>
      <c r="R559" s="31"/>
      <c r="S559" s="22"/>
    </row>
    <row r="560" spans="2:19" ht="15">
      <c r="B560"/>
      <c r="C560" s="22"/>
      <c r="D560" s="28"/>
      <c r="E560" s="28"/>
      <c r="F560" s="28"/>
      <c r="G560" s="28"/>
      <c r="H560" s="22"/>
      <c r="I560" s="22"/>
      <c r="J560" s="28"/>
      <c r="K560" s="121"/>
      <c r="L560" s="31"/>
      <c r="M560" s="31"/>
      <c r="N560" s="31"/>
      <c r="O560" s="31"/>
      <c r="P560" s="31"/>
      <c r="Q560" s="31"/>
      <c r="R560" s="31"/>
      <c r="S560" s="22"/>
    </row>
    <row r="561" spans="2:19" ht="15">
      <c r="B561"/>
      <c r="C561" s="22"/>
      <c r="D561" s="28"/>
      <c r="E561" s="28"/>
      <c r="F561" s="28"/>
      <c r="G561" s="28"/>
      <c r="H561" s="22"/>
      <c r="I561" s="22"/>
      <c r="J561" s="28"/>
      <c r="K561" s="121"/>
      <c r="L561" s="31"/>
      <c r="M561" s="31"/>
      <c r="N561" s="31"/>
      <c r="O561" s="31"/>
      <c r="P561" s="31"/>
      <c r="Q561" s="31"/>
      <c r="R561" s="31"/>
      <c r="S561" s="22"/>
    </row>
    <row r="562" spans="2:19" ht="15">
      <c r="B562"/>
      <c r="C562" s="22"/>
      <c r="D562" s="28"/>
      <c r="E562" s="28"/>
      <c r="F562" s="28"/>
      <c r="G562" s="28"/>
      <c r="H562" s="22"/>
      <c r="I562" s="22"/>
      <c r="J562" s="28"/>
      <c r="K562" s="121"/>
      <c r="L562" s="31"/>
      <c r="M562" s="31"/>
      <c r="N562" s="31"/>
      <c r="O562" s="31"/>
      <c r="P562" s="31"/>
      <c r="Q562" s="31"/>
      <c r="R562" s="31"/>
      <c r="S562" s="22"/>
    </row>
    <row r="563" spans="2:19" ht="15">
      <c r="B563"/>
      <c r="C563" s="22"/>
      <c r="D563" s="28"/>
      <c r="E563" s="28"/>
      <c r="F563" s="28"/>
      <c r="G563" s="28"/>
      <c r="H563" s="22"/>
      <c r="I563" s="22"/>
      <c r="J563" s="28"/>
      <c r="K563" s="121"/>
      <c r="L563" s="31"/>
      <c r="M563" s="31"/>
      <c r="N563" s="31"/>
      <c r="O563" s="31"/>
      <c r="P563" s="31"/>
      <c r="Q563" s="31"/>
      <c r="R563" s="31"/>
      <c r="S563" s="22"/>
    </row>
    <row r="564" spans="2:19" ht="15">
      <c r="B564"/>
      <c r="C564" s="22"/>
      <c r="D564" s="28"/>
      <c r="E564" s="28"/>
      <c r="F564" s="28"/>
      <c r="G564" s="28"/>
      <c r="H564" s="22"/>
      <c r="I564" s="22"/>
      <c r="J564" s="28"/>
      <c r="K564" s="121"/>
      <c r="L564" s="31"/>
      <c r="M564" s="31"/>
      <c r="N564" s="31"/>
      <c r="O564" s="31"/>
      <c r="P564" s="31"/>
      <c r="Q564" s="31"/>
      <c r="R564" s="31"/>
      <c r="S564" s="22"/>
    </row>
    <row r="565" spans="2:19" ht="15">
      <c r="B565"/>
      <c r="C565" s="22"/>
      <c r="D565" s="28"/>
      <c r="E565" s="28"/>
      <c r="F565" s="28"/>
      <c r="G565" s="28"/>
      <c r="H565" s="22"/>
      <c r="I565" s="22"/>
      <c r="J565" s="28"/>
      <c r="K565" s="121"/>
      <c r="L565" s="31"/>
      <c r="M565" s="31"/>
      <c r="N565" s="31"/>
      <c r="O565" s="31"/>
      <c r="P565" s="31"/>
      <c r="Q565" s="31"/>
      <c r="R565" s="31"/>
      <c r="S565" s="22"/>
    </row>
    <row r="566" spans="2:19" ht="15">
      <c r="B566"/>
      <c r="C566" s="22"/>
      <c r="D566" s="28"/>
      <c r="E566" s="28"/>
      <c r="F566" s="28"/>
      <c r="G566" s="28"/>
      <c r="H566" s="22"/>
      <c r="I566" s="22"/>
      <c r="J566" s="28"/>
      <c r="K566" s="121"/>
      <c r="L566" s="31"/>
      <c r="M566" s="31"/>
      <c r="N566" s="31"/>
      <c r="O566" s="31"/>
      <c r="P566" s="31"/>
      <c r="Q566" s="31"/>
      <c r="R566" s="31"/>
      <c r="S566" s="22"/>
    </row>
    <row r="567" spans="2:19" ht="15">
      <c r="B567"/>
      <c r="C567" s="22"/>
      <c r="D567" s="28"/>
      <c r="E567" s="28"/>
      <c r="F567" s="28"/>
      <c r="G567" s="28"/>
      <c r="H567" s="22"/>
      <c r="I567" s="22"/>
      <c r="J567" s="28"/>
      <c r="K567" s="121"/>
      <c r="L567" s="31"/>
      <c r="M567" s="31"/>
      <c r="N567" s="31"/>
      <c r="O567" s="31"/>
      <c r="P567" s="31"/>
      <c r="Q567" s="31"/>
      <c r="R567" s="31"/>
      <c r="S567" s="22"/>
    </row>
    <row r="568" spans="2:19" ht="15">
      <c r="B568"/>
      <c r="C568" s="22"/>
      <c r="D568" s="28"/>
      <c r="E568" s="28"/>
      <c r="F568" s="28"/>
      <c r="G568" s="28"/>
      <c r="H568" s="22"/>
      <c r="I568" s="22"/>
      <c r="J568" s="28"/>
      <c r="K568" s="121"/>
      <c r="L568" s="31"/>
      <c r="M568" s="31"/>
      <c r="N568" s="31"/>
      <c r="O568" s="31"/>
      <c r="P568" s="31"/>
      <c r="Q568" s="31"/>
      <c r="R568" s="31"/>
      <c r="S568" s="22"/>
    </row>
    <row r="569" spans="2:19" ht="15">
      <c r="B569"/>
      <c r="C569" s="22"/>
      <c r="D569" s="28"/>
      <c r="E569" s="28"/>
      <c r="F569" s="28"/>
      <c r="G569" s="28"/>
      <c r="H569" s="22"/>
      <c r="I569" s="22"/>
      <c r="J569" s="28"/>
      <c r="K569" s="121"/>
      <c r="L569" s="31"/>
      <c r="M569" s="31"/>
      <c r="N569" s="31"/>
      <c r="O569" s="31"/>
      <c r="P569" s="31"/>
      <c r="Q569" s="31"/>
      <c r="R569" s="31"/>
      <c r="S569" s="22"/>
    </row>
    <row r="570" spans="2:19" ht="15">
      <c r="B570"/>
      <c r="C570" s="22"/>
      <c r="D570" s="28"/>
      <c r="E570" s="28"/>
      <c r="F570" s="28"/>
      <c r="G570" s="28"/>
      <c r="H570" s="22"/>
      <c r="I570" s="22"/>
      <c r="J570" s="28"/>
      <c r="K570" s="121"/>
      <c r="L570" s="31"/>
      <c r="M570" s="31"/>
      <c r="N570" s="31"/>
      <c r="O570" s="31"/>
      <c r="P570" s="31"/>
      <c r="Q570" s="31"/>
      <c r="R570" s="31"/>
      <c r="S570" s="22"/>
    </row>
    <row r="571" spans="2:19" ht="15">
      <c r="B571"/>
      <c r="C571" s="22"/>
      <c r="D571" s="28"/>
      <c r="E571" s="28"/>
      <c r="F571" s="28"/>
      <c r="G571" s="28"/>
      <c r="H571" s="22"/>
      <c r="I571" s="22"/>
      <c r="J571" s="28"/>
      <c r="K571" s="121"/>
      <c r="L571" s="31"/>
      <c r="M571" s="31"/>
      <c r="N571" s="31"/>
      <c r="O571" s="31"/>
      <c r="P571" s="31"/>
      <c r="Q571" s="31"/>
      <c r="R571" s="31"/>
      <c r="S571" s="22"/>
    </row>
    <row r="572" spans="2:19" ht="15">
      <c r="B572"/>
      <c r="C572" s="22"/>
      <c r="D572" s="28"/>
      <c r="E572" s="28"/>
      <c r="F572" s="28"/>
      <c r="G572" s="28"/>
      <c r="H572" s="22"/>
      <c r="I572" s="22"/>
      <c r="J572" s="28"/>
      <c r="K572" s="121"/>
      <c r="L572" s="31"/>
      <c r="M572" s="31"/>
      <c r="N572" s="31"/>
      <c r="O572" s="31"/>
      <c r="P572" s="31"/>
      <c r="Q572" s="31"/>
      <c r="R572" s="31"/>
      <c r="S572" s="22"/>
    </row>
    <row r="573" spans="2:19" ht="15">
      <c r="B573"/>
      <c r="C573" s="22"/>
      <c r="D573" s="28"/>
      <c r="E573" s="28"/>
      <c r="F573" s="28"/>
      <c r="G573" s="28"/>
      <c r="H573" s="22"/>
      <c r="I573" s="22"/>
      <c r="J573" s="28"/>
      <c r="K573" s="121"/>
      <c r="L573" s="31"/>
      <c r="M573" s="31"/>
      <c r="N573" s="31"/>
      <c r="O573" s="31"/>
      <c r="P573" s="31"/>
      <c r="Q573" s="31"/>
      <c r="R573" s="31"/>
      <c r="S573" s="22"/>
    </row>
    <row r="574" spans="2:19" ht="15">
      <c r="B574"/>
      <c r="C574" s="22"/>
      <c r="D574" s="28"/>
      <c r="E574" s="28"/>
      <c r="F574" s="28"/>
      <c r="G574" s="28"/>
      <c r="H574" s="22"/>
      <c r="I574" s="22"/>
      <c r="J574" s="28"/>
      <c r="K574" s="121"/>
      <c r="L574" s="31"/>
      <c r="M574" s="31"/>
      <c r="N574" s="31"/>
      <c r="O574" s="31"/>
      <c r="P574" s="31"/>
      <c r="Q574" s="31"/>
      <c r="R574" s="31"/>
      <c r="S574" s="22"/>
    </row>
    <row r="575" spans="2:19" ht="15">
      <c r="B575"/>
      <c r="C575" s="22"/>
      <c r="D575" s="28"/>
      <c r="E575" s="28"/>
      <c r="F575" s="28"/>
      <c r="G575" s="28"/>
      <c r="H575" s="22"/>
      <c r="I575" s="22"/>
      <c r="J575" s="28"/>
      <c r="K575" s="121"/>
      <c r="L575" s="31"/>
      <c r="M575" s="31"/>
      <c r="N575" s="31"/>
      <c r="O575" s="31"/>
      <c r="P575" s="31"/>
      <c r="Q575" s="31"/>
      <c r="R575" s="31"/>
      <c r="S575" s="22"/>
    </row>
    <row r="576" spans="2:19" ht="15">
      <c r="B576"/>
      <c r="C576" s="22"/>
      <c r="D576" s="28"/>
      <c r="E576" s="28"/>
      <c r="F576" s="28"/>
      <c r="G576" s="28"/>
      <c r="H576" s="22"/>
      <c r="I576" s="22"/>
      <c r="J576" s="28"/>
      <c r="K576" s="121"/>
      <c r="L576" s="31"/>
      <c r="M576" s="31"/>
      <c r="N576" s="31"/>
      <c r="O576" s="31"/>
      <c r="P576" s="31"/>
      <c r="Q576" s="31"/>
      <c r="R576" s="31"/>
      <c r="S576" s="22"/>
    </row>
    <row r="577" spans="2:19" ht="15">
      <c r="B577"/>
      <c r="C577" s="22"/>
      <c r="D577" s="28"/>
      <c r="E577" s="28"/>
      <c r="F577" s="28"/>
      <c r="G577" s="28"/>
      <c r="H577" s="22"/>
      <c r="I577" s="22"/>
      <c r="J577" s="28"/>
      <c r="K577" s="121"/>
      <c r="L577" s="31"/>
      <c r="M577" s="31"/>
      <c r="N577" s="31"/>
      <c r="O577" s="31"/>
      <c r="P577" s="31"/>
      <c r="Q577" s="31"/>
      <c r="R577" s="31"/>
      <c r="S577" s="22"/>
    </row>
    <row r="578" spans="2:19" ht="15">
      <c r="B578"/>
      <c r="C578" s="22"/>
      <c r="D578" s="28"/>
      <c r="E578" s="28"/>
      <c r="F578" s="28"/>
      <c r="G578" s="28"/>
      <c r="H578" s="22"/>
      <c r="I578" s="22"/>
      <c r="J578" s="28"/>
      <c r="K578" s="121"/>
      <c r="L578" s="31"/>
      <c r="M578" s="31"/>
      <c r="N578" s="31"/>
      <c r="O578" s="31"/>
      <c r="P578" s="31"/>
      <c r="Q578" s="31"/>
      <c r="R578" s="31"/>
      <c r="S578" s="22"/>
    </row>
    <row r="579" spans="2:19" ht="15">
      <c r="B579"/>
      <c r="C579" s="22"/>
      <c r="D579" s="28"/>
      <c r="E579" s="28"/>
      <c r="F579" s="28"/>
      <c r="G579" s="28"/>
      <c r="H579" s="22"/>
      <c r="I579" s="22"/>
      <c r="J579" s="28"/>
      <c r="K579" s="121"/>
      <c r="L579" s="31"/>
      <c r="M579" s="31"/>
      <c r="N579" s="31"/>
      <c r="O579" s="31"/>
      <c r="P579" s="31"/>
      <c r="Q579" s="31"/>
      <c r="R579" s="31"/>
      <c r="S579" s="22"/>
    </row>
    <row r="580" spans="2:19" ht="15">
      <c r="B580"/>
      <c r="C580" s="22"/>
      <c r="D580" s="28"/>
      <c r="E580" s="28"/>
      <c r="F580" s="28"/>
      <c r="G580" s="28"/>
      <c r="H580" s="22"/>
      <c r="I580" s="22"/>
      <c r="J580" s="28"/>
      <c r="K580" s="121"/>
      <c r="L580" s="31"/>
      <c r="M580" s="31"/>
      <c r="N580" s="31"/>
      <c r="O580" s="31"/>
      <c r="P580" s="31"/>
      <c r="Q580" s="31"/>
      <c r="R580" s="31"/>
      <c r="S580" s="22"/>
    </row>
    <row r="581" spans="2:19" ht="15">
      <c r="B581"/>
      <c r="C581" s="22"/>
      <c r="D581" s="28"/>
      <c r="E581" s="28"/>
      <c r="F581" s="28"/>
      <c r="G581" s="28"/>
      <c r="H581" s="22"/>
      <c r="I581" s="22"/>
      <c r="J581" s="28"/>
      <c r="K581" s="121"/>
      <c r="L581" s="31"/>
      <c r="M581" s="31"/>
      <c r="N581" s="31"/>
      <c r="O581" s="31"/>
      <c r="P581" s="31"/>
      <c r="Q581" s="31"/>
      <c r="R581" s="31"/>
      <c r="S581" s="22"/>
    </row>
    <row r="582" spans="2:19" ht="15">
      <c r="B582"/>
      <c r="C582" s="22"/>
      <c r="D582" s="28"/>
      <c r="E582" s="28"/>
      <c r="F582" s="28"/>
      <c r="G582" s="28"/>
      <c r="H582" s="22"/>
      <c r="I582" s="22"/>
      <c r="J582" s="28"/>
      <c r="K582" s="121"/>
      <c r="L582" s="31"/>
      <c r="M582" s="31"/>
      <c r="N582" s="31"/>
      <c r="O582" s="31"/>
      <c r="P582" s="31"/>
      <c r="Q582" s="31"/>
      <c r="R582" s="31"/>
      <c r="S582" s="22"/>
    </row>
    <row r="583" spans="2:19" ht="15">
      <c r="B583"/>
      <c r="C583" s="22"/>
      <c r="D583" s="28"/>
      <c r="E583" s="28"/>
      <c r="F583" s="28"/>
      <c r="G583" s="28"/>
      <c r="H583" s="22"/>
      <c r="I583" s="22"/>
      <c r="J583" s="28"/>
      <c r="K583" s="121"/>
      <c r="L583" s="31"/>
      <c r="M583" s="31"/>
      <c r="N583" s="31"/>
      <c r="O583" s="31"/>
      <c r="P583" s="31"/>
      <c r="Q583" s="31"/>
      <c r="R583" s="31"/>
      <c r="S583" s="22"/>
    </row>
    <row r="584" spans="2:19" ht="15">
      <c r="B584"/>
      <c r="C584" s="22"/>
      <c r="D584" s="28"/>
      <c r="E584" s="28"/>
      <c r="F584" s="28"/>
      <c r="G584" s="28"/>
      <c r="H584" s="22"/>
      <c r="I584" s="22"/>
      <c r="J584" s="28"/>
      <c r="K584" s="121"/>
      <c r="L584" s="31"/>
      <c r="M584" s="31"/>
      <c r="N584" s="31"/>
      <c r="O584" s="31"/>
      <c r="P584" s="31"/>
      <c r="Q584" s="31"/>
      <c r="R584" s="31"/>
      <c r="S584" s="22"/>
    </row>
    <row r="585" spans="2:19" ht="15">
      <c r="B585"/>
      <c r="C585" s="22"/>
      <c r="D585" s="28"/>
      <c r="E585" s="28"/>
      <c r="F585" s="28"/>
      <c r="G585" s="28"/>
      <c r="H585" s="22"/>
      <c r="I585" s="22"/>
      <c r="J585" s="28"/>
      <c r="K585" s="121"/>
      <c r="L585" s="31"/>
      <c r="M585" s="31"/>
      <c r="N585" s="31"/>
      <c r="O585" s="31"/>
      <c r="P585" s="31"/>
      <c r="Q585" s="31"/>
      <c r="R585" s="31"/>
      <c r="S585" s="22"/>
    </row>
    <row r="586" spans="2:19" ht="15">
      <c r="B586"/>
      <c r="C586" s="22"/>
      <c r="D586" s="28"/>
      <c r="E586" s="28"/>
      <c r="F586" s="28"/>
      <c r="G586" s="28"/>
      <c r="H586" s="22"/>
      <c r="I586" s="22"/>
      <c r="J586" s="28"/>
      <c r="K586" s="121"/>
      <c r="L586" s="31"/>
      <c r="M586" s="31"/>
      <c r="N586" s="31"/>
      <c r="O586" s="31"/>
      <c r="P586" s="31"/>
      <c r="Q586" s="31"/>
      <c r="R586" s="31"/>
      <c r="S586" s="22"/>
    </row>
    <row r="587" spans="2:19" ht="15">
      <c r="B587"/>
      <c r="C587" s="22"/>
      <c r="D587" s="28"/>
      <c r="E587" s="28"/>
      <c r="F587" s="28"/>
      <c r="G587" s="28"/>
      <c r="H587" s="22"/>
      <c r="I587" s="22"/>
      <c r="J587" s="28"/>
      <c r="K587" s="121"/>
      <c r="L587" s="31"/>
      <c r="M587" s="31"/>
      <c r="N587" s="31"/>
      <c r="O587" s="31"/>
      <c r="P587" s="31"/>
      <c r="Q587" s="31"/>
      <c r="R587" s="31"/>
      <c r="S587" s="22"/>
    </row>
    <row r="588" spans="2:19" ht="15">
      <c r="B588"/>
      <c r="C588" s="22"/>
      <c r="D588" s="28"/>
      <c r="E588" s="28"/>
      <c r="F588" s="28"/>
      <c r="G588" s="28"/>
      <c r="H588" s="22"/>
      <c r="I588" s="22"/>
      <c r="J588" s="28"/>
      <c r="K588" s="121"/>
      <c r="L588" s="31"/>
      <c r="M588" s="31"/>
      <c r="N588" s="31"/>
      <c r="O588" s="31"/>
      <c r="P588" s="31"/>
      <c r="Q588" s="31"/>
      <c r="R588" s="31"/>
      <c r="S588" s="22"/>
    </row>
    <row r="589" spans="2:19" ht="15">
      <c r="B589"/>
      <c r="C589" s="22"/>
      <c r="D589" s="28"/>
      <c r="E589" s="28"/>
      <c r="F589" s="28"/>
      <c r="G589" s="28"/>
      <c r="H589" s="22"/>
      <c r="I589" s="22"/>
      <c r="J589" s="28"/>
      <c r="K589" s="121"/>
      <c r="L589" s="31"/>
      <c r="M589" s="31"/>
      <c r="N589" s="31"/>
      <c r="O589" s="31"/>
      <c r="P589" s="31"/>
      <c r="Q589" s="31"/>
      <c r="R589" s="31"/>
      <c r="S589" s="22"/>
    </row>
    <row r="590" spans="2:19" ht="15">
      <c r="B590"/>
      <c r="C590" s="22"/>
      <c r="D590" s="28"/>
      <c r="E590" s="28"/>
      <c r="F590" s="28"/>
      <c r="G590" s="28"/>
      <c r="H590" s="22"/>
      <c r="I590" s="22"/>
      <c r="J590" s="28"/>
      <c r="K590" s="121"/>
      <c r="L590" s="31"/>
      <c r="M590" s="31"/>
      <c r="N590" s="31"/>
      <c r="O590" s="31"/>
      <c r="P590" s="31"/>
      <c r="Q590" s="31"/>
      <c r="R590" s="31"/>
      <c r="S590" s="22"/>
    </row>
    <row r="591" spans="2:19" ht="15">
      <c r="B591"/>
      <c r="C591" s="22"/>
      <c r="D591" s="28"/>
      <c r="E591" s="28"/>
      <c r="F591" s="28"/>
      <c r="G591" s="28"/>
      <c r="H591" s="22"/>
      <c r="I591" s="22"/>
      <c r="J591" s="28"/>
      <c r="K591" s="121"/>
      <c r="L591" s="31"/>
      <c r="M591" s="31"/>
      <c r="N591" s="31"/>
      <c r="O591" s="31"/>
      <c r="P591" s="31"/>
      <c r="Q591" s="31"/>
      <c r="R591" s="31"/>
      <c r="S591" s="22"/>
    </row>
    <row r="592" spans="2:19" ht="15">
      <c r="B592"/>
      <c r="C592" s="22"/>
      <c r="D592" s="28"/>
      <c r="E592" s="28"/>
      <c r="F592" s="28"/>
      <c r="G592" s="28"/>
      <c r="H592" s="22"/>
      <c r="I592" s="22"/>
      <c r="J592" s="28"/>
      <c r="K592" s="121"/>
      <c r="L592" s="31"/>
      <c r="M592" s="31"/>
      <c r="N592" s="31"/>
      <c r="O592" s="31"/>
      <c r="P592" s="31"/>
      <c r="Q592" s="31"/>
      <c r="R592" s="31"/>
      <c r="S592" s="22"/>
    </row>
    <row r="593" spans="2:19" ht="15">
      <c r="B593"/>
      <c r="C593" s="22"/>
      <c r="D593" s="28"/>
      <c r="E593" s="28"/>
      <c r="F593" s="28"/>
      <c r="G593" s="28"/>
      <c r="H593" s="22"/>
      <c r="I593" s="22"/>
      <c r="J593" s="28"/>
      <c r="K593" s="121"/>
      <c r="L593" s="31"/>
      <c r="M593" s="31"/>
      <c r="N593" s="31"/>
      <c r="O593" s="31"/>
      <c r="P593" s="31"/>
      <c r="Q593" s="31"/>
      <c r="R593" s="31"/>
      <c r="S593" s="22"/>
    </row>
    <row r="594" spans="2:19" ht="15">
      <c r="B594"/>
      <c r="C594" s="22"/>
      <c r="D594" s="28"/>
      <c r="E594" s="28"/>
      <c r="F594" s="28"/>
      <c r="G594" s="28"/>
      <c r="H594" s="22"/>
      <c r="I594" s="22"/>
      <c r="J594" s="28"/>
      <c r="K594" s="121"/>
      <c r="L594" s="31"/>
      <c r="M594" s="31"/>
      <c r="N594" s="31"/>
      <c r="O594" s="31"/>
      <c r="P594" s="31"/>
      <c r="Q594" s="31"/>
      <c r="R594" s="31"/>
      <c r="S594" s="22"/>
    </row>
    <row r="595" spans="2:19" ht="15">
      <c r="B595"/>
      <c r="C595" s="22"/>
      <c r="D595" s="28"/>
      <c r="E595" s="28"/>
      <c r="F595" s="28"/>
      <c r="G595" s="28"/>
      <c r="H595" s="22"/>
      <c r="I595" s="22"/>
      <c r="J595" s="28"/>
      <c r="K595" s="121"/>
      <c r="L595" s="31"/>
      <c r="M595" s="31"/>
      <c r="N595" s="31"/>
      <c r="O595" s="31"/>
      <c r="P595" s="31"/>
      <c r="Q595" s="31"/>
      <c r="R595" s="31"/>
      <c r="S595" s="22"/>
    </row>
    <row r="596" spans="2:19" ht="15">
      <c r="B596"/>
      <c r="C596" s="22"/>
      <c r="D596" s="28"/>
      <c r="E596" s="28"/>
      <c r="F596" s="28"/>
      <c r="G596" s="28"/>
      <c r="H596" s="22"/>
      <c r="I596" s="22"/>
      <c r="J596" s="28"/>
      <c r="K596" s="121"/>
      <c r="L596" s="31"/>
      <c r="M596" s="31"/>
      <c r="N596" s="31"/>
      <c r="O596" s="31"/>
      <c r="P596" s="31"/>
      <c r="Q596" s="31"/>
      <c r="R596" s="31"/>
      <c r="S596" s="22"/>
    </row>
    <row r="597" spans="2:19" ht="15">
      <c r="B597"/>
      <c r="C597" s="22"/>
      <c r="D597" s="28"/>
      <c r="E597" s="28"/>
      <c r="F597" s="28"/>
      <c r="G597" s="28"/>
      <c r="H597" s="22"/>
      <c r="I597" s="22"/>
      <c r="J597" s="28"/>
      <c r="K597" s="121"/>
      <c r="L597" s="31"/>
      <c r="M597" s="31"/>
      <c r="N597" s="31"/>
      <c r="O597" s="31"/>
      <c r="P597" s="31"/>
      <c r="Q597" s="31"/>
      <c r="R597" s="31"/>
      <c r="S597" s="22"/>
    </row>
    <row r="598" spans="2:19" ht="15">
      <c r="B598"/>
      <c r="C598" s="22"/>
      <c r="D598" s="28"/>
      <c r="E598" s="28"/>
      <c r="F598" s="28"/>
      <c r="G598" s="28"/>
      <c r="H598" s="22"/>
      <c r="I598" s="22"/>
      <c r="J598" s="28"/>
      <c r="K598" s="121"/>
      <c r="L598" s="31"/>
      <c r="M598" s="31"/>
      <c r="N598" s="31"/>
      <c r="O598" s="31"/>
      <c r="P598" s="31"/>
      <c r="Q598" s="31"/>
      <c r="R598" s="31"/>
      <c r="S598" s="22"/>
    </row>
    <row r="599" spans="2:19" ht="15">
      <c r="B599"/>
      <c r="C599" s="22"/>
      <c r="D599" s="28"/>
      <c r="E599" s="28"/>
      <c r="F599" s="28"/>
      <c r="G599" s="28"/>
      <c r="H599" s="22"/>
      <c r="I599" s="22"/>
      <c r="J599" s="28"/>
      <c r="K599" s="121"/>
      <c r="L599" s="31"/>
      <c r="M599" s="31"/>
      <c r="N599" s="31"/>
      <c r="O599" s="31"/>
      <c r="P599" s="31"/>
      <c r="Q599" s="31"/>
      <c r="R599" s="31"/>
      <c r="S599" s="22"/>
    </row>
    <row r="600" spans="2:19" ht="15">
      <c r="B600"/>
      <c r="C600" s="22"/>
      <c r="D600" s="28"/>
      <c r="E600" s="28"/>
      <c r="F600" s="28"/>
      <c r="G600" s="28"/>
      <c r="H600" s="22"/>
      <c r="I600" s="22"/>
      <c r="J600" s="28"/>
      <c r="K600" s="121"/>
      <c r="L600" s="31"/>
      <c r="M600" s="31"/>
      <c r="N600" s="31"/>
      <c r="O600" s="31"/>
      <c r="P600" s="31"/>
      <c r="Q600" s="31"/>
      <c r="R600" s="31"/>
      <c r="S600" s="22"/>
    </row>
    <row r="601" spans="2:19" ht="15">
      <c r="B601"/>
      <c r="C601" s="22"/>
      <c r="D601" s="28"/>
      <c r="E601" s="28"/>
      <c r="F601" s="28"/>
      <c r="G601" s="28"/>
      <c r="H601" s="22"/>
      <c r="I601" s="22"/>
      <c r="J601" s="28"/>
      <c r="K601" s="121"/>
      <c r="L601" s="31"/>
      <c r="M601" s="31"/>
      <c r="N601" s="31"/>
      <c r="O601" s="31"/>
      <c r="P601" s="31"/>
      <c r="Q601" s="31"/>
      <c r="R601" s="31"/>
      <c r="S601" s="22"/>
    </row>
    <row r="602" spans="2:19" ht="15">
      <c r="B602"/>
      <c r="C602" s="22"/>
      <c r="D602" s="28"/>
      <c r="E602" s="28"/>
      <c r="F602" s="28"/>
      <c r="G602" s="28"/>
      <c r="H602" s="22"/>
      <c r="I602" s="22"/>
      <c r="J602" s="28"/>
      <c r="K602" s="121"/>
      <c r="L602" s="31"/>
      <c r="M602" s="31"/>
      <c r="N602" s="31"/>
      <c r="O602" s="31"/>
      <c r="P602" s="31"/>
      <c r="Q602" s="31"/>
      <c r="R602" s="31"/>
      <c r="S602" s="22"/>
    </row>
    <row r="603" spans="2:19" ht="15">
      <c r="B603"/>
      <c r="C603" s="22"/>
      <c r="D603" s="28"/>
      <c r="E603" s="28"/>
      <c r="F603" s="28"/>
      <c r="G603" s="28"/>
      <c r="H603" s="22"/>
      <c r="I603" s="22"/>
      <c r="J603" s="28"/>
      <c r="K603" s="121"/>
      <c r="L603" s="31"/>
      <c r="M603" s="31"/>
      <c r="N603" s="31"/>
      <c r="O603" s="31"/>
      <c r="P603" s="31"/>
      <c r="Q603" s="31"/>
      <c r="R603" s="31"/>
      <c r="S603" s="22"/>
    </row>
    <row r="604" spans="2:19" ht="15">
      <c r="B604"/>
      <c r="C604" s="22"/>
      <c r="D604" s="28"/>
      <c r="E604" s="28"/>
      <c r="F604" s="28"/>
      <c r="G604" s="28"/>
      <c r="H604" s="22"/>
      <c r="I604" s="22"/>
      <c r="J604" s="28"/>
      <c r="K604" s="121"/>
      <c r="L604" s="31"/>
      <c r="M604" s="31"/>
      <c r="N604" s="31"/>
      <c r="O604" s="31"/>
      <c r="P604" s="31"/>
      <c r="Q604" s="31"/>
      <c r="R604" s="31"/>
      <c r="S604" s="22"/>
    </row>
    <row r="605" spans="2:19" ht="15">
      <c r="B605"/>
      <c r="C605" s="22"/>
      <c r="D605" s="28"/>
      <c r="E605" s="28"/>
      <c r="F605" s="28"/>
      <c r="G605" s="28"/>
      <c r="H605" s="22"/>
      <c r="I605" s="22"/>
      <c r="J605" s="28"/>
      <c r="K605" s="121"/>
      <c r="L605" s="31"/>
      <c r="M605" s="31"/>
      <c r="N605" s="31"/>
      <c r="O605" s="31"/>
      <c r="P605" s="31"/>
      <c r="Q605" s="31"/>
      <c r="R605" s="31"/>
      <c r="S605" s="22"/>
    </row>
    <row r="606" spans="2:19" ht="15">
      <c r="B606"/>
      <c r="C606" s="22"/>
      <c r="D606" s="28"/>
      <c r="E606" s="28"/>
      <c r="F606" s="28"/>
      <c r="G606" s="28"/>
      <c r="H606" s="22"/>
      <c r="I606" s="22"/>
      <c r="J606" s="28"/>
      <c r="K606" s="121"/>
      <c r="L606" s="31"/>
      <c r="M606" s="31"/>
      <c r="N606" s="31"/>
      <c r="O606" s="31"/>
      <c r="P606" s="31"/>
      <c r="Q606" s="31"/>
      <c r="R606" s="31"/>
      <c r="S606" s="22"/>
    </row>
    <row r="607" spans="2:19" ht="15">
      <c r="B607"/>
      <c r="C607" s="22"/>
      <c r="D607" s="28"/>
      <c r="E607" s="28"/>
      <c r="F607" s="28"/>
      <c r="G607" s="28"/>
      <c r="H607" s="22"/>
      <c r="I607" s="22"/>
      <c r="J607" s="28"/>
      <c r="K607" s="121"/>
      <c r="L607" s="31"/>
      <c r="M607" s="31"/>
      <c r="N607" s="31"/>
      <c r="O607" s="31"/>
      <c r="P607" s="31"/>
      <c r="Q607" s="31"/>
      <c r="R607" s="31"/>
      <c r="S607" s="22"/>
    </row>
    <row r="608" spans="2:19" ht="15">
      <c r="B608"/>
      <c r="C608" s="22"/>
      <c r="D608" s="28"/>
      <c r="E608" s="28"/>
      <c r="F608" s="28"/>
      <c r="G608" s="28"/>
      <c r="H608" s="22"/>
      <c r="I608" s="22"/>
      <c r="J608" s="28"/>
      <c r="K608" s="121"/>
      <c r="L608" s="31"/>
      <c r="M608" s="31"/>
      <c r="N608" s="31"/>
      <c r="O608" s="31"/>
      <c r="P608" s="31"/>
      <c r="Q608" s="31"/>
      <c r="R608" s="31"/>
      <c r="S608" s="22"/>
    </row>
    <row r="609" spans="2:19" ht="15">
      <c r="B609"/>
      <c r="C609" s="22"/>
      <c r="D609" s="28"/>
      <c r="E609" s="28"/>
      <c r="F609" s="28"/>
      <c r="G609" s="28"/>
      <c r="H609" s="22"/>
      <c r="I609" s="22"/>
      <c r="J609" s="28"/>
      <c r="K609" s="121"/>
      <c r="L609" s="31"/>
      <c r="M609" s="31"/>
      <c r="N609" s="31"/>
      <c r="O609" s="31"/>
      <c r="P609" s="31"/>
      <c r="Q609" s="31"/>
      <c r="R609" s="31"/>
      <c r="S609" s="22"/>
    </row>
    <row r="610" spans="2:19" ht="15">
      <c r="B610"/>
      <c r="C610" s="22"/>
      <c r="D610" s="28"/>
      <c r="E610" s="28"/>
      <c r="F610" s="28"/>
      <c r="G610" s="28"/>
      <c r="H610" s="22"/>
      <c r="I610" s="22"/>
      <c r="J610" s="28"/>
      <c r="K610" s="121"/>
      <c r="L610" s="31"/>
      <c r="M610" s="31"/>
      <c r="N610" s="31"/>
      <c r="O610" s="31"/>
      <c r="P610" s="31"/>
      <c r="Q610" s="31"/>
      <c r="R610" s="31"/>
      <c r="S610" s="22"/>
    </row>
    <row r="611" spans="2:19" ht="15">
      <c r="B611"/>
      <c r="C611" s="22"/>
      <c r="D611" s="28"/>
      <c r="E611" s="28"/>
      <c r="F611" s="28"/>
      <c r="G611" s="28"/>
      <c r="H611" s="22"/>
      <c r="I611" s="22"/>
      <c r="J611" s="28"/>
      <c r="K611" s="121"/>
      <c r="L611" s="31"/>
      <c r="M611" s="31"/>
      <c r="N611" s="31"/>
      <c r="O611" s="31"/>
      <c r="P611" s="31"/>
      <c r="Q611" s="31"/>
      <c r="R611" s="31"/>
      <c r="S611" s="22"/>
    </row>
    <row r="612" spans="2:19" ht="15">
      <c r="B612"/>
      <c r="C612" s="22"/>
      <c r="D612" s="28"/>
      <c r="E612" s="28"/>
      <c r="F612" s="28"/>
      <c r="G612" s="28"/>
      <c r="H612" s="22"/>
      <c r="I612" s="22"/>
      <c r="J612" s="28"/>
      <c r="K612" s="121"/>
      <c r="L612" s="31"/>
      <c r="M612" s="31"/>
      <c r="N612" s="31"/>
      <c r="O612" s="31"/>
      <c r="P612" s="31"/>
      <c r="Q612" s="31"/>
      <c r="R612" s="31"/>
      <c r="S612" s="22"/>
    </row>
    <row r="613" spans="2:19" ht="15">
      <c r="B613"/>
      <c r="C613" s="22"/>
      <c r="D613" s="28"/>
      <c r="E613" s="28"/>
      <c r="F613" s="28"/>
      <c r="G613" s="28"/>
      <c r="H613" s="22"/>
      <c r="I613" s="22"/>
      <c r="J613" s="28"/>
      <c r="K613" s="121"/>
      <c r="L613" s="31"/>
      <c r="M613" s="31"/>
      <c r="N613" s="31"/>
      <c r="O613" s="31"/>
      <c r="P613" s="31"/>
      <c r="Q613" s="31"/>
      <c r="R613" s="31"/>
      <c r="S613" s="22"/>
    </row>
    <row r="614" spans="2:19" ht="15">
      <c r="B614"/>
      <c r="C614" s="22"/>
      <c r="D614" s="28"/>
      <c r="E614" s="28"/>
      <c r="F614" s="28"/>
      <c r="G614" s="28"/>
      <c r="H614" s="22"/>
      <c r="I614" s="22"/>
      <c r="J614" s="28"/>
      <c r="K614" s="121"/>
      <c r="L614" s="31"/>
      <c r="M614" s="31"/>
      <c r="N614" s="31"/>
      <c r="O614" s="31"/>
      <c r="P614" s="31"/>
      <c r="Q614" s="31"/>
      <c r="R614" s="31"/>
      <c r="S614" s="22"/>
    </row>
    <row r="615" spans="2:19" ht="15">
      <c r="B615"/>
      <c r="C615" s="22"/>
      <c r="D615" s="28"/>
      <c r="E615" s="28"/>
      <c r="F615" s="28"/>
      <c r="G615" s="28"/>
      <c r="H615" s="22"/>
      <c r="I615" s="22"/>
      <c r="J615" s="28"/>
      <c r="K615" s="121"/>
      <c r="L615" s="31"/>
      <c r="M615" s="31"/>
      <c r="N615" s="31"/>
      <c r="O615" s="31"/>
      <c r="P615" s="31"/>
      <c r="Q615" s="31"/>
      <c r="R615" s="31"/>
      <c r="S615" s="22"/>
    </row>
    <row r="616" spans="2:19" ht="15">
      <c r="B616"/>
      <c r="C616" s="22"/>
      <c r="D616" s="28"/>
      <c r="E616" s="28"/>
      <c r="F616" s="28"/>
      <c r="G616" s="28"/>
      <c r="H616" s="22"/>
      <c r="I616" s="22"/>
      <c r="J616" s="28"/>
      <c r="K616" s="121"/>
      <c r="L616" s="31"/>
      <c r="M616" s="31"/>
      <c r="N616" s="31"/>
      <c r="O616" s="31"/>
      <c r="P616" s="31"/>
      <c r="Q616" s="31"/>
      <c r="R616" s="31"/>
      <c r="S616" s="22"/>
    </row>
    <row r="617" spans="2:19" ht="15">
      <c r="B617"/>
      <c r="C617" s="22"/>
      <c r="D617" s="28"/>
      <c r="E617" s="28"/>
      <c r="F617" s="28"/>
      <c r="G617" s="28"/>
      <c r="H617" s="22"/>
      <c r="I617" s="22"/>
      <c r="J617" s="28"/>
      <c r="K617" s="121"/>
      <c r="L617" s="31"/>
      <c r="M617" s="31"/>
      <c r="N617" s="31"/>
      <c r="O617" s="31"/>
      <c r="P617" s="31"/>
      <c r="Q617" s="31"/>
      <c r="R617" s="31"/>
      <c r="S617" s="22"/>
    </row>
    <row r="618" spans="2:19" ht="15">
      <c r="B618"/>
      <c r="C618" s="22"/>
      <c r="D618" s="28"/>
      <c r="E618" s="28"/>
      <c r="F618" s="28"/>
      <c r="G618" s="28"/>
      <c r="H618" s="22"/>
      <c r="I618" s="22"/>
      <c r="J618" s="28"/>
      <c r="K618" s="121"/>
      <c r="L618" s="31"/>
      <c r="M618" s="31"/>
      <c r="N618" s="31"/>
      <c r="O618" s="31"/>
      <c r="P618" s="31"/>
      <c r="Q618" s="31"/>
      <c r="R618" s="31"/>
      <c r="S618" s="22"/>
    </row>
    <row r="619" spans="2:19" ht="15">
      <c r="B619"/>
      <c r="C619" s="22"/>
      <c r="D619" s="28"/>
      <c r="E619" s="28"/>
      <c r="F619" s="28"/>
      <c r="G619" s="28"/>
      <c r="H619" s="22"/>
      <c r="I619" s="22"/>
      <c r="J619" s="28"/>
      <c r="K619" s="121"/>
      <c r="L619" s="31"/>
      <c r="M619" s="31"/>
      <c r="N619" s="31"/>
      <c r="O619" s="31"/>
      <c r="P619" s="31"/>
      <c r="Q619" s="31"/>
      <c r="R619" s="31"/>
      <c r="S619" s="22"/>
    </row>
    <row r="620" spans="2:19" ht="15">
      <c r="B620"/>
      <c r="C620" s="22"/>
      <c r="D620" s="28"/>
      <c r="E620" s="28"/>
      <c r="F620" s="28"/>
      <c r="G620" s="28"/>
      <c r="H620" s="22"/>
      <c r="I620" s="22"/>
      <c r="J620" s="28"/>
      <c r="K620" s="121"/>
      <c r="L620" s="31"/>
      <c r="M620" s="31"/>
      <c r="N620" s="31"/>
      <c r="O620" s="31"/>
      <c r="P620" s="31"/>
      <c r="Q620" s="31"/>
      <c r="R620" s="31"/>
      <c r="S620" s="22"/>
    </row>
    <row r="621" spans="2:19" ht="15">
      <c r="B621"/>
      <c r="C621" s="22"/>
      <c r="D621" s="28"/>
      <c r="E621" s="28"/>
      <c r="F621" s="28"/>
      <c r="G621" s="28"/>
      <c r="H621" s="22"/>
      <c r="I621" s="22"/>
      <c r="J621" s="28"/>
      <c r="K621" s="121"/>
      <c r="L621" s="31"/>
      <c r="M621" s="31"/>
      <c r="N621" s="31"/>
      <c r="O621" s="31"/>
      <c r="P621" s="31"/>
      <c r="Q621" s="31"/>
      <c r="R621" s="31"/>
      <c r="S621" s="22"/>
    </row>
    <row r="622" spans="2:19" ht="15">
      <c r="B622"/>
      <c r="C622" s="22"/>
      <c r="D622" s="28"/>
      <c r="E622" s="28"/>
      <c r="F622" s="28"/>
      <c r="G622" s="28"/>
      <c r="H622" s="22"/>
      <c r="I622" s="22"/>
      <c r="J622" s="28"/>
      <c r="K622" s="121"/>
      <c r="L622" s="31"/>
      <c r="M622" s="31"/>
      <c r="N622" s="31"/>
      <c r="O622" s="31"/>
      <c r="P622" s="31"/>
      <c r="Q622" s="31"/>
      <c r="R622" s="31"/>
      <c r="S622" s="22"/>
    </row>
    <row r="623" spans="2:19" ht="15">
      <c r="B623"/>
      <c r="C623" s="22"/>
      <c r="D623" s="28"/>
      <c r="E623" s="28"/>
      <c r="F623" s="28"/>
      <c r="G623" s="28"/>
      <c r="H623" s="22"/>
      <c r="I623" s="22"/>
      <c r="J623" s="28"/>
      <c r="K623" s="121"/>
      <c r="L623" s="31"/>
      <c r="M623" s="31"/>
      <c r="N623" s="31"/>
      <c r="O623" s="31"/>
      <c r="P623" s="31"/>
      <c r="Q623" s="31"/>
      <c r="R623" s="31"/>
      <c r="S623" s="22"/>
    </row>
    <row r="624" spans="2:19" ht="15">
      <c r="B624"/>
      <c r="C624" s="22"/>
      <c r="D624" s="28"/>
      <c r="E624" s="28"/>
      <c r="F624" s="28"/>
      <c r="G624" s="28"/>
      <c r="H624" s="22"/>
      <c r="I624" s="22"/>
      <c r="J624" s="28"/>
      <c r="K624" s="121"/>
      <c r="L624" s="31"/>
      <c r="M624" s="31"/>
      <c r="N624" s="31"/>
      <c r="O624" s="31"/>
      <c r="P624" s="31"/>
      <c r="Q624" s="31"/>
      <c r="R624" s="31"/>
      <c r="S624" s="22"/>
    </row>
    <row r="625" spans="2:19" ht="15">
      <c r="B625"/>
      <c r="C625" s="22"/>
      <c r="D625" s="28"/>
      <c r="E625" s="28"/>
      <c r="F625" s="28"/>
      <c r="G625" s="28"/>
      <c r="H625" s="22"/>
      <c r="I625" s="22"/>
      <c r="J625" s="28"/>
      <c r="K625" s="121"/>
      <c r="L625" s="31"/>
      <c r="M625" s="31"/>
      <c r="N625" s="31"/>
      <c r="O625" s="31"/>
      <c r="P625" s="31"/>
      <c r="Q625" s="31"/>
      <c r="R625" s="31"/>
      <c r="S625" s="22"/>
    </row>
    <row r="626" spans="2:19" ht="15">
      <c r="B626"/>
      <c r="C626" s="22"/>
      <c r="D626" s="28"/>
      <c r="E626" s="28"/>
      <c r="F626" s="28"/>
      <c r="G626" s="28"/>
      <c r="H626" s="22"/>
      <c r="I626" s="22"/>
      <c r="J626" s="28"/>
      <c r="K626" s="121"/>
      <c r="L626" s="31"/>
      <c r="M626" s="31"/>
      <c r="N626" s="31"/>
      <c r="O626" s="31"/>
      <c r="P626" s="31"/>
      <c r="Q626" s="31"/>
      <c r="R626" s="31"/>
      <c r="S626" s="22"/>
    </row>
    <row r="627" spans="2:19" ht="15">
      <c r="B627"/>
      <c r="C627" s="22"/>
      <c r="D627" s="28"/>
      <c r="E627" s="28"/>
      <c r="F627" s="28"/>
      <c r="G627" s="28"/>
      <c r="H627" s="22"/>
      <c r="I627" s="22"/>
      <c r="J627" s="28"/>
      <c r="K627" s="121"/>
      <c r="L627" s="31"/>
      <c r="M627" s="31"/>
      <c r="N627" s="31"/>
      <c r="O627" s="31"/>
      <c r="P627" s="31"/>
      <c r="Q627" s="31"/>
      <c r="R627" s="31"/>
      <c r="S627" s="22"/>
    </row>
    <row r="628" spans="2:19" ht="15">
      <c r="B628"/>
      <c r="C628" s="22"/>
      <c r="D628" s="28"/>
      <c r="E628" s="28"/>
      <c r="F628" s="28"/>
      <c r="G628" s="28"/>
      <c r="H628" s="22"/>
      <c r="I628" s="22"/>
      <c r="J628" s="28"/>
      <c r="K628" s="121"/>
      <c r="L628" s="31"/>
      <c r="M628" s="31"/>
      <c r="N628" s="31"/>
      <c r="O628" s="31"/>
      <c r="P628" s="31"/>
      <c r="Q628" s="31"/>
      <c r="R628" s="31"/>
      <c r="S628" s="22"/>
    </row>
    <row r="629" spans="2:19" ht="15">
      <c r="B629"/>
      <c r="C629" s="22"/>
      <c r="D629" s="28"/>
      <c r="E629" s="28"/>
      <c r="F629" s="28"/>
      <c r="G629" s="28"/>
      <c r="H629" s="22"/>
      <c r="I629" s="22"/>
      <c r="J629" s="28"/>
      <c r="K629" s="121"/>
      <c r="L629" s="31"/>
      <c r="M629" s="31"/>
      <c r="N629" s="31"/>
      <c r="O629" s="31"/>
      <c r="P629" s="31"/>
      <c r="Q629" s="31"/>
      <c r="R629" s="31"/>
      <c r="S629" s="22"/>
    </row>
    <row r="630" spans="2:19" ht="15">
      <c r="B630"/>
      <c r="C630" s="22"/>
      <c r="D630" s="28"/>
      <c r="E630" s="28"/>
      <c r="F630" s="28"/>
      <c r="G630" s="28"/>
      <c r="H630" s="22"/>
      <c r="I630" s="22"/>
      <c r="J630" s="28"/>
      <c r="K630" s="121"/>
      <c r="L630" s="31"/>
      <c r="M630" s="31"/>
      <c r="N630" s="31"/>
      <c r="O630" s="31"/>
      <c r="P630" s="31"/>
      <c r="Q630" s="31"/>
      <c r="R630" s="31"/>
      <c r="S630" s="22"/>
    </row>
    <row r="631" spans="2:19" ht="15">
      <c r="B631"/>
      <c r="C631" s="22"/>
      <c r="D631" s="28"/>
      <c r="E631" s="28"/>
      <c r="F631" s="28"/>
      <c r="G631" s="28"/>
      <c r="H631" s="22"/>
      <c r="I631" s="22"/>
      <c r="J631" s="28"/>
      <c r="K631" s="121"/>
      <c r="L631" s="31"/>
      <c r="M631" s="31"/>
      <c r="N631" s="31"/>
      <c r="O631" s="31"/>
      <c r="P631" s="31"/>
      <c r="Q631" s="31"/>
      <c r="R631" s="31"/>
      <c r="S631" s="22"/>
    </row>
    <row r="632" spans="2:19" ht="15">
      <c r="B632"/>
      <c r="C632" s="22"/>
      <c r="D632" s="28"/>
      <c r="E632" s="28"/>
      <c r="F632" s="28"/>
      <c r="G632" s="28"/>
      <c r="H632" s="22"/>
      <c r="I632" s="22"/>
      <c r="J632" s="28"/>
      <c r="K632" s="121"/>
      <c r="L632" s="31"/>
      <c r="M632" s="31"/>
      <c r="N632" s="31"/>
      <c r="O632" s="31"/>
      <c r="P632" s="31"/>
      <c r="Q632" s="31"/>
      <c r="R632" s="31"/>
      <c r="S632" s="22"/>
    </row>
    <row r="633" spans="2:19" ht="15">
      <c r="B633"/>
      <c r="C633" s="22"/>
      <c r="D633" s="28"/>
      <c r="E633" s="28"/>
      <c r="F633" s="28"/>
      <c r="G633" s="28"/>
      <c r="H633" s="22"/>
      <c r="I633" s="22"/>
      <c r="J633" s="28"/>
      <c r="K633" s="121"/>
      <c r="L633" s="31"/>
      <c r="M633" s="31"/>
      <c r="N633" s="31"/>
      <c r="O633" s="31"/>
      <c r="P633" s="31"/>
      <c r="Q633" s="31"/>
      <c r="R633" s="31"/>
      <c r="S633" s="22"/>
    </row>
    <row r="634" spans="2:19" ht="15">
      <c r="B634"/>
      <c r="C634" s="22"/>
      <c r="D634" s="28"/>
      <c r="E634" s="28"/>
      <c r="F634" s="28"/>
      <c r="G634" s="28"/>
      <c r="H634" s="22"/>
      <c r="I634" s="22"/>
      <c r="J634" s="28"/>
      <c r="K634" s="121"/>
      <c r="L634" s="31"/>
      <c r="M634" s="31"/>
      <c r="N634" s="31"/>
      <c r="O634" s="31"/>
      <c r="P634" s="31"/>
      <c r="Q634" s="31"/>
      <c r="R634" s="31"/>
      <c r="S634" s="22"/>
    </row>
    <row r="635" spans="2:19" ht="15">
      <c r="B635"/>
      <c r="C635" s="22"/>
      <c r="D635" s="28"/>
      <c r="E635" s="28"/>
      <c r="F635" s="28"/>
      <c r="G635" s="28"/>
      <c r="H635" s="22"/>
      <c r="I635" s="22"/>
      <c r="J635" s="28"/>
      <c r="K635" s="121"/>
      <c r="L635" s="31"/>
      <c r="M635" s="31"/>
      <c r="N635" s="31"/>
      <c r="O635" s="31"/>
      <c r="P635" s="31"/>
      <c r="Q635" s="31"/>
      <c r="R635" s="31"/>
      <c r="S635" s="22"/>
    </row>
    <row r="636" spans="2:19" ht="15">
      <c r="B636"/>
      <c r="C636" s="22"/>
      <c r="D636" s="28"/>
      <c r="E636" s="28"/>
      <c r="F636" s="28"/>
      <c r="G636" s="28"/>
      <c r="H636" s="22"/>
      <c r="I636" s="22"/>
      <c r="J636" s="28"/>
      <c r="K636" s="121"/>
      <c r="L636" s="31"/>
      <c r="M636" s="31"/>
      <c r="N636" s="31"/>
      <c r="O636" s="31"/>
      <c r="P636" s="31"/>
      <c r="Q636" s="31"/>
      <c r="R636" s="31"/>
      <c r="S636" s="22"/>
    </row>
    <row r="637" spans="2:19" ht="15">
      <c r="B637"/>
      <c r="C637" s="22"/>
      <c r="D637" s="28"/>
      <c r="E637" s="28"/>
      <c r="F637" s="28"/>
      <c r="G637" s="28"/>
      <c r="H637" s="22"/>
      <c r="I637" s="22"/>
      <c r="J637" s="28"/>
      <c r="K637" s="121"/>
      <c r="L637" s="31"/>
      <c r="M637" s="31"/>
      <c r="N637" s="31"/>
      <c r="O637" s="31"/>
      <c r="P637" s="31"/>
      <c r="Q637" s="31"/>
      <c r="R637" s="31"/>
      <c r="S637" s="22"/>
    </row>
    <row r="638" spans="2:19" ht="15">
      <c r="B638"/>
      <c r="C638" s="22"/>
      <c r="D638" s="28"/>
      <c r="E638" s="28"/>
      <c r="F638" s="28"/>
      <c r="G638" s="28"/>
      <c r="H638" s="22"/>
      <c r="I638" s="22"/>
      <c r="J638" s="28"/>
      <c r="K638" s="121"/>
      <c r="L638" s="31"/>
      <c r="M638" s="31"/>
      <c r="N638" s="31"/>
      <c r="O638" s="31"/>
      <c r="P638" s="31"/>
      <c r="Q638" s="31"/>
      <c r="R638" s="31"/>
      <c r="S638" s="22"/>
    </row>
    <row r="639" spans="2:19" ht="15">
      <c r="B639"/>
      <c r="C639" s="22"/>
      <c r="D639" s="28"/>
      <c r="E639" s="28"/>
      <c r="F639" s="28"/>
      <c r="G639" s="28"/>
      <c r="H639" s="22"/>
      <c r="I639" s="22"/>
      <c r="J639" s="28"/>
      <c r="K639" s="121"/>
      <c r="L639" s="31"/>
      <c r="M639" s="31"/>
      <c r="N639" s="31"/>
      <c r="O639" s="31"/>
      <c r="P639" s="31"/>
      <c r="Q639" s="31"/>
      <c r="R639" s="31"/>
      <c r="S639" s="22"/>
    </row>
    <row r="640" spans="2:19" ht="15">
      <c r="B640"/>
      <c r="C640" s="22"/>
      <c r="D640" s="28"/>
      <c r="E640" s="28"/>
      <c r="F640" s="28"/>
      <c r="G640" s="28"/>
      <c r="H640" s="22"/>
      <c r="I640" s="22"/>
      <c r="J640" s="28"/>
      <c r="K640" s="121"/>
      <c r="L640" s="31"/>
      <c r="M640" s="31"/>
      <c r="N640" s="31"/>
      <c r="O640" s="31"/>
      <c r="P640" s="31"/>
      <c r="Q640" s="31"/>
      <c r="R640" s="31"/>
      <c r="S640" s="22"/>
    </row>
    <row r="641" spans="2:19" ht="15">
      <c r="B641"/>
      <c r="C641" s="22"/>
      <c r="D641" s="28"/>
      <c r="E641" s="28"/>
      <c r="F641" s="28"/>
      <c r="G641" s="28"/>
      <c r="H641" s="22"/>
      <c r="I641" s="22"/>
      <c r="J641" s="28"/>
      <c r="K641" s="121"/>
      <c r="L641" s="31"/>
      <c r="M641" s="31"/>
      <c r="N641" s="31"/>
      <c r="O641" s="31"/>
      <c r="P641" s="31"/>
      <c r="Q641" s="31"/>
      <c r="R641" s="31"/>
      <c r="S641" s="22"/>
    </row>
    <row r="642" spans="2:19" ht="15">
      <c r="B642"/>
      <c r="C642" s="22"/>
      <c r="D642" s="28"/>
      <c r="E642" s="28"/>
      <c r="F642" s="28"/>
      <c r="G642" s="28"/>
      <c r="H642" s="22"/>
      <c r="I642" s="22"/>
      <c r="J642" s="28"/>
      <c r="K642" s="121"/>
      <c r="L642" s="31"/>
      <c r="M642" s="31"/>
      <c r="N642" s="31"/>
      <c r="O642" s="31"/>
      <c r="P642" s="31"/>
      <c r="Q642" s="31"/>
      <c r="R642" s="31"/>
      <c r="S642" s="22"/>
    </row>
    <row r="643" spans="2:19" ht="15">
      <c r="B643"/>
      <c r="C643" s="22"/>
      <c r="D643" s="28"/>
      <c r="E643" s="28"/>
      <c r="F643" s="28"/>
      <c r="G643" s="28"/>
      <c r="H643" s="22"/>
      <c r="I643" s="22"/>
      <c r="J643" s="28"/>
      <c r="K643" s="121"/>
      <c r="L643" s="31"/>
      <c r="M643" s="31"/>
      <c r="N643" s="31"/>
      <c r="O643" s="31"/>
      <c r="P643" s="31"/>
      <c r="Q643" s="31"/>
      <c r="R643" s="31"/>
      <c r="S643" s="22"/>
    </row>
    <row r="644" spans="2:19" ht="15">
      <c r="B644"/>
      <c r="C644" s="22"/>
      <c r="D644" s="28"/>
      <c r="E644" s="28"/>
      <c r="F644" s="28"/>
      <c r="G644" s="28"/>
      <c r="H644" s="22"/>
      <c r="I644" s="22"/>
      <c r="J644" s="28"/>
      <c r="K644" s="121"/>
      <c r="L644" s="31"/>
      <c r="M644" s="31"/>
      <c r="N644" s="31"/>
      <c r="O644" s="31"/>
      <c r="P644" s="31"/>
      <c r="Q644" s="31"/>
      <c r="R644" s="31"/>
      <c r="S644" s="22"/>
    </row>
    <row r="645" spans="2:19" ht="15">
      <c r="B645"/>
      <c r="C645" s="22"/>
      <c r="D645" s="28"/>
      <c r="E645" s="28"/>
      <c r="F645" s="28"/>
      <c r="G645" s="28"/>
      <c r="H645" s="22"/>
      <c r="I645" s="22"/>
      <c r="J645" s="28"/>
      <c r="K645" s="121"/>
      <c r="L645" s="31"/>
      <c r="M645" s="31"/>
      <c r="N645" s="31"/>
      <c r="O645" s="31"/>
      <c r="P645" s="31"/>
      <c r="Q645" s="31"/>
      <c r="R645" s="31"/>
      <c r="S645" s="22"/>
    </row>
    <row r="646" spans="2:19" ht="15">
      <c r="B646"/>
      <c r="C646" s="22"/>
      <c r="D646" s="28"/>
      <c r="E646" s="28"/>
      <c r="F646" s="28"/>
      <c r="G646" s="28"/>
      <c r="H646" s="22"/>
      <c r="I646" s="22"/>
      <c r="J646" s="28"/>
      <c r="K646" s="121"/>
      <c r="L646" s="31"/>
      <c r="M646" s="31"/>
      <c r="N646" s="31"/>
      <c r="O646" s="31"/>
      <c r="P646" s="31"/>
      <c r="Q646" s="31"/>
      <c r="R646" s="31"/>
      <c r="S646" s="22"/>
    </row>
    <row r="647" spans="2:19" ht="15">
      <c r="B647"/>
      <c r="C647" s="22"/>
      <c r="D647" s="28"/>
      <c r="E647" s="28"/>
      <c r="F647" s="28"/>
      <c r="G647" s="28"/>
      <c r="H647" s="22"/>
      <c r="I647" s="22"/>
      <c r="J647" s="28"/>
      <c r="K647" s="121"/>
      <c r="L647" s="31"/>
      <c r="M647" s="31"/>
      <c r="N647" s="31"/>
      <c r="O647" s="31"/>
      <c r="P647" s="31"/>
      <c r="Q647" s="31"/>
      <c r="R647" s="31"/>
      <c r="S647" s="22"/>
    </row>
    <row r="648" spans="2:19" ht="15">
      <c r="B648"/>
      <c r="C648" s="22"/>
      <c r="D648" s="28"/>
      <c r="E648" s="28"/>
      <c r="F648" s="28"/>
      <c r="G648" s="28"/>
      <c r="H648" s="22"/>
      <c r="I648" s="22"/>
      <c r="J648" s="28"/>
      <c r="K648" s="121"/>
      <c r="L648" s="31"/>
      <c r="M648" s="31"/>
      <c r="N648" s="31"/>
      <c r="O648" s="31"/>
      <c r="P648" s="31"/>
      <c r="Q648" s="31"/>
      <c r="R648" s="31"/>
      <c r="S648" s="22"/>
    </row>
    <row r="649" spans="2:19" ht="15">
      <c r="B649"/>
      <c r="C649" s="22"/>
      <c r="D649" s="28"/>
      <c r="E649" s="28"/>
      <c r="F649" s="28"/>
      <c r="G649" s="28"/>
      <c r="H649" s="22"/>
      <c r="I649" s="22"/>
      <c r="J649" s="28"/>
      <c r="K649" s="121"/>
      <c r="L649" s="31"/>
      <c r="M649" s="31"/>
      <c r="N649" s="31"/>
      <c r="O649" s="31"/>
      <c r="P649" s="31"/>
      <c r="Q649" s="31"/>
      <c r="R649" s="31"/>
      <c r="S649" s="22"/>
    </row>
    <row r="650" spans="2:19" ht="15">
      <c r="B650"/>
      <c r="C650" s="22"/>
      <c r="D650" s="28"/>
      <c r="E650" s="28"/>
      <c r="F650" s="28"/>
      <c r="G650" s="28"/>
      <c r="H650" s="22"/>
      <c r="I650" s="22"/>
      <c r="J650" s="28"/>
      <c r="K650" s="121"/>
      <c r="L650" s="31"/>
      <c r="M650" s="31"/>
      <c r="N650" s="31"/>
      <c r="O650" s="31"/>
      <c r="P650" s="31"/>
      <c r="Q650" s="31"/>
      <c r="R650" s="31"/>
      <c r="S650" s="22"/>
    </row>
    <row r="651" spans="2:19" ht="15">
      <c r="B651"/>
      <c r="C651" s="22"/>
      <c r="D651" s="28"/>
      <c r="E651" s="28"/>
      <c r="F651" s="28"/>
      <c r="G651" s="28"/>
      <c r="H651" s="22"/>
      <c r="I651" s="22"/>
      <c r="J651" s="28"/>
      <c r="K651" s="121"/>
      <c r="L651" s="31"/>
      <c r="M651" s="31"/>
      <c r="N651" s="31"/>
      <c r="O651" s="31"/>
      <c r="P651" s="31"/>
      <c r="Q651" s="31"/>
      <c r="R651" s="31"/>
      <c r="S651" s="22"/>
    </row>
    <row r="652" spans="2:19" ht="15">
      <c r="B652"/>
      <c r="C652" s="22"/>
      <c r="D652" s="28"/>
      <c r="E652" s="28"/>
      <c r="F652" s="28"/>
      <c r="G652" s="28"/>
      <c r="H652" s="22"/>
      <c r="I652" s="22"/>
      <c r="J652" s="28"/>
      <c r="K652" s="121"/>
      <c r="L652" s="31"/>
      <c r="M652" s="31"/>
      <c r="N652" s="31"/>
      <c r="O652" s="31"/>
      <c r="P652" s="31"/>
      <c r="Q652" s="31"/>
      <c r="R652" s="31"/>
      <c r="S652" s="22"/>
    </row>
    <row r="653" spans="2:19" ht="15">
      <c r="B653"/>
      <c r="C653" s="22"/>
      <c r="D653" s="28"/>
      <c r="E653" s="28"/>
      <c r="F653" s="28"/>
      <c r="G653" s="28"/>
      <c r="H653" s="22"/>
      <c r="I653" s="22"/>
      <c r="J653" s="28"/>
      <c r="K653" s="121"/>
      <c r="L653" s="31"/>
      <c r="M653" s="31"/>
      <c r="N653" s="31"/>
      <c r="O653" s="31"/>
      <c r="P653" s="31"/>
      <c r="Q653" s="31"/>
      <c r="R653" s="31"/>
      <c r="S653" s="22"/>
    </row>
    <row r="654" spans="2:19" ht="15">
      <c r="B654"/>
      <c r="C654" s="22"/>
      <c r="D654" s="28"/>
      <c r="E654" s="28"/>
      <c r="F654" s="28"/>
      <c r="G654" s="28"/>
      <c r="H654" s="22"/>
      <c r="I654" s="22"/>
      <c r="J654" s="28"/>
      <c r="K654" s="121"/>
      <c r="L654" s="31"/>
      <c r="M654" s="31"/>
      <c r="N654" s="31"/>
      <c r="O654" s="31"/>
      <c r="P654" s="31"/>
      <c r="Q654" s="31"/>
      <c r="R654" s="31"/>
      <c r="S654" s="22"/>
    </row>
    <row r="655" spans="2:19" ht="15">
      <c r="B655"/>
      <c r="C655" s="22"/>
      <c r="D655" s="28"/>
      <c r="E655" s="28"/>
      <c r="F655" s="28"/>
      <c r="G655" s="28"/>
      <c r="H655" s="22"/>
      <c r="I655" s="22"/>
      <c r="J655" s="28"/>
      <c r="K655" s="121"/>
      <c r="L655" s="31"/>
      <c r="M655" s="31"/>
      <c r="N655" s="31"/>
      <c r="O655" s="31"/>
      <c r="P655" s="31"/>
      <c r="Q655" s="31"/>
      <c r="R655" s="31"/>
      <c r="S655" s="22"/>
    </row>
    <row r="656" spans="2:19" ht="15">
      <c r="B656"/>
      <c r="C656" s="22"/>
      <c r="D656" s="28"/>
      <c r="E656" s="28"/>
      <c r="F656" s="28"/>
      <c r="G656" s="28"/>
      <c r="H656" s="22"/>
      <c r="I656" s="22"/>
      <c r="J656" s="28"/>
      <c r="K656" s="121"/>
      <c r="L656" s="31"/>
      <c r="M656" s="31"/>
      <c r="N656" s="31"/>
      <c r="O656" s="31"/>
      <c r="P656" s="31"/>
      <c r="Q656" s="31"/>
      <c r="R656" s="31"/>
      <c r="S656" s="22"/>
    </row>
    <row r="657" spans="2:19" ht="15">
      <c r="B657"/>
      <c r="C657" s="22"/>
      <c r="D657" s="28"/>
      <c r="E657" s="28"/>
      <c r="F657" s="28"/>
      <c r="G657" s="28"/>
      <c r="H657" s="22"/>
      <c r="I657" s="22"/>
      <c r="J657" s="28"/>
      <c r="K657" s="121"/>
      <c r="L657" s="31"/>
      <c r="M657" s="31"/>
      <c r="N657" s="31"/>
      <c r="O657" s="31"/>
      <c r="P657" s="31"/>
      <c r="Q657" s="31"/>
      <c r="R657" s="31"/>
      <c r="S657" s="22"/>
    </row>
    <row r="658" spans="2:19" ht="15">
      <c r="B658"/>
      <c r="C658" s="22"/>
      <c r="D658" s="28"/>
      <c r="E658" s="28"/>
      <c r="F658" s="28"/>
      <c r="G658" s="28"/>
      <c r="H658" s="22"/>
      <c r="I658" s="22"/>
      <c r="J658" s="28"/>
      <c r="K658" s="121"/>
      <c r="L658" s="31"/>
      <c r="M658" s="31"/>
      <c r="N658" s="31"/>
      <c r="O658" s="31"/>
      <c r="P658" s="31"/>
      <c r="Q658" s="31"/>
      <c r="R658" s="31"/>
      <c r="S658" s="22"/>
    </row>
    <row r="659" spans="2:19" ht="15">
      <c r="B659"/>
      <c r="C659" s="22"/>
      <c r="D659" s="28"/>
      <c r="E659" s="28"/>
      <c r="F659" s="28"/>
      <c r="G659" s="28"/>
      <c r="H659" s="22"/>
      <c r="I659" s="22"/>
      <c r="J659" s="28"/>
      <c r="K659" s="121"/>
      <c r="L659" s="31"/>
      <c r="M659" s="31"/>
      <c r="N659" s="31"/>
      <c r="O659" s="31"/>
      <c r="P659" s="31"/>
      <c r="Q659" s="31"/>
      <c r="R659" s="31"/>
      <c r="S659" s="22"/>
    </row>
    <row r="660" spans="2:19" ht="15">
      <c r="B660"/>
      <c r="C660" s="22"/>
      <c r="D660" s="28"/>
      <c r="E660" s="28"/>
      <c r="F660" s="28"/>
      <c r="G660" s="28"/>
      <c r="H660" s="22"/>
      <c r="I660" s="22"/>
      <c r="J660" s="28"/>
      <c r="K660" s="121"/>
      <c r="L660" s="31"/>
      <c r="M660" s="31"/>
      <c r="N660" s="31"/>
      <c r="O660" s="31"/>
      <c r="P660" s="31"/>
      <c r="Q660" s="31"/>
      <c r="R660" s="31"/>
      <c r="S660" s="22"/>
    </row>
    <row r="661" spans="2:19" ht="15">
      <c r="B661"/>
      <c r="C661" s="22"/>
      <c r="D661" s="28"/>
      <c r="E661" s="28"/>
      <c r="F661" s="28"/>
      <c r="G661" s="28"/>
      <c r="H661" s="22"/>
      <c r="I661" s="22"/>
      <c r="J661" s="28"/>
      <c r="K661" s="121"/>
      <c r="L661" s="31"/>
      <c r="M661" s="31"/>
      <c r="N661" s="31"/>
      <c r="O661" s="31"/>
      <c r="P661" s="31"/>
      <c r="Q661" s="31"/>
      <c r="R661" s="31"/>
      <c r="S661" s="22"/>
    </row>
    <row r="662" spans="2:19" ht="15">
      <c r="B662"/>
      <c r="C662" s="22"/>
      <c r="D662" s="28"/>
      <c r="E662" s="28"/>
      <c r="F662" s="28"/>
      <c r="G662" s="28"/>
      <c r="H662" s="22"/>
      <c r="I662" s="22"/>
      <c r="J662" s="28"/>
      <c r="K662" s="121"/>
      <c r="L662" s="31"/>
      <c r="M662" s="31"/>
      <c r="N662" s="31"/>
      <c r="O662" s="31"/>
      <c r="P662" s="31"/>
      <c r="Q662" s="31"/>
      <c r="R662" s="31"/>
      <c r="S662" s="22"/>
    </row>
    <row r="663" spans="2:19" ht="15">
      <c r="B663"/>
      <c r="C663" s="22"/>
      <c r="D663" s="28"/>
      <c r="E663" s="28"/>
      <c r="F663" s="28"/>
      <c r="G663" s="28"/>
      <c r="H663" s="22"/>
      <c r="I663" s="22"/>
      <c r="J663" s="28"/>
      <c r="K663" s="121"/>
      <c r="L663" s="31"/>
      <c r="M663" s="31"/>
      <c r="N663" s="31"/>
      <c r="O663" s="31"/>
      <c r="P663" s="31"/>
      <c r="Q663" s="31"/>
      <c r="R663" s="31"/>
      <c r="S663" s="22"/>
    </row>
    <row r="664" spans="2:19" ht="15">
      <c r="B664"/>
      <c r="C664" s="22"/>
      <c r="D664" s="28"/>
      <c r="E664" s="28"/>
      <c r="F664" s="28"/>
      <c r="G664" s="28"/>
      <c r="H664" s="22"/>
      <c r="I664" s="22"/>
      <c r="J664" s="28"/>
      <c r="K664" s="121"/>
      <c r="L664" s="31"/>
      <c r="M664" s="31"/>
      <c r="N664" s="31"/>
      <c r="O664" s="31"/>
      <c r="P664" s="31"/>
      <c r="Q664" s="31"/>
      <c r="R664" s="31"/>
      <c r="S664" s="22"/>
    </row>
    <row r="665" spans="2:19" ht="15">
      <c r="B665"/>
      <c r="C665" s="22"/>
      <c r="D665" s="28"/>
      <c r="E665" s="28"/>
      <c r="F665" s="28"/>
      <c r="G665" s="28"/>
      <c r="H665" s="22"/>
      <c r="I665" s="22"/>
      <c r="J665" s="28"/>
      <c r="K665" s="121"/>
      <c r="L665" s="31"/>
      <c r="M665" s="31"/>
      <c r="N665" s="31"/>
      <c r="O665" s="31"/>
      <c r="P665" s="31"/>
      <c r="Q665" s="31"/>
      <c r="R665" s="31"/>
      <c r="S665" s="22"/>
    </row>
    <row r="666" spans="2:19" ht="15">
      <c r="B666"/>
      <c r="C666" s="22"/>
      <c r="D666" s="28"/>
      <c r="E666" s="28"/>
      <c r="F666" s="28"/>
      <c r="G666" s="28"/>
      <c r="H666" s="22"/>
      <c r="I666" s="22"/>
      <c r="J666" s="28"/>
      <c r="K666" s="121"/>
      <c r="L666" s="31"/>
      <c r="M666" s="31"/>
      <c r="N666" s="31"/>
      <c r="O666" s="31"/>
      <c r="P666" s="31"/>
      <c r="Q666" s="31"/>
      <c r="R666" s="31"/>
      <c r="S666" s="22"/>
    </row>
    <row r="667" spans="2:19" ht="15">
      <c r="B667"/>
      <c r="C667" s="22"/>
      <c r="D667" s="28"/>
      <c r="E667" s="28"/>
      <c r="F667" s="28"/>
      <c r="G667" s="28"/>
      <c r="H667" s="22"/>
      <c r="I667" s="22"/>
      <c r="J667" s="28"/>
      <c r="K667" s="121"/>
      <c r="L667" s="31"/>
      <c r="M667" s="31"/>
      <c r="N667" s="31"/>
      <c r="O667" s="31"/>
      <c r="P667" s="31"/>
      <c r="Q667" s="31"/>
      <c r="R667" s="31"/>
      <c r="S667" s="22"/>
    </row>
    <row r="668" spans="2:19" ht="15">
      <c r="B668"/>
      <c r="C668" s="22"/>
      <c r="D668" s="28"/>
      <c r="E668" s="28"/>
      <c r="F668" s="28"/>
      <c r="G668" s="28"/>
      <c r="H668" s="22"/>
      <c r="I668" s="22"/>
      <c r="J668" s="28"/>
      <c r="K668" s="121"/>
      <c r="L668" s="31"/>
      <c r="M668" s="31"/>
      <c r="N668" s="31"/>
      <c r="O668" s="31"/>
      <c r="P668" s="31"/>
      <c r="Q668" s="31"/>
      <c r="R668" s="31"/>
      <c r="S668" s="22"/>
    </row>
    <row r="669" spans="2:19" ht="15">
      <c r="B669"/>
      <c r="C669" s="22"/>
      <c r="D669" s="28"/>
      <c r="E669" s="28"/>
      <c r="F669" s="28"/>
      <c r="G669" s="28"/>
      <c r="H669" s="22"/>
      <c r="I669" s="22"/>
      <c r="J669" s="28"/>
      <c r="K669" s="121"/>
      <c r="L669" s="31"/>
      <c r="M669" s="31"/>
      <c r="N669" s="31"/>
      <c r="O669" s="31"/>
      <c r="P669" s="31"/>
      <c r="Q669" s="31"/>
      <c r="R669" s="31"/>
      <c r="S669" s="22"/>
    </row>
    <row r="670" spans="2:19" ht="15">
      <c r="B670"/>
      <c r="C670" s="22"/>
      <c r="D670" s="28"/>
      <c r="E670" s="28"/>
      <c r="F670" s="28"/>
      <c r="G670" s="28"/>
      <c r="H670" s="22"/>
      <c r="I670" s="22"/>
      <c r="J670" s="28"/>
      <c r="K670" s="121"/>
      <c r="L670" s="31"/>
      <c r="M670" s="31"/>
      <c r="N670" s="31"/>
      <c r="O670" s="31"/>
      <c r="P670" s="31"/>
      <c r="Q670" s="31"/>
      <c r="R670" s="31"/>
      <c r="S670" s="22"/>
    </row>
    <row r="671" spans="2:19" ht="15">
      <c r="B671"/>
      <c r="C671" s="22"/>
      <c r="D671" s="28"/>
      <c r="E671" s="28"/>
      <c r="F671" s="28"/>
      <c r="G671" s="28"/>
      <c r="H671" s="22"/>
      <c r="I671" s="22"/>
      <c r="J671" s="28"/>
      <c r="K671" s="121"/>
      <c r="L671" s="31"/>
      <c r="M671" s="31"/>
      <c r="N671" s="31"/>
      <c r="O671" s="31"/>
      <c r="P671" s="31"/>
      <c r="Q671" s="31"/>
      <c r="R671" s="31"/>
      <c r="S671" s="22"/>
    </row>
    <row r="672" spans="2:19" ht="15">
      <c r="B672"/>
      <c r="C672" s="22"/>
      <c r="D672" s="28"/>
      <c r="E672" s="28"/>
      <c r="F672" s="28"/>
      <c r="G672" s="28"/>
      <c r="H672" s="22"/>
      <c r="I672" s="22"/>
      <c r="J672" s="28"/>
      <c r="K672" s="121"/>
      <c r="L672" s="31"/>
      <c r="M672" s="31"/>
      <c r="N672" s="31"/>
      <c r="O672" s="31"/>
      <c r="P672" s="31"/>
      <c r="Q672" s="31"/>
      <c r="R672" s="31"/>
      <c r="S672" s="22"/>
    </row>
    <row r="673" spans="2:19" ht="15">
      <c r="B673"/>
      <c r="C673" s="22"/>
      <c r="D673" s="28"/>
      <c r="E673" s="28"/>
      <c r="F673" s="28"/>
      <c r="G673" s="28"/>
      <c r="H673" s="22"/>
      <c r="I673" s="22"/>
      <c r="J673" s="28"/>
      <c r="K673" s="121"/>
      <c r="L673" s="31"/>
      <c r="M673" s="31"/>
      <c r="N673" s="31"/>
      <c r="O673" s="31"/>
      <c r="P673" s="31"/>
      <c r="Q673" s="31"/>
      <c r="R673" s="31"/>
      <c r="S673" s="22"/>
    </row>
    <row r="674" spans="2:19" ht="15">
      <c r="B674"/>
      <c r="C674" s="22"/>
      <c r="D674" s="28"/>
      <c r="E674" s="28"/>
      <c r="F674" s="28"/>
      <c r="G674" s="28"/>
      <c r="H674" s="22"/>
      <c r="I674" s="22"/>
      <c r="J674" s="28"/>
      <c r="K674" s="121"/>
      <c r="L674" s="31"/>
      <c r="M674" s="31"/>
      <c r="N674" s="31"/>
      <c r="O674" s="31"/>
      <c r="P674" s="31"/>
      <c r="Q674" s="31"/>
      <c r="R674" s="31"/>
      <c r="S674" s="22"/>
    </row>
    <row r="675" spans="2:19" ht="15">
      <c r="B675"/>
      <c r="C675" s="22"/>
      <c r="D675" s="28"/>
      <c r="E675" s="28"/>
      <c r="F675" s="28"/>
      <c r="G675" s="28"/>
      <c r="H675" s="22"/>
      <c r="I675" s="22"/>
      <c r="J675" s="28"/>
      <c r="K675" s="121"/>
      <c r="L675" s="31"/>
      <c r="M675" s="31"/>
      <c r="N675" s="31"/>
      <c r="O675" s="31"/>
      <c r="P675" s="31"/>
      <c r="Q675" s="31"/>
      <c r="R675" s="31"/>
      <c r="S675" s="22"/>
    </row>
    <row r="676" spans="2:19" ht="15">
      <c r="B676"/>
      <c r="C676" s="22"/>
      <c r="D676" s="28"/>
      <c r="E676" s="28"/>
      <c r="F676" s="28"/>
      <c r="G676" s="28"/>
      <c r="H676" s="22"/>
      <c r="I676" s="22"/>
      <c r="J676" s="28"/>
      <c r="K676" s="121"/>
      <c r="L676" s="31"/>
      <c r="M676" s="31"/>
      <c r="N676" s="31"/>
      <c r="O676" s="31"/>
      <c r="P676" s="31"/>
      <c r="Q676" s="31"/>
      <c r="R676" s="31"/>
      <c r="S676" s="22"/>
    </row>
    <row r="677" spans="2:19" ht="15">
      <c r="B677"/>
      <c r="C677" s="22"/>
      <c r="D677" s="28"/>
      <c r="E677" s="28"/>
      <c r="F677" s="28"/>
      <c r="G677" s="28"/>
      <c r="H677" s="22"/>
      <c r="I677" s="22"/>
      <c r="J677" s="28"/>
      <c r="K677" s="121"/>
      <c r="L677" s="31"/>
      <c r="M677" s="31"/>
      <c r="N677" s="31"/>
      <c r="O677" s="31"/>
      <c r="P677" s="31"/>
      <c r="Q677" s="31"/>
      <c r="R677" s="31"/>
      <c r="S677" s="22"/>
    </row>
    <row r="678" spans="2:19" ht="15">
      <c r="B678"/>
      <c r="C678" s="22"/>
      <c r="D678" s="28"/>
      <c r="E678" s="28"/>
      <c r="F678" s="28"/>
      <c r="G678" s="28"/>
      <c r="H678" s="22"/>
      <c r="I678" s="22"/>
      <c r="J678" s="28"/>
      <c r="K678" s="121"/>
      <c r="L678" s="31"/>
      <c r="M678" s="31"/>
      <c r="N678" s="31"/>
      <c r="O678" s="31"/>
      <c r="P678" s="31"/>
      <c r="Q678" s="31"/>
      <c r="R678" s="31"/>
      <c r="S678" s="22"/>
    </row>
    <row r="679" spans="2:19" ht="15">
      <c r="B679"/>
      <c r="C679" s="22"/>
      <c r="D679" s="28"/>
      <c r="E679" s="28"/>
      <c r="F679" s="28"/>
      <c r="G679" s="28"/>
      <c r="H679" s="22"/>
      <c r="I679" s="22"/>
      <c r="J679" s="28"/>
      <c r="K679" s="121"/>
      <c r="L679" s="31"/>
      <c r="M679" s="31"/>
      <c r="N679" s="31"/>
      <c r="O679" s="31"/>
      <c r="P679" s="31"/>
      <c r="Q679" s="31"/>
      <c r="R679" s="31"/>
      <c r="S679" s="22"/>
    </row>
    <row r="680" spans="2:19" ht="15">
      <c r="B680"/>
      <c r="C680" s="22"/>
      <c r="D680" s="28"/>
      <c r="E680" s="28"/>
      <c r="F680" s="28"/>
      <c r="G680" s="28"/>
      <c r="H680" s="22"/>
      <c r="I680" s="22"/>
      <c r="J680" s="28"/>
      <c r="K680" s="121"/>
      <c r="L680" s="31"/>
      <c r="M680" s="31"/>
      <c r="N680" s="31"/>
      <c r="O680" s="31"/>
      <c r="P680" s="31"/>
      <c r="Q680" s="31"/>
      <c r="R680" s="31"/>
      <c r="S680" s="22"/>
    </row>
    <row r="681" spans="2:19" ht="15">
      <c r="B681"/>
      <c r="C681" s="22"/>
      <c r="D681" s="28"/>
      <c r="E681" s="28"/>
      <c r="F681" s="28"/>
      <c r="G681" s="28"/>
      <c r="H681" s="22"/>
      <c r="I681" s="22"/>
      <c r="J681" s="28"/>
      <c r="K681" s="121"/>
      <c r="L681" s="31"/>
      <c r="M681" s="31"/>
      <c r="N681" s="31"/>
      <c r="O681" s="31"/>
      <c r="P681" s="31"/>
      <c r="Q681" s="31"/>
      <c r="R681" s="31"/>
      <c r="S681" s="22"/>
    </row>
    <row r="682" spans="2:19" ht="15">
      <c r="B682"/>
      <c r="C682" s="22"/>
      <c r="D682" s="28"/>
      <c r="E682" s="28"/>
      <c r="F682" s="28"/>
      <c r="G682" s="28"/>
      <c r="H682" s="22"/>
      <c r="I682" s="22"/>
      <c r="J682" s="28"/>
      <c r="K682" s="121"/>
      <c r="L682" s="31"/>
      <c r="M682" s="31"/>
      <c r="N682" s="31"/>
      <c r="O682" s="31"/>
      <c r="P682" s="31"/>
      <c r="Q682" s="31"/>
      <c r="R682" s="31"/>
      <c r="S682" s="22"/>
    </row>
    <row r="683" spans="2:19" ht="15">
      <c r="B683"/>
      <c r="C683" s="22"/>
      <c r="D683" s="28"/>
      <c r="E683" s="28"/>
      <c r="F683" s="28"/>
      <c r="G683" s="28"/>
      <c r="H683" s="22"/>
      <c r="I683" s="22"/>
      <c r="J683" s="28"/>
      <c r="K683" s="121"/>
      <c r="L683" s="31"/>
      <c r="M683" s="31"/>
      <c r="N683" s="31"/>
      <c r="O683" s="31"/>
      <c r="P683" s="31"/>
      <c r="Q683" s="31"/>
      <c r="R683" s="31"/>
      <c r="S683" s="22"/>
    </row>
    <row r="684" spans="2:19" ht="15">
      <c r="B684"/>
      <c r="C684" s="22"/>
      <c r="D684" s="28"/>
      <c r="E684" s="28"/>
      <c r="F684" s="28"/>
      <c r="G684" s="28"/>
      <c r="H684" s="22"/>
      <c r="I684" s="22"/>
      <c r="J684" s="28"/>
      <c r="K684" s="121"/>
      <c r="L684" s="31"/>
      <c r="M684" s="31"/>
      <c r="N684" s="31"/>
      <c r="O684" s="31"/>
      <c r="P684" s="31"/>
      <c r="Q684" s="31"/>
      <c r="R684" s="31"/>
      <c r="S684" s="22"/>
    </row>
    <row r="685" spans="2:19" ht="15">
      <c r="B685"/>
      <c r="C685" s="22"/>
      <c r="D685" s="28"/>
      <c r="E685" s="28"/>
      <c r="F685" s="28"/>
      <c r="G685" s="28"/>
      <c r="H685" s="22"/>
      <c r="I685" s="22"/>
      <c r="J685" s="28"/>
      <c r="K685" s="121"/>
      <c r="L685" s="31"/>
      <c r="M685" s="31"/>
      <c r="N685" s="31"/>
      <c r="O685" s="31"/>
      <c r="P685" s="31"/>
      <c r="Q685" s="31"/>
      <c r="R685" s="31"/>
      <c r="S685" s="22"/>
    </row>
    <row r="686" spans="2:19" ht="15">
      <c r="B686"/>
      <c r="C686" s="22"/>
      <c r="D686" s="28"/>
      <c r="E686" s="28"/>
      <c r="F686" s="28"/>
      <c r="G686" s="28"/>
      <c r="H686" s="22"/>
      <c r="I686" s="22"/>
      <c r="J686" s="28"/>
      <c r="K686" s="121"/>
      <c r="L686" s="31"/>
      <c r="M686" s="31"/>
      <c r="N686" s="31"/>
      <c r="O686" s="31"/>
      <c r="P686" s="31"/>
      <c r="Q686" s="31"/>
      <c r="R686" s="31"/>
      <c r="S686" s="22"/>
    </row>
    <row r="687" spans="2:19" ht="15">
      <c r="B687"/>
      <c r="C687" s="22"/>
      <c r="D687" s="28"/>
      <c r="E687" s="28"/>
      <c r="F687" s="28"/>
      <c r="G687" s="28"/>
      <c r="H687" s="22"/>
      <c r="I687" s="22"/>
      <c r="J687" s="28"/>
      <c r="K687" s="121"/>
      <c r="L687" s="31"/>
      <c r="M687" s="31"/>
      <c r="N687" s="31"/>
      <c r="O687" s="31"/>
      <c r="P687" s="31"/>
      <c r="Q687" s="31"/>
      <c r="R687" s="31"/>
      <c r="S687" s="22"/>
    </row>
    <row r="688" spans="2:19" ht="15">
      <c r="B688"/>
      <c r="C688" s="22"/>
      <c r="D688" s="28"/>
      <c r="E688" s="28"/>
      <c r="F688" s="28"/>
      <c r="G688" s="28"/>
      <c r="H688" s="22"/>
      <c r="I688" s="22"/>
      <c r="J688" s="28"/>
      <c r="K688" s="121"/>
      <c r="L688" s="31"/>
      <c r="M688" s="31"/>
      <c r="N688" s="31"/>
      <c r="O688" s="31"/>
      <c r="P688" s="31"/>
      <c r="Q688" s="31"/>
      <c r="R688" s="31"/>
      <c r="S688" s="22"/>
    </row>
    <row r="689" spans="2:19" ht="15">
      <c r="B689"/>
      <c r="C689" s="22"/>
      <c r="D689" s="28"/>
      <c r="E689" s="28"/>
      <c r="F689" s="28"/>
      <c r="G689" s="28"/>
      <c r="H689" s="22"/>
      <c r="I689" s="22"/>
      <c r="J689" s="28"/>
      <c r="K689" s="121"/>
      <c r="L689" s="31"/>
      <c r="M689" s="31"/>
      <c r="N689" s="31"/>
      <c r="O689" s="31"/>
      <c r="P689" s="31"/>
      <c r="Q689" s="31"/>
      <c r="R689" s="31"/>
      <c r="S689" s="22"/>
    </row>
    <row r="690" spans="2:19" ht="15">
      <c r="B690"/>
      <c r="C690" s="22"/>
      <c r="D690" s="28"/>
      <c r="E690" s="28"/>
      <c r="F690" s="28"/>
      <c r="G690" s="28"/>
      <c r="H690" s="22"/>
      <c r="I690" s="22"/>
      <c r="J690" s="28"/>
      <c r="K690" s="121"/>
      <c r="L690" s="31"/>
      <c r="M690" s="31"/>
      <c r="N690" s="31"/>
      <c r="O690" s="31"/>
      <c r="P690" s="31"/>
      <c r="Q690" s="31"/>
      <c r="R690" s="31"/>
      <c r="S690" s="22"/>
    </row>
    <row r="691" spans="2:19" ht="15">
      <c r="B691"/>
      <c r="C691" s="22"/>
      <c r="D691" s="28"/>
      <c r="E691" s="28"/>
      <c r="F691" s="28"/>
      <c r="G691" s="28"/>
      <c r="H691" s="22"/>
      <c r="I691" s="22"/>
      <c r="J691" s="28"/>
      <c r="K691" s="121"/>
      <c r="L691" s="31"/>
      <c r="M691" s="31"/>
      <c r="N691" s="31"/>
      <c r="O691" s="31"/>
      <c r="P691" s="31"/>
      <c r="Q691" s="31"/>
      <c r="R691" s="31"/>
      <c r="S691" s="22"/>
    </row>
    <row r="692" spans="2:19" ht="15">
      <c r="B692"/>
      <c r="C692" s="22"/>
      <c r="D692" s="28"/>
      <c r="E692" s="28"/>
      <c r="F692" s="28"/>
      <c r="G692" s="28"/>
      <c r="H692" s="22"/>
      <c r="I692" s="22"/>
      <c r="J692" s="28"/>
      <c r="K692" s="121"/>
      <c r="L692" s="31"/>
      <c r="M692" s="31"/>
      <c r="N692" s="31"/>
      <c r="O692" s="31"/>
      <c r="P692" s="31"/>
      <c r="Q692" s="31"/>
      <c r="R692" s="31"/>
      <c r="S692" s="22"/>
    </row>
    <row r="693" spans="2:19" ht="15">
      <c r="B693"/>
      <c r="C693" s="22"/>
      <c r="D693" s="28"/>
      <c r="E693" s="28"/>
      <c r="F693" s="28"/>
      <c r="G693" s="28"/>
      <c r="H693" s="22"/>
      <c r="I693" s="22"/>
      <c r="J693" s="28"/>
      <c r="K693" s="121"/>
      <c r="L693" s="31"/>
      <c r="M693" s="31"/>
      <c r="N693" s="31"/>
      <c r="O693" s="31"/>
      <c r="P693" s="31"/>
      <c r="Q693" s="31"/>
      <c r="R693" s="31"/>
      <c r="S693" s="22"/>
    </row>
    <row r="694" spans="2:19" ht="15">
      <c r="B694"/>
      <c r="C694" s="22"/>
      <c r="D694" s="28"/>
      <c r="E694" s="28"/>
      <c r="F694" s="28"/>
      <c r="G694" s="28"/>
      <c r="H694" s="22"/>
      <c r="I694" s="22"/>
      <c r="J694" s="28"/>
      <c r="K694" s="121"/>
      <c r="L694" s="31"/>
      <c r="M694" s="31"/>
      <c r="N694" s="31"/>
      <c r="O694" s="31"/>
      <c r="P694" s="31"/>
      <c r="Q694" s="31"/>
      <c r="R694" s="31"/>
      <c r="S694" s="22"/>
    </row>
    <row r="695" spans="2:19" ht="15">
      <c r="B695"/>
      <c r="C695" s="22"/>
      <c r="D695" s="28"/>
      <c r="E695" s="28"/>
      <c r="F695" s="28"/>
      <c r="G695" s="28"/>
      <c r="H695" s="22"/>
      <c r="I695" s="22"/>
      <c r="J695" s="28"/>
      <c r="K695" s="121"/>
      <c r="L695" s="31"/>
      <c r="M695" s="31"/>
      <c r="N695" s="31"/>
      <c r="O695" s="31"/>
      <c r="P695" s="31"/>
      <c r="Q695" s="31"/>
      <c r="R695" s="31"/>
      <c r="S695" s="22"/>
    </row>
    <row r="696" spans="2:19" ht="15">
      <c r="B696"/>
      <c r="C696" s="22"/>
      <c r="D696" s="28"/>
      <c r="E696" s="28"/>
      <c r="F696" s="28"/>
      <c r="G696" s="28"/>
      <c r="H696" s="22"/>
      <c r="I696" s="22"/>
      <c r="J696" s="28"/>
      <c r="K696" s="121"/>
      <c r="L696" s="31"/>
      <c r="M696" s="31"/>
      <c r="N696" s="31"/>
      <c r="O696" s="31"/>
      <c r="P696" s="31"/>
      <c r="Q696" s="31"/>
      <c r="R696" s="31"/>
      <c r="S696" s="22"/>
    </row>
    <row r="697" spans="2:19" ht="15">
      <c r="B697"/>
      <c r="C697" s="22"/>
      <c r="D697" s="28"/>
      <c r="E697" s="28"/>
      <c r="F697" s="28"/>
      <c r="G697" s="28"/>
      <c r="H697" s="22"/>
      <c r="I697" s="22"/>
      <c r="J697" s="28"/>
      <c r="K697" s="121"/>
      <c r="L697" s="31"/>
      <c r="M697" s="31"/>
      <c r="N697" s="31"/>
      <c r="O697" s="31"/>
      <c r="P697" s="31"/>
      <c r="Q697" s="31"/>
      <c r="R697" s="31"/>
      <c r="S697" s="22"/>
    </row>
    <row r="698" spans="2:19" ht="15">
      <c r="B698"/>
      <c r="C698" s="22"/>
      <c r="D698" s="28"/>
      <c r="E698" s="28"/>
      <c r="F698" s="28"/>
      <c r="G698" s="28"/>
      <c r="H698" s="22"/>
      <c r="I698" s="22"/>
      <c r="J698" s="28"/>
      <c r="K698" s="121"/>
      <c r="L698" s="31"/>
      <c r="M698" s="31"/>
      <c r="N698" s="31"/>
      <c r="O698" s="31"/>
      <c r="P698" s="31"/>
      <c r="Q698" s="31"/>
      <c r="R698" s="31"/>
      <c r="S698" s="22"/>
    </row>
    <row r="699" spans="2:19" ht="15">
      <c r="B699"/>
      <c r="C699" s="22"/>
      <c r="D699" s="28"/>
      <c r="E699" s="28"/>
      <c r="F699" s="28"/>
      <c r="G699" s="28"/>
      <c r="H699" s="22"/>
      <c r="I699" s="22"/>
      <c r="J699" s="28"/>
      <c r="K699" s="121"/>
      <c r="L699" s="31"/>
      <c r="M699" s="31"/>
      <c r="N699" s="31"/>
      <c r="O699" s="31"/>
      <c r="P699" s="31"/>
      <c r="Q699" s="31"/>
      <c r="R699" s="31"/>
      <c r="S699" s="22"/>
    </row>
    <row r="700" spans="2:19" ht="15">
      <c r="B700"/>
      <c r="C700" s="22"/>
      <c r="D700" s="28"/>
      <c r="E700" s="28"/>
      <c r="F700" s="28"/>
      <c r="G700" s="28"/>
      <c r="H700" s="22"/>
      <c r="I700" s="22"/>
      <c r="J700" s="28"/>
      <c r="K700" s="121"/>
      <c r="L700" s="31"/>
      <c r="M700" s="31"/>
      <c r="N700" s="31"/>
      <c r="O700" s="31"/>
      <c r="P700" s="31"/>
      <c r="Q700" s="31"/>
      <c r="R700" s="31"/>
      <c r="S700" s="22"/>
    </row>
    <row r="701" spans="2:19" ht="15">
      <c r="B701"/>
      <c r="C701" s="22"/>
      <c r="D701" s="28"/>
      <c r="E701" s="28"/>
      <c r="F701" s="28"/>
      <c r="G701" s="28"/>
      <c r="H701" s="22"/>
      <c r="I701" s="22"/>
      <c r="J701" s="28"/>
      <c r="K701" s="121"/>
      <c r="L701" s="31"/>
      <c r="M701" s="31"/>
      <c r="N701" s="31"/>
      <c r="O701" s="31"/>
      <c r="P701" s="31"/>
      <c r="Q701" s="31"/>
      <c r="R701" s="31"/>
      <c r="S701" s="22"/>
    </row>
    <row r="702" spans="2:19" ht="15">
      <c r="B702"/>
      <c r="C702" s="22"/>
      <c r="D702" s="28"/>
      <c r="E702" s="28"/>
      <c r="F702" s="28"/>
      <c r="G702" s="28"/>
      <c r="H702" s="22"/>
      <c r="I702" s="22"/>
      <c r="J702" s="28"/>
      <c r="K702" s="121"/>
      <c r="L702" s="31"/>
      <c r="M702" s="31"/>
      <c r="N702" s="31"/>
      <c r="O702" s="31"/>
      <c r="P702" s="31"/>
      <c r="Q702" s="31"/>
      <c r="R702" s="31"/>
      <c r="S702" s="22"/>
    </row>
    <row r="703" spans="2:19" ht="15">
      <c r="B703"/>
      <c r="C703" s="22"/>
      <c r="D703" s="28"/>
      <c r="E703" s="28"/>
      <c r="F703" s="28"/>
      <c r="G703" s="28"/>
      <c r="H703" s="22"/>
      <c r="I703" s="22"/>
      <c r="J703" s="28"/>
      <c r="K703" s="121"/>
      <c r="L703" s="31"/>
      <c r="M703" s="31"/>
      <c r="N703" s="31"/>
      <c r="O703" s="31"/>
      <c r="P703" s="31"/>
      <c r="Q703" s="31"/>
      <c r="R703" s="31"/>
      <c r="S703" s="22"/>
    </row>
    <row r="704" spans="2:19" ht="15">
      <c r="B704"/>
      <c r="C704" s="22"/>
      <c r="D704" s="28"/>
      <c r="E704" s="28"/>
      <c r="F704" s="28"/>
      <c r="G704" s="28"/>
      <c r="H704" s="22"/>
      <c r="I704" s="22"/>
      <c r="J704" s="28"/>
      <c r="K704" s="121"/>
      <c r="L704" s="31"/>
      <c r="M704" s="31"/>
      <c r="N704" s="31"/>
      <c r="O704" s="31"/>
      <c r="P704" s="31"/>
      <c r="Q704" s="31"/>
      <c r="R704" s="31"/>
      <c r="S704" s="22"/>
    </row>
    <row r="705" spans="2:19" ht="15">
      <c r="B705"/>
      <c r="C705" s="22"/>
      <c r="D705" s="28"/>
      <c r="E705" s="28"/>
      <c r="F705" s="28"/>
      <c r="G705" s="28"/>
      <c r="H705" s="22"/>
      <c r="I705" s="22"/>
      <c r="J705" s="28"/>
      <c r="K705" s="121"/>
      <c r="L705" s="31"/>
      <c r="M705" s="31"/>
      <c r="N705" s="31"/>
      <c r="O705" s="31"/>
      <c r="P705" s="31"/>
      <c r="Q705" s="31"/>
      <c r="R705" s="31"/>
      <c r="S705" s="22"/>
    </row>
    <row r="706" spans="2:19" ht="15">
      <c r="B706"/>
      <c r="C706" s="22"/>
      <c r="D706" s="28"/>
      <c r="E706" s="28"/>
      <c r="F706" s="28"/>
      <c r="G706" s="28"/>
      <c r="H706" s="22"/>
      <c r="I706" s="22"/>
      <c r="J706" s="28"/>
      <c r="K706" s="121"/>
      <c r="L706" s="31"/>
      <c r="M706" s="31"/>
      <c r="N706" s="31"/>
      <c r="O706" s="31"/>
      <c r="P706" s="31"/>
      <c r="Q706" s="31"/>
      <c r="R706" s="31"/>
      <c r="S706" s="22"/>
    </row>
    <row r="707" spans="2:19" ht="15">
      <c r="B707"/>
      <c r="C707" s="22"/>
      <c r="D707" s="28"/>
      <c r="E707" s="28"/>
      <c r="F707" s="28"/>
      <c r="G707" s="28"/>
      <c r="H707" s="22"/>
      <c r="I707" s="22"/>
      <c r="J707" s="28"/>
      <c r="K707" s="121"/>
      <c r="L707" s="31"/>
      <c r="M707" s="31"/>
      <c r="N707" s="31"/>
      <c r="O707" s="31"/>
      <c r="P707" s="31"/>
      <c r="Q707" s="31"/>
      <c r="R707" s="31"/>
      <c r="S707" s="22"/>
    </row>
    <row r="708" spans="2:19" ht="15">
      <c r="B708"/>
      <c r="C708" s="22"/>
      <c r="D708" s="28"/>
      <c r="E708" s="28"/>
      <c r="F708" s="28"/>
      <c r="G708" s="28"/>
      <c r="H708" s="22"/>
      <c r="I708" s="22"/>
      <c r="J708" s="28"/>
      <c r="K708" s="121"/>
      <c r="L708" s="31"/>
      <c r="M708" s="31"/>
      <c r="N708" s="31"/>
      <c r="O708" s="31"/>
      <c r="P708" s="31"/>
      <c r="Q708" s="31"/>
      <c r="R708" s="31"/>
      <c r="S708" s="22"/>
    </row>
    <row r="709" spans="2:19" ht="15">
      <c r="B709"/>
      <c r="C709" s="22"/>
      <c r="D709" s="28"/>
      <c r="E709" s="28"/>
      <c r="F709" s="28"/>
      <c r="G709" s="28"/>
      <c r="H709" s="22"/>
      <c r="I709" s="22"/>
      <c r="J709" s="28"/>
      <c r="K709" s="121"/>
      <c r="L709" s="31"/>
      <c r="M709" s="31"/>
      <c r="N709" s="31"/>
      <c r="O709" s="31"/>
      <c r="P709" s="31"/>
      <c r="Q709" s="31"/>
      <c r="R709" s="31"/>
      <c r="S709" s="22"/>
    </row>
    <row r="710" spans="2:19" ht="15">
      <c r="B710"/>
      <c r="C710" s="22"/>
      <c r="D710" s="28"/>
      <c r="E710" s="28"/>
      <c r="F710" s="28"/>
      <c r="G710" s="28"/>
      <c r="H710" s="22"/>
      <c r="I710" s="22"/>
      <c r="J710" s="28"/>
      <c r="K710" s="121"/>
      <c r="L710" s="31"/>
      <c r="M710" s="31"/>
      <c r="N710" s="31"/>
      <c r="O710" s="31"/>
      <c r="P710" s="31"/>
      <c r="Q710" s="31"/>
      <c r="R710" s="31"/>
      <c r="S710" s="22"/>
    </row>
    <row r="711" spans="2:19" ht="15">
      <c r="B711"/>
      <c r="C711" s="22"/>
      <c r="D711" s="28"/>
      <c r="E711" s="28"/>
      <c r="F711" s="28"/>
      <c r="G711" s="28"/>
      <c r="H711" s="22"/>
      <c r="I711" s="22"/>
      <c r="J711" s="28"/>
      <c r="K711" s="121"/>
      <c r="L711" s="31"/>
      <c r="M711" s="31"/>
      <c r="N711" s="31"/>
      <c r="O711" s="31"/>
      <c r="P711" s="31"/>
      <c r="Q711" s="31"/>
      <c r="R711" s="31"/>
      <c r="S711" s="22"/>
    </row>
    <row r="712" spans="2:19" ht="15">
      <c r="B712"/>
      <c r="C712" s="22"/>
      <c r="D712" s="28"/>
      <c r="E712" s="28"/>
      <c r="F712" s="28"/>
      <c r="G712" s="28"/>
      <c r="H712" s="22"/>
      <c r="I712" s="22"/>
      <c r="J712" s="28"/>
      <c r="K712" s="121"/>
      <c r="L712" s="31"/>
      <c r="M712" s="31"/>
      <c r="N712" s="31"/>
      <c r="O712" s="31"/>
      <c r="P712" s="31"/>
      <c r="Q712" s="31"/>
      <c r="R712" s="31"/>
      <c r="S712" s="22"/>
    </row>
    <row r="713" spans="2:19" ht="15">
      <c r="B713"/>
      <c r="C713" s="22"/>
      <c r="D713" s="28"/>
      <c r="E713" s="28"/>
      <c r="F713" s="28"/>
      <c r="G713" s="28"/>
      <c r="H713" s="22"/>
      <c r="I713" s="22"/>
      <c r="J713" s="28"/>
      <c r="K713" s="121"/>
      <c r="L713" s="31"/>
      <c r="M713" s="31"/>
      <c r="N713" s="31"/>
      <c r="O713" s="31"/>
      <c r="P713" s="31"/>
      <c r="Q713" s="31"/>
      <c r="R713" s="31"/>
      <c r="S713" s="22"/>
    </row>
    <row r="714" spans="2:19" ht="15">
      <c r="B714"/>
      <c r="C714" s="22"/>
      <c r="D714" s="28"/>
      <c r="E714" s="28"/>
      <c r="F714" s="28"/>
      <c r="G714" s="28"/>
      <c r="H714" s="22"/>
      <c r="I714" s="22"/>
      <c r="J714" s="28"/>
      <c r="K714" s="121"/>
      <c r="L714" s="31"/>
      <c r="M714" s="31"/>
      <c r="N714" s="31"/>
      <c r="O714" s="31"/>
      <c r="P714" s="31"/>
      <c r="Q714" s="31"/>
      <c r="R714" s="31"/>
      <c r="S714" s="22"/>
    </row>
    <row r="715" spans="2:19" ht="15">
      <c r="B715"/>
      <c r="C715" s="22"/>
      <c r="D715" s="28"/>
      <c r="E715" s="28"/>
      <c r="F715" s="28"/>
      <c r="G715" s="28"/>
      <c r="H715" s="22"/>
      <c r="I715" s="22"/>
      <c r="J715" s="28"/>
      <c r="K715" s="121"/>
      <c r="L715" s="31"/>
      <c r="M715" s="31"/>
      <c r="N715" s="31"/>
      <c r="O715" s="31"/>
      <c r="P715" s="31"/>
      <c r="Q715" s="31"/>
      <c r="R715" s="31"/>
      <c r="S715" s="22"/>
    </row>
    <row r="716" spans="2:19" ht="15">
      <c r="B716"/>
      <c r="C716" s="22"/>
      <c r="D716" s="28"/>
      <c r="E716" s="28"/>
      <c r="F716" s="28"/>
      <c r="G716" s="28"/>
      <c r="H716" s="22"/>
      <c r="I716" s="22"/>
      <c r="J716" s="28"/>
      <c r="K716" s="121"/>
      <c r="L716" s="31"/>
      <c r="M716" s="31"/>
      <c r="N716" s="31"/>
      <c r="O716" s="31"/>
      <c r="P716" s="31"/>
      <c r="Q716" s="31"/>
      <c r="R716" s="31"/>
      <c r="S716" s="22"/>
    </row>
    <row r="717" spans="2:19" ht="15">
      <c r="B717"/>
      <c r="C717" s="22"/>
      <c r="D717" s="28"/>
      <c r="E717" s="28"/>
      <c r="F717" s="28"/>
      <c r="G717" s="28"/>
      <c r="H717" s="22"/>
      <c r="I717" s="22"/>
      <c r="J717" s="28"/>
      <c r="K717" s="121"/>
      <c r="L717" s="31"/>
      <c r="M717" s="31"/>
      <c r="N717" s="31"/>
      <c r="O717" s="31"/>
      <c r="P717" s="31"/>
      <c r="Q717" s="31"/>
      <c r="R717" s="31"/>
      <c r="S717" s="22"/>
    </row>
    <row r="718" spans="2:19" ht="15">
      <c r="B718"/>
      <c r="C718" s="22"/>
      <c r="D718" s="28"/>
      <c r="E718" s="28"/>
      <c r="F718" s="28"/>
      <c r="G718" s="28"/>
      <c r="H718" s="22"/>
      <c r="I718" s="22"/>
      <c r="J718" s="28"/>
      <c r="K718" s="121"/>
      <c r="L718" s="31"/>
      <c r="M718" s="31"/>
      <c r="N718" s="31"/>
      <c r="O718" s="31"/>
      <c r="P718" s="31"/>
      <c r="Q718" s="31"/>
      <c r="R718" s="31"/>
      <c r="S718" s="22"/>
    </row>
    <row r="719" spans="2:19" ht="15">
      <c r="B719"/>
      <c r="C719" s="22"/>
      <c r="D719" s="28"/>
      <c r="E719" s="28"/>
      <c r="F719" s="28"/>
      <c r="G719" s="28"/>
      <c r="H719" s="22"/>
      <c r="I719" s="22"/>
      <c r="J719" s="28"/>
      <c r="K719" s="121"/>
      <c r="L719" s="31"/>
      <c r="M719" s="31"/>
      <c r="N719" s="31"/>
      <c r="O719" s="31"/>
      <c r="P719" s="31"/>
      <c r="Q719" s="31"/>
      <c r="R719" s="31"/>
      <c r="S719" s="22"/>
    </row>
    <row r="720" spans="2:19" ht="15">
      <c r="B720"/>
      <c r="C720" s="22"/>
      <c r="D720" s="28"/>
      <c r="E720" s="28"/>
      <c r="F720" s="28"/>
      <c r="G720" s="28"/>
      <c r="H720" s="22"/>
      <c r="I720" s="22"/>
      <c r="J720" s="28"/>
      <c r="K720" s="121"/>
      <c r="L720" s="31"/>
      <c r="M720" s="31"/>
      <c r="N720" s="31"/>
      <c r="O720" s="31"/>
      <c r="P720" s="31"/>
      <c r="Q720" s="31"/>
      <c r="R720" s="31"/>
      <c r="S720" s="22"/>
    </row>
    <row r="721" spans="2:19" ht="15">
      <c r="B721"/>
      <c r="C721" s="22"/>
      <c r="D721" s="28"/>
      <c r="E721" s="28"/>
      <c r="F721" s="28"/>
      <c r="G721" s="28"/>
      <c r="H721" s="22"/>
      <c r="I721" s="22"/>
      <c r="J721" s="28"/>
      <c r="K721" s="121"/>
      <c r="L721" s="31"/>
      <c r="M721" s="31"/>
      <c r="N721" s="31"/>
      <c r="O721" s="31"/>
      <c r="P721" s="31"/>
      <c r="Q721" s="31"/>
      <c r="R721" s="31"/>
      <c r="S721" s="22"/>
    </row>
    <row r="722" spans="2:19" ht="15">
      <c r="B722"/>
      <c r="C722" s="22"/>
      <c r="D722" s="28"/>
      <c r="E722" s="28"/>
      <c r="F722" s="28"/>
      <c r="G722" s="28"/>
      <c r="H722" s="22"/>
      <c r="I722" s="22"/>
      <c r="J722" s="28"/>
      <c r="K722" s="121"/>
      <c r="L722" s="31"/>
      <c r="M722" s="31"/>
      <c r="N722" s="31"/>
      <c r="O722" s="31"/>
      <c r="P722" s="31"/>
      <c r="Q722" s="31"/>
      <c r="R722" s="31"/>
      <c r="S722" s="22"/>
    </row>
    <row r="723" spans="2:19" ht="15">
      <c r="B723"/>
      <c r="C723" s="22"/>
      <c r="D723" s="28"/>
      <c r="E723" s="28"/>
      <c r="F723" s="28"/>
      <c r="G723" s="28"/>
      <c r="H723" s="22"/>
      <c r="I723" s="22"/>
      <c r="J723" s="28"/>
      <c r="K723" s="121"/>
      <c r="L723" s="31"/>
      <c r="M723" s="31"/>
      <c r="N723" s="31"/>
      <c r="O723" s="31"/>
      <c r="P723" s="31"/>
      <c r="Q723" s="31"/>
      <c r="R723" s="31"/>
      <c r="S723" s="22"/>
    </row>
    <row r="724" spans="2:19" ht="15">
      <c r="B724"/>
      <c r="C724" s="22"/>
      <c r="D724" s="28"/>
      <c r="E724" s="28"/>
      <c r="F724" s="28"/>
      <c r="G724" s="28"/>
      <c r="H724" s="22"/>
      <c r="I724" s="22"/>
      <c r="J724" s="28"/>
      <c r="K724" s="121"/>
      <c r="L724" s="31"/>
      <c r="M724" s="31"/>
      <c r="N724" s="31"/>
      <c r="O724" s="31"/>
      <c r="P724" s="31"/>
      <c r="Q724" s="31"/>
      <c r="R724" s="31"/>
      <c r="S724" s="22"/>
    </row>
    <row r="725" spans="2:19" ht="15">
      <c r="B725"/>
      <c r="C725" s="22"/>
      <c r="D725" s="28"/>
      <c r="E725" s="28"/>
      <c r="F725" s="28"/>
      <c r="G725" s="28"/>
      <c r="H725" s="22"/>
      <c r="I725" s="22"/>
      <c r="J725" s="28"/>
      <c r="K725" s="121"/>
      <c r="L725" s="31"/>
      <c r="M725" s="31"/>
      <c r="N725" s="31"/>
      <c r="O725" s="31"/>
      <c r="P725" s="31"/>
      <c r="Q725" s="31"/>
      <c r="R725" s="31"/>
      <c r="S725" s="22"/>
    </row>
    <row r="726" spans="2:19" ht="15">
      <c r="B726"/>
      <c r="C726" s="22"/>
      <c r="D726" s="28"/>
      <c r="E726" s="28"/>
      <c r="F726" s="28"/>
      <c r="G726" s="28"/>
      <c r="H726" s="22"/>
      <c r="I726" s="22"/>
      <c r="J726" s="28"/>
      <c r="K726" s="121"/>
      <c r="L726" s="31"/>
      <c r="M726" s="31"/>
      <c r="N726" s="31"/>
      <c r="O726" s="31"/>
      <c r="P726" s="31"/>
      <c r="Q726" s="31"/>
      <c r="R726" s="31"/>
      <c r="S726" s="22"/>
    </row>
    <row r="727" spans="2:19" ht="15">
      <c r="B727"/>
      <c r="C727" s="22"/>
      <c r="D727" s="28"/>
      <c r="E727" s="28"/>
      <c r="F727" s="28"/>
      <c r="G727" s="28"/>
      <c r="H727" s="22"/>
      <c r="I727" s="22"/>
      <c r="J727" s="28"/>
      <c r="K727" s="121"/>
      <c r="L727" s="31"/>
      <c r="M727" s="31"/>
      <c r="N727" s="31"/>
      <c r="O727" s="31"/>
      <c r="P727" s="31"/>
      <c r="Q727" s="31"/>
      <c r="R727" s="31"/>
      <c r="S727" s="22"/>
    </row>
    <row r="728" spans="2:19" ht="15">
      <c r="B728"/>
      <c r="C728" s="22"/>
      <c r="D728" s="28"/>
      <c r="E728" s="28"/>
      <c r="F728" s="28"/>
      <c r="G728" s="28"/>
      <c r="H728" s="22"/>
      <c r="I728" s="22"/>
      <c r="J728" s="28"/>
      <c r="K728" s="121"/>
      <c r="L728" s="31"/>
      <c r="M728" s="31"/>
      <c r="N728" s="31"/>
      <c r="O728" s="31"/>
      <c r="P728" s="31"/>
      <c r="Q728" s="31"/>
      <c r="R728" s="31"/>
      <c r="S728" s="22"/>
    </row>
    <row r="729" spans="2:19" ht="15">
      <c r="B729"/>
      <c r="C729" s="22"/>
      <c r="D729" s="28"/>
      <c r="E729" s="28"/>
      <c r="F729" s="28"/>
      <c r="G729" s="28"/>
      <c r="H729" s="22"/>
      <c r="I729" s="22"/>
      <c r="J729" s="28"/>
      <c r="K729" s="121"/>
      <c r="L729" s="31"/>
      <c r="M729" s="31"/>
      <c r="N729" s="31"/>
      <c r="O729" s="31"/>
      <c r="P729" s="31"/>
      <c r="Q729" s="31"/>
      <c r="R729" s="31"/>
      <c r="S729" s="22"/>
    </row>
    <row r="730" spans="2:19" ht="15">
      <c r="B730"/>
      <c r="C730" s="22"/>
      <c r="D730" s="28"/>
      <c r="E730" s="28"/>
      <c r="F730" s="28"/>
      <c r="G730" s="28"/>
      <c r="H730" s="22"/>
      <c r="I730" s="22"/>
      <c r="J730" s="28"/>
      <c r="K730" s="121"/>
      <c r="L730" s="31"/>
      <c r="M730" s="31"/>
      <c r="N730" s="31"/>
      <c r="O730" s="31"/>
      <c r="P730" s="31"/>
      <c r="Q730" s="31"/>
      <c r="R730" s="31"/>
      <c r="S730" s="22"/>
    </row>
    <row r="731" spans="2:19" ht="15">
      <c r="B731"/>
      <c r="C731" s="22"/>
      <c r="D731" s="28"/>
      <c r="E731" s="28"/>
      <c r="F731" s="28"/>
      <c r="G731" s="28"/>
      <c r="H731" s="22"/>
      <c r="I731" s="22"/>
      <c r="J731" s="28"/>
      <c r="K731" s="121"/>
      <c r="L731" s="31"/>
      <c r="M731" s="31"/>
      <c r="N731" s="31"/>
      <c r="O731" s="31"/>
      <c r="P731" s="31"/>
      <c r="Q731" s="31"/>
      <c r="R731" s="31"/>
      <c r="S731" s="22"/>
    </row>
    <row r="732" spans="2:19" ht="15">
      <c r="B732"/>
      <c r="C732" s="22"/>
      <c r="D732" s="28"/>
      <c r="E732" s="28"/>
      <c r="F732" s="28"/>
      <c r="G732" s="28"/>
      <c r="H732" s="22"/>
      <c r="I732" s="22"/>
      <c r="J732" s="28"/>
      <c r="K732" s="121"/>
      <c r="L732" s="31"/>
      <c r="M732" s="31"/>
      <c r="N732" s="31"/>
      <c r="O732" s="31"/>
      <c r="P732" s="31"/>
      <c r="Q732" s="31"/>
      <c r="R732" s="31"/>
      <c r="S732" s="22"/>
    </row>
    <row r="733" spans="2:19" ht="15">
      <c r="B733"/>
      <c r="C733" s="22"/>
      <c r="D733" s="28"/>
      <c r="E733" s="28"/>
      <c r="F733" s="28"/>
      <c r="G733" s="28"/>
      <c r="H733" s="22"/>
      <c r="I733" s="22"/>
      <c r="J733" s="28"/>
      <c r="K733" s="121"/>
      <c r="L733" s="31"/>
      <c r="M733" s="31"/>
      <c r="N733" s="31"/>
      <c r="O733" s="31"/>
      <c r="P733" s="31"/>
      <c r="Q733" s="31"/>
      <c r="R733" s="31"/>
      <c r="S733" s="22"/>
    </row>
    <row r="734" spans="2:19" ht="15">
      <c r="B734"/>
      <c r="C734" s="22"/>
      <c r="D734" s="28"/>
      <c r="E734" s="28"/>
      <c r="F734" s="28"/>
      <c r="G734" s="28"/>
      <c r="H734" s="22"/>
      <c r="I734" s="22"/>
      <c r="J734" s="28"/>
      <c r="K734" s="121"/>
      <c r="L734" s="31"/>
      <c r="M734" s="31"/>
      <c r="N734" s="31"/>
      <c r="O734" s="31"/>
      <c r="P734" s="31"/>
      <c r="Q734" s="31"/>
      <c r="R734" s="31"/>
      <c r="S734" s="22"/>
    </row>
    <row r="735" spans="2:19" ht="15">
      <c r="B735"/>
      <c r="C735" s="22"/>
      <c r="D735" s="28"/>
      <c r="E735" s="28"/>
      <c r="F735" s="28"/>
      <c r="G735" s="28"/>
      <c r="H735" s="22"/>
      <c r="I735" s="22"/>
      <c r="J735" s="28"/>
      <c r="K735" s="121"/>
      <c r="L735" s="31"/>
      <c r="M735" s="31"/>
      <c r="N735" s="31"/>
      <c r="O735" s="31"/>
      <c r="P735" s="31"/>
      <c r="Q735" s="31"/>
      <c r="R735" s="31"/>
      <c r="S735" s="22"/>
    </row>
    <row r="736" spans="2:19" ht="15">
      <c r="B736"/>
      <c r="C736" s="22"/>
      <c r="D736" s="28"/>
      <c r="E736" s="28"/>
      <c r="F736" s="28"/>
      <c r="G736" s="28"/>
      <c r="H736" s="22"/>
      <c r="I736" s="22"/>
      <c r="J736" s="28"/>
      <c r="K736" s="121"/>
      <c r="L736" s="31"/>
      <c r="M736" s="31"/>
      <c r="N736" s="31"/>
      <c r="O736" s="31"/>
      <c r="P736" s="31"/>
      <c r="Q736" s="31"/>
      <c r="R736" s="31"/>
      <c r="S736" s="22"/>
    </row>
    <row r="737" spans="2:19" ht="15">
      <c r="B737"/>
      <c r="C737" s="22"/>
      <c r="D737" s="28"/>
      <c r="E737" s="28"/>
      <c r="F737" s="28"/>
      <c r="G737" s="28"/>
      <c r="H737" s="22"/>
      <c r="I737" s="22"/>
      <c r="J737" s="28"/>
      <c r="K737" s="121"/>
      <c r="L737" s="31"/>
      <c r="M737" s="31"/>
      <c r="N737" s="31"/>
      <c r="O737" s="31"/>
      <c r="P737" s="31"/>
      <c r="Q737" s="31"/>
      <c r="R737" s="31"/>
      <c r="S737" s="22"/>
    </row>
    <row r="738" spans="2:19" ht="15">
      <c r="B738"/>
      <c r="C738" s="22"/>
      <c r="D738" s="28"/>
      <c r="E738" s="28"/>
      <c r="F738" s="28"/>
      <c r="G738" s="28"/>
      <c r="H738" s="22"/>
      <c r="I738" s="22"/>
      <c r="J738" s="28"/>
      <c r="K738" s="121"/>
      <c r="L738" s="31"/>
      <c r="M738" s="31"/>
      <c r="N738" s="31"/>
      <c r="O738" s="31"/>
      <c r="P738" s="31"/>
      <c r="Q738" s="31"/>
      <c r="R738" s="31"/>
      <c r="S738" s="22"/>
    </row>
    <row r="739" spans="2:19" ht="15">
      <c r="B739"/>
      <c r="C739" s="22"/>
      <c r="D739" s="28"/>
      <c r="E739" s="28"/>
      <c r="F739" s="28"/>
      <c r="G739" s="28"/>
      <c r="H739" s="22"/>
      <c r="I739" s="22"/>
      <c r="J739" s="28"/>
      <c r="K739" s="121"/>
      <c r="L739" s="31"/>
      <c r="M739" s="31"/>
      <c r="N739" s="31"/>
      <c r="O739" s="31"/>
      <c r="P739" s="31"/>
      <c r="Q739" s="31"/>
      <c r="R739" s="31"/>
      <c r="S739" s="22"/>
    </row>
    <row r="740" spans="2:19" ht="15">
      <c r="B740"/>
      <c r="C740" s="22"/>
      <c r="D740" s="28"/>
      <c r="E740" s="28"/>
      <c r="F740" s="28"/>
      <c r="G740" s="28"/>
      <c r="H740" s="22"/>
      <c r="I740" s="22"/>
      <c r="J740" s="28"/>
      <c r="K740" s="121"/>
      <c r="L740" s="31"/>
      <c r="M740" s="31"/>
      <c r="N740" s="31"/>
      <c r="O740" s="31"/>
      <c r="P740" s="31"/>
      <c r="Q740" s="31"/>
      <c r="R740" s="31"/>
      <c r="S740" s="22"/>
    </row>
    <row r="741" spans="2:19" ht="15">
      <c r="B741"/>
      <c r="C741" s="22"/>
      <c r="D741" s="28"/>
      <c r="E741" s="28"/>
      <c r="F741" s="28"/>
      <c r="G741" s="28"/>
      <c r="H741" s="22"/>
      <c r="I741" s="22"/>
      <c r="J741" s="28"/>
      <c r="K741" s="121"/>
      <c r="L741" s="31"/>
      <c r="M741" s="31"/>
      <c r="N741" s="31"/>
      <c r="O741" s="31"/>
      <c r="P741" s="31"/>
      <c r="Q741" s="31"/>
      <c r="R741" s="31"/>
      <c r="S741" s="22"/>
    </row>
    <row r="742" spans="2:19" ht="15">
      <c r="B742"/>
      <c r="C742" s="22"/>
      <c r="D742" s="28"/>
      <c r="E742" s="28"/>
      <c r="F742" s="28"/>
      <c r="G742" s="28"/>
      <c r="H742" s="22"/>
      <c r="I742" s="22"/>
      <c r="J742" s="28"/>
      <c r="K742" s="121"/>
      <c r="L742" s="31"/>
      <c r="M742" s="31"/>
      <c r="N742" s="31"/>
      <c r="O742" s="31"/>
      <c r="P742" s="31"/>
      <c r="Q742" s="31"/>
      <c r="R742" s="31"/>
      <c r="S742" s="22"/>
    </row>
    <row r="743" spans="2:19" ht="15">
      <c r="B743"/>
      <c r="C743" s="22"/>
      <c r="D743" s="28"/>
      <c r="E743" s="28"/>
      <c r="F743" s="28"/>
      <c r="G743" s="28"/>
      <c r="H743" s="22"/>
      <c r="I743" s="22"/>
      <c r="J743" s="28"/>
      <c r="K743" s="121"/>
      <c r="L743" s="31"/>
      <c r="M743" s="31"/>
      <c r="N743" s="31"/>
      <c r="O743" s="31"/>
      <c r="P743" s="31"/>
      <c r="Q743" s="31"/>
      <c r="R743" s="31"/>
      <c r="S743" s="22"/>
    </row>
    <row r="744" spans="2:19" ht="15">
      <c r="B744"/>
      <c r="C744" s="22"/>
      <c r="D744" s="28"/>
      <c r="E744" s="28"/>
      <c r="F744" s="28"/>
      <c r="G744" s="28"/>
      <c r="H744" s="22"/>
      <c r="I744" s="22"/>
      <c r="J744" s="28"/>
      <c r="K744" s="121"/>
      <c r="L744" s="31"/>
      <c r="M744" s="31"/>
      <c r="N744" s="31"/>
      <c r="O744" s="31"/>
      <c r="P744" s="31"/>
      <c r="Q744" s="31"/>
      <c r="R744" s="31"/>
      <c r="S744" s="22"/>
    </row>
    <row r="745" spans="2:19" ht="15">
      <c r="B745"/>
      <c r="C745" s="22"/>
      <c r="D745" s="28"/>
      <c r="E745" s="28"/>
      <c r="F745" s="28"/>
      <c r="G745" s="28"/>
      <c r="H745" s="22"/>
      <c r="I745" s="22"/>
      <c r="J745" s="28"/>
      <c r="K745" s="121"/>
      <c r="L745" s="31"/>
      <c r="M745" s="31"/>
      <c r="N745" s="31"/>
      <c r="O745" s="31"/>
      <c r="P745" s="31"/>
      <c r="Q745" s="31"/>
      <c r="R745" s="31"/>
      <c r="S745" s="22"/>
    </row>
    <row r="746" spans="2:19" ht="15">
      <c r="B746"/>
      <c r="C746" s="22"/>
      <c r="D746" s="28"/>
      <c r="E746" s="28"/>
      <c r="F746" s="28"/>
      <c r="G746" s="28"/>
      <c r="H746" s="22"/>
      <c r="I746" s="22"/>
      <c r="J746" s="28"/>
      <c r="K746" s="121"/>
      <c r="L746" s="31"/>
      <c r="M746" s="31"/>
      <c r="N746" s="31"/>
      <c r="O746" s="31"/>
      <c r="P746" s="31"/>
      <c r="Q746" s="31"/>
      <c r="R746" s="31"/>
      <c r="S746" s="22"/>
    </row>
    <row r="747" spans="2:19" ht="15">
      <c r="B747"/>
      <c r="C747" s="22"/>
      <c r="D747" s="28"/>
      <c r="E747" s="28"/>
      <c r="F747" s="28"/>
      <c r="G747" s="28"/>
      <c r="H747" s="22"/>
      <c r="I747" s="22"/>
      <c r="J747" s="28"/>
      <c r="K747" s="121"/>
      <c r="L747" s="31"/>
      <c r="M747" s="31"/>
      <c r="N747" s="31"/>
      <c r="O747" s="31"/>
      <c r="P747" s="31"/>
      <c r="Q747" s="31"/>
      <c r="R747" s="31"/>
      <c r="S747" s="22"/>
    </row>
    <row r="748" spans="2:19" ht="15">
      <c r="B748"/>
      <c r="C748" s="22"/>
      <c r="D748" s="28"/>
      <c r="E748" s="28"/>
      <c r="F748" s="28"/>
      <c r="G748" s="28"/>
      <c r="H748" s="22"/>
      <c r="I748" s="22"/>
      <c r="J748" s="28"/>
      <c r="K748" s="121"/>
      <c r="L748" s="31"/>
      <c r="M748" s="31"/>
      <c r="N748" s="31"/>
      <c r="O748" s="31"/>
      <c r="P748" s="31"/>
      <c r="Q748" s="31"/>
      <c r="R748" s="31"/>
      <c r="S748" s="22"/>
    </row>
    <row r="749" spans="2:19" ht="15">
      <c r="B749"/>
      <c r="C749" s="22"/>
      <c r="D749" s="28"/>
      <c r="E749" s="28"/>
      <c r="F749" s="28"/>
      <c r="G749" s="28"/>
      <c r="H749" s="22"/>
      <c r="I749" s="22"/>
      <c r="J749" s="28"/>
      <c r="K749" s="121"/>
      <c r="L749" s="31"/>
      <c r="M749" s="31"/>
      <c r="N749" s="31"/>
      <c r="O749" s="31"/>
      <c r="P749" s="31"/>
      <c r="Q749" s="31"/>
      <c r="R749" s="31"/>
      <c r="S749" s="22"/>
    </row>
    <row r="750" spans="2:19" ht="15">
      <c r="B750"/>
      <c r="C750" s="22"/>
      <c r="D750" s="28"/>
      <c r="E750" s="28"/>
      <c r="F750" s="28"/>
      <c r="G750" s="28"/>
      <c r="H750" s="22"/>
      <c r="I750" s="22"/>
      <c r="J750" s="28"/>
      <c r="K750" s="121"/>
      <c r="L750" s="31"/>
      <c r="M750" s="31"/>
      <c r="N750" s="31"/>
      <c r="O750" s="31"/>
      <c r="P750" s="31"/>
      <c r="Q750" s="31"/>
      <c r="R750" s="31"/>
      <c r="S750" s="22"/>
    </row>
    <row r="751" spans="2:19" ht="15">
      <c r="B751"/>
      <c r="C751" s="22"/>
      <c r="D751" s="28"/>
      <c r="E751" s="28"/>
      <c r="F751" s="28"/>
      <c r="G751" s="28"/>
      <c r="H751" s="22"/>
      <c r="I751" s="22"/>
      <c r="J751" s="28"/>
      <c r="K751" s="121"/>
      <c r="L751" s="31"/>
      <c r="M751" s="31"/>
      <c r="N751" s="31"/>
      <c r="O751" s="31"/>
      <c r="P751" s="31"/>
      <c r="Q751" s="31"/>
      <c r="R751" s="31"/>
      <c r="S751" s="22"/>
    </row>
    <row r="752" spans="2:19" ht="15">
      <c r="B752"/>
      <c r="C752" s="22"/>
      <c r="D752" s="28"/>
      <c r="E752" s="28"/>
      <c r="F752" s="28"/>
      <c r="G752" s="28"/>
      <c r="H752" s="22"/>
      <c r="I752" s="22"/>
      <c r="J752" s="28"/>
      <c r="K752" s="121"/>
      <c r="L752" s="31"/>
      <c r="M752" s="31"/>
      <c r="N752" s="31"/>
      <c r="O752" s="31"/>
      <c r="P752" s="31"/>
      <c r="Q752" s="31"/>
      <c r="R752" s="31"/>
      <c r="S752" s="22"/>
    </row>
    <row r="753" spans="2:19" ht="15">
      <c r="B753"/>
      <c r="C753" s="22"/>
      <c r="D753" s="28"/>
      <c r="E753" s="28"/>
      <c r="F753" s="28"/>
      <c r="G753" s="28"/>
      <c r="H753" s="22"/>
      <c r="I753" s="22"/>
      <c r="J753" s="28"/>
      <c r="K753" s="121"/>
      <c r="L753" s="31"/>
      <c r="M753" s="31"/>
      <c r="N753" s="31"/>
      <c r="O753" s="31"/>
      <c r="P753" s="31"/>
      <c r="Q753" s="31"/>
      <c r="R753" s="31"/>
      <c r="S753" s="22"/>
    </row>
    <row r="754" spans="2:19" ht="15">
      <c r="B754"/>
      <c r="C754" s="22"/>
      <c r="D754" s="28"/>
      <c r="E754" s="28"/>
      <c r="F754" s="28"/>
      <c r="G754" s="28"/>
      <c r="H754" s="22"/>
      <c r="I754" s="22"/>
      <c r="J754" s="28"/>
      <c r="K754" s="121"/>
      <c r="L754" s="31"/>
      <c r="M754" s="31"/>
      <c r="N754" s="31"/>
      <c r="O754" s="31"/>
      <c r="P754" s="31"/>
      <c r="Q754" s="31"/>
      <c r="R754" s="31"/>
      <c r="S754" s="22"/>
    </row>
    <row r="755" spans="2:19" ht="15">
      <c r="B755"/>
      <c r="C755" s="22"/>
      <c r="D755" s="28"/>
      <c r="E755" s="28"/>
      <c r="F755" s="28"/>
      <c r="G755" s="28"/>
      <c r="H755" s="22"/>
      <c r="I755" s="22"/>
      <c r="J755" s="28"/>
      <c r="K755" s="121"/>
      <c r="L755" s="31"/>
      <c r="M755" s="31"/>
      <c r="N755" s="31"/>
      <c r="O755" s="31"/>
      <c r="P755" s="31"/>
      <c r="Q755" s="31"/>
      <c r="R755" s="31"/>
      <c r="S755" s="22"/>
    </row>
    <row r="756" spans="2:19" ht="15">
      <c r="B756"/>
      <c r="C756" s="22"/>
      <c r="D756" s="28"/>
      <c r="E756" s="28"/>
      <c r="F756" s="28"/>
      <c r="G756" s="28"/>
      <c r="H756" s="22"/>
      <c r="I756" s="22"/>
      <c r="J756" s="28"/>
      <c r="K756" s="121"/>
      <c r="L756" s="31"/>
      <c r="M756" s="31"/>
      <c r="N756" s="31"/>
      <c r="O756" s="31"/>
      <c r="P756" s="31"/>
      <c r="Q756" s="31"/>
      <c r="R756" s="31"/>
      <c r="S756" s="22"/>
    </row>
    <row r="757" spans="2:19" ht="15">
      <c r="B757"/>
      <c r="C757" s="22"/>
      <c r="D757" s="28"/>
      <c r="E757" s="28"/>
      <c r="F757" s="28"/>
      <c r="G757" s="28"/>
      <c r="H757" s="22"/>
      <c r="I757" s="22"/>
      <c r="J757" s="28"/>
      <c r="K757" s="121"/>
      <c r="L757" s="31"/>
      <c r="M757" s="31"/>
      <c r="N757" s="31"/>
      <c r="O757" s="31"/>
      <c r="P757" s="31"/>
      <c r="Q757" s="31"/>
      <c r="R757" s="31"/>
      <c r="S757" s="22"/>
    </row>
    <row r="758" spans="2:19" ht="15">
      <c r="B758"/>
      <c r="C758" s="22"/>
      <c r="D758" s="28"/>
      <c r="E758" s="28"/>
      <c r="F758" s="28"/>
      <c r="G758" s="28"/>
      <c r="H758" s="22"/>
      <c r="I758" s="22"/>
      <c r="J758" s="28"/>
      <c r="K758" s="121"/>
      <c r="L758" s="31"/>
      <c r="M758" s="31"/>
      <c r="N758" s="31"/>
      <c r="O758" s="31"/>
      <c r="P758" s="31"/>
      <c r="Q758" s="31"/>
      <c r="R758" s="31"/>
      <c r="S758" s="22"/>
    </row>
    <row r="759" spans="2:19" ht="15">
      <c r="B759"/>
      <c r="C759" s="22"/>
      <c r="D759" s="28"/>
      <c r="E759" s="28"/>
      <c r="F759" s="28"/>
      <c r="G759" s="28"/>
      <c r="H759" s="22"/>
      <c r="I759" s="22"/>
      <c r="J759" s="28"/>
      <c r="K759" s="121"/>
      <c r="L759" s="31"/>
      <c r="M759" s="31"/>
      <c r="N759" s="31"/>
      <c r="O759" s="31"/>
      <c r="P759" s="31"/>
      <c r="Q759" s="31"/>
      <c r="R759" s="31"/>
      <c r="S759" s="22"/>
    </row>
    <row r="760" spans="2:19" ht="15">
      <c r="B760"/>
      <c r="C760" s="22"/>
      <c r="D760" s="28"/>
      <c r="E760" s="28"/>
      <c r="F760" s="28"/>
      <c r="G760" s="28"/>
      <c r="H760" s="22"/>
      <c r="I760" s="22"/>
      <c r="J760" s="28"/>
      <c r="K760" s="121"/>
      <c r="L760" s="31"/>
      <c r="M760" s="31"/>
      <c r="N760" s="31"/>
      <c r="O760" s="31"/>
      <c r="P760" s="31"/>
      <c r="Q760" s="31"/>
      <c r="R760" s="31"/>
      <c r="S760" s="22"/>
    </row>
    <row r="761" spans="2:19" ht="15">
      <c r="B761"/>
      <c r="C761" s="22"/>
      <c r="D761" s="28"/>
      <c r="E761" s="28"/>
      <c r="F761" s="28"/>
      <c r="G761" s="28"/>
      <c r="H761" s="22"/>
      <c r="I761" s="22"/>
      <c r="J761" s="28"/>
      <c r="K761" s="121"/>
      <c r="L761" s="31"/>
      <c r="M761" s="31"/>
      <c r="N761" s="31"/>
      <c r="O761" s="31"/>
      <c r="P761" s="31"/>
      <c r="Q761" s="31"/>
      <c r="R761" s="31"/>
      <c r="S761" s="22"/>
    </row>
    <row r="762" spans="2:19" ht="15">
      <c r="B762"/>
      <c r="C762" s="22"/>
      <c r="D762" s="28"/>
      <c r="E762" s="28"/>
      <c r="F762" s="28"/>
      <c r="G762" s="28"/>
      <c r="H762" s="22"/>
      <c r="I762" s="22"/>
      <c r="J762" s="28"/>
      <c r="K762" s="121"/>
      <c r="L762" s="31"/>
      <c r="M762" s="31"/>
      <c r="N762" s="31"/>
      <c r="O762" s="31"/>
      <c r="P762" s="31"/>
      <c r="Q762" s="31"/>
      <c r="R762" s="31"/>
      <c r="S762" s="22"/>
    </row>
    <row r="763" spans="2:19" ht="15">
      <c r="B763"/>
      <c r="C763" s="22"/>
      <c r="D763" s="28"/>
      <c r="E763" s="28"/>
      <c r="F763" s="28"/>
      <c r="G763" s="28"/>
      <c r="H763" s="22"/>
      <c r="I763" s="22"/>
      <c r="J763" s="28"/>
      <c r="K763" s="121"/>
      <c r="L763" s="31"/>
      <c r="M763" s="31"/>
      <c r="N763" s="31"/>
      <c r="O763" s="31"/>
      <c r="P763" s="31"/>
      <c r="Q763" s="31"/>
      <c r="R763" s="31"/>
      <c r="S763" s="22"/>
    </row>
    <row r="764" spans="2:19" ht="15">
      <c r="B764"/>
      <c r="C764" s="22"/>
      <c r="D764" s="28"/>
      <c r="E764" s="28"/>
      <c r="F764" s="28"/>
      <c r="G764" s="28"/>
      <c r="H764" s="22"/>
      <c r="I764" s="22"/>
      <c r="J764" s="28"/>
      <c r="K764" s="121"/>
      <c r="L764" s="31"/>
      <c r="M764" s="31"/>
      <c r="N764" s="31"/>
      <c r="O764" s="31"/>
      <c r="P764" s="31"/>
      <c r="Q764" s="31"/>
      <c r="R764" s="31"/>
      <c r="S764" s="22"/>
    </row>
    <row r="765" spans="2:19" ht="15">
      <c r="B765"/>
      <c r="C765" s="22"/>
      <c r="D765" s="28"/>
      <c r="E765" s="28"/>
      <c r="F765" s="28"/>
      <c r="G765" s="28"/>
      <c r="H765" s="22"/>
      <c r="I765" s="22"/>
      <c r="J765" s="28"/>
      <c r="K765" s="121"/>
      <c r="L765" s="31"/>
      <c r="M765" s="31"/>
      <c r="N765" s="31"/>
      <c r="O765" s="31"/>
      <c r="P765" s="31"/>
      <c r="Q765" s="31"/>
      <c r="R765" s="31"/>
      <c r="S765" s="22"/>
    </row>
    <row r="766" spans="2:19" ht="15">
      <c r="B766"/>
      <c r="C766" s="22"/>
      <c r="D766" s="28"/>
      <c r="E766" s="28"/>
      <c r="F766" s="28"/>
      <c r="G766" s="28"/>
      <c r="H766" s="22"/>
      <c r="I766" s="22"/>
      <c r="J766" s="28"/>
      <c r="K766" s="121"/>
      <c r="L766" s="31"/>
      <c r="M766" s="31"/>
      <c r="N766" s="31"/>
      <c r="O766" s="31"/>
      <c r="P766" s="31"/>
      <c r="Q766" s="31"/>
      <c r="R766" s="31"/>
      <c r="S766" s="22"/>
    </row>
    <row r="767" spans="2:19" ht="15">
      <c r="B767"/>
      <c r="C767" s="22"/>
      <c r="D767" s="28"/>
      <c r="E767" s="28"/>
      <c r="F767" s="28"/>
      <c r="G767" s="28"/>
      <c r="H767" s="22"/>
      <c r="I767" s="22"/>
      <c r="J767" s="28"/>
      <c r="K767" s="121"/>
      <c r="L767" s="31"/>
      <c r="M767" s="31"/>
      <c r="N767" s="31"/>
      <c r="O767" s="31"/>
      <c r="P767" s="31"/>
      <c r="Q767" s="31"/>
      <c r="R767" s="31"/>
      <c r="S767" s="22"/>
    </row>
    <row r="768" spans="2:19" ht="15">
      <c r="B768"/>
      <c r="C768" s="22"/>
      <c r="D768" s="28"/>
      <c r="E768" s="28"/>
      <c r="F768" s="28"/>
      <c r="G768" s="28"/>
      <c r="H768" s="22"/>
      <c r="I768" s="22"/>
      <c r="J768" s="28"/>
      <c r="K768" s="121"/>
      <c r="L768" s="31"/>
      <c r="M768" s="31"/>
      <c r="N768" s="31"/>
      <c r="O768" s="31"/>
      <c r="P768" s="31"/>
      <c r="Q768" s="31"/>
      <c r="R768" s="31"/>
      <c r="S768" s="22"/>
    </row>
    <row r="769" spans="2:19" ht="15">
      <c r="B769"/>
      <c r="C769" s="22"/>
      <c r="D769" s="28"/>
      <c r="E769" s="28"/>
      <c r="F769" s="28"/>
      <c r="G769" s="28"/>
      <c r="H769" s="22"/>
      <c r="I769" s="22"/>
      <c r="J769" s="28"/>
      <c r="K769" s="121"/>
      <c r="L769" s="31"/>
      <c r="M769" s="31"/>
      <c r="N769" s="31"/>
      <c r="O769" s="31"/>
      <c r="P769" s="31"/>
      <c r="Q769" s="31"/>
      <c r="R769" s="31"/>
      <c r="S769" s="22"/>
    </row>
    <row r="770" spans="2:19" ht="15">
      <c r="B770"/>
      <c r="C770" s="22"/>
      <c r="D770" s="28"/>
      <c r="E770" s="28"/>
      <c r="F770" s="28"/>
      <c r="G770" s="28"/>
      <c r="H770" s="22"/>
      <c r="I770" s="22"/>
      <c r="J770" s="28"/>
      <c r="K770" s="121"/>
      <c r="L770" s="31"/>
      <c r="M770" s="31"/>
      <c r="N770" s="31"/>
      <c r="O770" s="31"/>
      <c r="P770" s="31"/>
      <c r="Q770" s="31"/>
      <c r="R770" s="31"/>
      <c r="S770" s="22"/>
    </row>
    <row r="771" spans="2:19" ht="15">
      <c r="B771"/>
      <c r="C771" s="22"/>
      <c r="D771" s="28"/>
      <c r="E771" s="28"/>
      <c r="F771" s="28"/>
      <c r="G771" s="28"/>
      <c r="H771" s="22"/>
      <c r="I771" s="22"/>
      <c r="J771" s="28"/>
      <c r="K771" s="121"/>
      <c r="L771" s="31"/>
      <c r="M771" s="31"/>
      <c r="N771" s="31"/>
      <c r="O771" s="31"/>
      <c r="P771" s="31"/>
      <c r="Q771" s="31"/>
      <c r="R771" s="31"/>
      <c r="S771" s="22"/>
    </row>
    <row r="772" spans="2:19" ht="15">
      <c r="B772"/>
      <c r="C772" s="22"/>
      <c r="D772" s="28"/>
      <c r="E772" s="28"/>
      <c r="F772" s="28"/>
      <c r="G772" s="28"/>
      <c r="H772" s="22"/>
      <c r="I772" s="22"/>
      <c r="J772" s="28"/>
      <c r="K772" s="121"/>
      <c r="L772" s="31"/>
      <c r="M772" s="31"/>
      <c r="N772" s="31"/>
      <c r="O772" s="31"/>
      <c r="P772" s="31"/>
      <c r="Q772" s="31"/>
      <c r="R772" s="31"/>
      <c r="S772" s="22"/>
    </row>
    <row r="773" spans="2:19" ht="15">
      <c r="B773"/>
      <c r="C773" s="22"/>
      <c r="D773" s="28"/>
      <c r="E773" s="28"/>
      <c r="F773" s="28"/>
      <c r="G773" s="28"/>
      <c r="H773" s="22"/>
      <c r="I773" s="22"/>
      <c r="J773" s="28"/>
      <c r="K773" s="121"/>
      <c r="L773" s="31"/>
      <c r="M773" s="31"/>
      <c r="N773" s="31"/>
      <c r="O773" s="31"/>
      <c r="P773" s="31"/>
      <c r="Q773" s="31"/>
      <c r="R773" s="31"/>
      <c r="S773" s="22"/>
    </row>
    <row r="774" spans="2:19" ht="15">
      <c r="B774"/>
      <c r="C774" s="22"/>
      <c r="D774" s="28"/>
      <c r="E774" s="28"/>
      <c r="F774" s="28"/>
      <c r="G774" s="28"/>
      <c r="H774" s="22"/>
      <c r="I774" s="22"/>
      <c r="J774" s="28"/>
      <c r="K774" s="121"/>
      <c r="L774" s="31"/>
      <c r="M774" s="31"/>
      <c r="N774" s="31"/>
      <c r="O774" s="31"/>
      <c r="P774" s="31"/>
      <c r="Q774" s="31"/>
      <c r="R774" s="31"/>
      <c r="S774" s="22"/>
    </row>
    <row r="775" spans="2:19" ht="15">
      <c r="B775"/>
      <c r="C775" s="22"/>
      <c r="D775" s="28"/>
      <c r="E775" s="28"/>
      <c r="F775" s="28"/>
      <c r="G775" s="28"/>
      <c r="H775" s="22"/>
      <c r="I775" s="22"/>
      <c r="J775" s="28"/>
      <c r="K775" s="121"/>
      <c r="L775" s="31"/>
      <c r="M775" s="31"/>
      <c r="N775" s="31"/>
      <c r="O775" s="31"/>
      <c r="P775" s="31"/>
      <c r="Q775" s="31"/>
      <c r="R775" s="31"/>
      <c r="S775" s="22"/>
    </row>
    <row r="776" spans="2:19" ht="15">
      <c r="B776"/>
      <c r="C776" s="22"/>
      <c r="D776" s="28"/>
      <c r="E776" s="28"/>
      <c r="F776" s="28"/>
      <c r="G776" s="28"/>
      <c r="H776" s="22"/>
      <c r="I776" s="22"/>
      <c r="J776" s="28"/>
      <c r="K776" s="121"/>
      <c r="L776" s="31"/>
      <c r="M776" s="31"/>
      <c r="N776" s="31"/>
      <c r="O776" s="31"/>
      <c r="P776" s="31"/>
      <c r="Q776" s="31"/>
      <c r="R776" s="31"/>
      <c r="S776" s="22"/>
    </row>
    <row r="777" spans="2:19" ht="15">
      <c r="B777"/>
      <c r="C777" s="22"/>
      <c r="D777" s="28"/>
      <c r="E777" s="28"/>
      <c r="F777" s="28"/>
      <c r="G777" s="28"/>
      <c r="H777" s="22"/>
      <c r="I777" s="22"/>
      <c r="J777" s="28"/>
      <c r="K777" s="121"/>
      <c r="L777" s="31"/>
      <c r="M777" s="31"/>
      <c r="N777" s="31"/>
      <c r="O777" s="31"/>
      <c r="P777" s="31"/>
      <c r="Q777" s="31"/>
      <c r="R777" s="31"/>
      <c r="S777" s="22"/>
    </row>
    <row r="778" spans="2:19" ht="15">
      <c r="B778"/>
      <c r="C778" s="22"/>
      <c r="D778" s="28"/>
      <c r="E778" s="28"/>
      <c r="F778" s="28"/>
      <c r="G778" s="28"/>
      <c r="H778" s="22"/>
      <c r="I778" s="22"/>
      <c r="J778" s="28"/>
      <c r="K778" s="121"/>
      <c r="L778" s="31"/>
      <c r="M778" s="31"/>
      <c r="N778" s="31"/>
      <c r="O778" s="31"/>
      <c r="P778" s="31"/>
      <c r="Q778" s="31"/>
      <c r="R778" s="31"/>
      <c r="S778" s="22"/>
    </row>
    <row r="779" spans="2:19" ht="15">
      <c r="B779"/>
      <c r="C779" s="22"/>
      <c r="D779" s="28"/>
      <c r="E779" s="28"/>
      <c r="F779" s="28"/>
      <c r="G779" s="28"/>
      <c r="H779" s="22"/>
      <c r="I779" s="22"/>
      <c r="J779" s="28"/>
      <c r="K779" s="121"/>
      <c r="L779" s="31"/>
      <c r="M779" s="31"/>
      <c r="N779" s="31"/>
      <c r="O779" s="31"/>
      <c r="P779" s="31"/>
      <c r="Q779" s="31"/>
      <c r="R779" s="31"/>
      <c r="S779" s="22"/>
    </row>
    <row r="780" spans="2:19" ht="15">
      <c r="B780"/>
      <c r="C780" s="22"/>
      <c r="D780" s="28"/>
      <c r="E780" s="28"/>
      <c r="F780" s="28"/>
      <c r="G780" s="28"/>
      <c r="H780" s="22"/>
      <c r="I780" s="22"/>
      <c r="J780" s="28"/>
      <c r="K780" s="121"/>
      <c r="L780" s="31"/>
      <c r="M780" s="31"/>
      <c r="N780" s="31"/>
      <c r="O780" s="31"/>
      <c r="P780" s="31"/>
      <c r="Q780" s="31"/>
      <c r="R780" s="31"/>
      <c r="S780" s="22"/>
    </row>
    <row r="781" spans="2:19" ht="15">
      <c r="B781"/>
      <c r="C781" s="22"/>
      <c r="D781" s="28"/>
      <c r="E781" s="28"/>
      <c r="F781" s="28"/>
      <c r="G781" s="28"/>
      <c r="H781" s="22"/>
      <c r="I781" s="22"/>
      <c r="J781" s="28"/>
      <c r="K781" s="121"/>
      <c r="L781" s="31"/>
      <c r="M781" s="31"/>
      <c r="N781" s="31"/>
      <c r="O781" s="31"/>
      <c r="P781" s="31"/>
      <c r="Q781" s="31"/>
      <c r="R781" s="31"/>
      <c r="S781" s="22"/>
    </row>
    <row r="782" spans="2:19" ht="15">
      <c r="B782"/>
      <c r="C782" s="22"/>
      <c r="D782" s="28"/>
      <c r="E782" s="28"/>
      <c r="F782" s="28"/>
      <c r="G782" s="28"/>
      <c r="H782" s="22"/>
      <c r="I782" s="22"/>
      <c r="J782" s="28"/>
      <c r="K782" s="121"/>
      <c r="L782" s="31"/>
      <c r="M782" s="31"/>
      <c r="N782" s="31"/>
      <c r="O782" s="31"/>
      <c r="P782" s="31"/>
      <c r="Q782" s="31"/>
      <c r="R782" s="31"/>
      <c r="S782" s="22"/>
    </row>
    <row r="783" spans="2:19" ht="15">
      <c r="B783"/>
      <c r="C783" s="22"/>
      <c r="D783" s="28"/>
      <c r="E783" s="28"/>
      <c r="F783" s="28"/>
      <c r="G783" s="28"/>
      <c r="H783" s="22"/>
      <c r="I783" s="22"/>
      <c r="J783" s="28"/>
      <c r="K783" s="121"/>
      <c r="L783" s="31"/>
      <c r="M783" s="31"/>
      <c r="N783" s="31"/>
      <c r="O783" s="31"/>
      <c r="P783" s="31"/>
      <c r="Q783" s="31"/>
      <c r="R783" s="31"/>
      <c r="S783" s="22"/>
    </row>
    <row r="784" spans="2:19" ht="15">
      <c r="B784"/>
      <c r="C784" s="22"/>
      <c r="D784" s="28"/>
      <c r="E784" s="28"/>
      <c r="F784" s="28"/>
      <c r="G784" s="28"/>
      <c r="H784" s="22"/>
      <c r="I784" s="22"/>
      <c r="J784" s="28"/>
      <c r="K784" s="121"/>
      <c r="L784" s="31"/>
      <c r="M784" s="31"/>
      <c r="N784" s="31"/>
      <c r="O784" s="31"/>
      <c r="P784" s="31"/>
      <c r="Q784" s="31"/>
      <c r="R784" s="31"/>
      <c r="S784" s="22"/>
    </row>
    <row r="785" spans="2:19" ht="15">
      <c r="B785"/>
      <c r="C785" s="22"/>
      <c r="D785" s="28"/>
      <c r="E785" s="28"/>
      <c r="F785" s="28"/>
      <c r="G785" s="28"/>
      <c r="H785" s="22"/>
      <c r="I785" s="22"/>
      <c r="J785" s="28"/>
      <c r="K785" s="121"/>
      <c r="L785" s="31"/>
      <c r="M785" s="31"/>
      <c r="N785" s="31"/>
      <c r="O785" s="31"/>
      <c r="P785" s="31"/>
      <c r="Q785" s="31"/>
      <c r="R785" s="31"/>
      <c r="S785" s="22"/>
    </row>
    <row r="786" spans="2:19" ht="15">
      <c r="B786"/>
      <c r="C786" s="22"/>
      <c r="D786" s="28"/>
      <c r="E786" s="28"/>
      <c r="F786" s="28"/>
      <c r="G786" s="28"/>
      <c r="H786" s="22"/>
      <c r="I786" s="22"/>
      <c r="J786" s="28"/>
      <c r="K786" s="121"/>
      <c r="L786" s="31"/>
      <c r="M786" s="31"/>
      <c r="N786" s="31"/>
      <c r="O786" s="31"/>
      <c r="P786" s="31"/>
      <c r="Q786" s="31"/>
      <c r="R786" s="31"/>
      <c r="S786" s="22"/>
    </row>
    <row r="787" spans="2:19" ht="15">
      <c r="B787"/>
      <c r="C787" s="22"/>
      <c r="D787" s="28"/>
      <c r="E787" s="28"/>
      <c r="F787" s="28"/>
      <c r="G787" s="28"/>
      <c r="H787" s="22"/>
      <c r="I787" s="22"/>
      <c r="J787" s="28"/>
      <c r="K787" s="121"/>
      <c r="L787" s="31"/>
      <c r="M787" s="31"/>
      <c r="N787" s="31"/>
      <c r="O787" s="31"/>
      <c r="P787" s="31"/>
      <c r="Q787" s="31"/>
      <c r="R787" s="31"/>
      <c r="S787" s="22"/>
    </row>
    <row r="788" spans="2:19" ht="15">
      <c r="B788"/>
      <c r="C788" s="22"/>
      <c r="D788" s="28"/>
      <c r="E788" s="28"/>
      <c r="F788" s="28"/>
      <c r="G788" s="28"/>
      <c r="H788" s="22"/>
      <c r="I788" s="22"/>
      <c r="J788" s="28"/>
      <c r="K788" s="121"/>
      <c r="L788" s="31"/>
      <c r="M788" s="31"/>
      <c r="N788" s="31"/>
      <c r="O788" s="31"/>
      <c r="P788" s="31"/>
      <c r="Q788" s="31"/>
      <c r="R788" s="31"/>
      <c r="S788" s="22"/>
    </row>
    <row r="789" spans="2:19" ht="15">
      <c r="B789"/>
      <c r="C789" s="22"/>
      <c r="D789" s="28"/>
      <c r="E789" s="28"/>
      <c r="F789" s="28"/>
      <c r="G789" s="28"/>
      <c r="H789" s="22"/>
      <c r="I789" s="22"/>
      <c r="J789" s="28"/>
      <c r="K789" s="121"/>
      <c r="L789" s="31"/>
      <c r="M789" s="31"/>
      <c r="N789" s="31"/>
      <c r="O789" s="31"/>
      <c r="P789" s="31"/>
      <c r="Q789" s="31"/>
      <c r="R789" s="31"/>
      <c r="S789" s="22"/>
    </row>
    <row r="790" spans="2:19" ht="15">
      <c r="B790"/>
      <c r="C790" s="22"/>
      <c r="D790" s="28"/>
      <c r="E790" s="28"/>
      <c r="F790" s="28"/>
      <c r="G790" s="28"/>
      <c r="H790" s="22"/>
      <c r="I790" s="22"/>
      <c r="J790" s="28"/>
      <c r="K790" s="121"/>
      <c r="L790" s="31"/>
      <c r="M790" s="31"/>
      <c r="N790" s="31"/>
      <c r="O790" s="31"/>
      <c r="P790" s="31"/>
      <c r="Q790" s="31"/>
      <c r="R790" s="31"/>
      <c r="S790" s="22"/>
    </row>
    <row r="791" spans="2:19" ht="15">
      <c r="B791"/>
      <c r="C791" s="22"/>
      <c r="D791" s="28"/>
      <c r="E791" s="28"/>
      <c r="F791" s="28"/>
      <c r="G791" s="28"/>
      <c r="H791" s="22"/>
      <c r="I791" s="22"/>
      <c r="J791" s="28"/>
      <c r="K791" s="121"/>
      <c r="L791" s="31"/>
      <c r="M791" s="31"/>
      <c r="N791" s="31"/>
      <c r="O791" s="31"/>
      <c r="P791" s="31"/>
      <c r="Q791" s="31"/>
      <c r="R791" s="31"/>
      <c r="S791" s="22"/>
    </row>
    <row r="792" spans="2:19" ht="15">
      <c r="B792"/>
      <c r="C792" s="22"/>
      <c r="D792" s="28"/>
      <c r="E792" s="28"/>
      <c r="F792" s="28"/>
      <c r="G792" s="28"/>
      <c r="H792" s="22"/>
      <c r="I792" s="22"/>
      <c r="J792" s="28"/>
      <c r="K792" s="121"/>
      <c r="L792" s="31"/>
      <c r="M792" s="31"/>
      <c r="N792" s="31"/>
      <c r="O792" s="31"/>
      <c r="P792" s="31"/>
      <c r="Q792" s="31"/>
      <c r="R792" s="31"/>
      <c r="S792" s="22"/>
    </row>
    <row r="793" spans="2:19" ht="15">
      <c r="B793"/>
      <c r="C793" s="22"/>
      <c r="D793" s="28"/>
      <c r="E793" s="28"/>
      <c r="F793" s="28"/>
      <c r="G793" s="28"/>
      <c r="H793" s="22"/>
      <c r="I793" s="22"/>
      <c r="J793" s="28"/>
      <c r="K793" s="121"/>
      <c r="L793" s="31"/>
      <c r="M793" s="31"/>
      <c r="N793" s="31"/>
      <c r="O793" s="31"/>
      <c r="P793" s="31"/>
      <c r="Q793" s="31"/>
      <c r="R793" s="31"/>
      <c r="S793" s="22"/>
    </row>
    <row r="794" spans="2:19" ht="15">
      <c r="B794"/>
      <c r="C794" s="22"/>
      <c r="D794" s="28"/>
      <c r="E794" s="28"/>
      <c r="F794" s="28"/>
      <c r="G794" s="28"/>
      <c r="H794" s="22"/>
      <c r="I794" s="22"/>
      <c r="J794" s="28"/>
      <c r="K794" s="121"/>
      <c r="L794" s="31"/>
      <c r="M794" s="31"/>
      <c r="N794" s="31"/>
      <c r="O794" s="31"/>
      <c r="P794" s="31"/>
      <c r="Q794" s="31"/>
      <c r="R794" s="31"/>
      <c r="S794" s="22"/>
    </row>
    <row r="795" spans="2:19" ht="15">
      <c r="B795"/>
      <c r="C795" s="22"/>
      <c r="D795" s="28"/>
      <c r="E795" s="28"/>
      <c r="F795" s="28"/>
      <c r="G795" s="28"/>
      <c r="H795" s="22"/>
      <c r="I795" s="22"/>
      <c r="J795" s="28"/>
      <c r="K795" s="121"/>
      <c r="L795" s="31"/>
      <c r="M795" s="31"/>
      <c r="N795" s="31"/>
      <c r="O795" s="31"/>
      <c r="P795" s="31"/>
      <c r="Q795" s="31"/>
      <c r="R795" s="31"/>
      <c r="S795" s="22"/>
    </row>
    <row r="796" spans="2:19" ht="15">
      <c r="B796"/>
      <c r="C796" s="22"/>
      <c r="D796" s="28"/>
      <c r="E796" s="28"/>
      <c r="F796" s="28"/>
      <c r="G796" s="28"/>
      <c r="H796" s="22"/>
      <c r="I796" s="22"/>
      <c r="J796" s="28"/>
      <c r="K796" s="121"/>
      <c r="L796" s="31"/>
      <c r="M796" s="31"/>
      <c r="N796" s="31"/>
      <c r="O796" s="31"/>
      <c r="P796" s="31"/>
      <c r="Q796" s="31"/>
      <c r="R796" s="31"/>
      <c r="S796" s="22"/>
    </row>
    <row r="797" spans="2:19" ht="15">
      <c r="B797"/>
      <c r="C797" s="22"/>
      <c r="D797" s="28"/>
      <c r="E797" s="28"/>
      <c r="F797" s="28"/>
      <c r="G797" s="28"/>
      <c r="H797" s="22"/>
      <c r="I797" s="22"/>
      <c r="J797" s="28"/>
      <c r="K797" s="121"/>
      <c r="L797" s="31"/>
      <c r="M797" s="31"/>
      <c r="N797" s="31"/>
      <c r="O797" s="31"/>
      <c r="P797" s="31"/>
      <c r="Q797" s="31"/>
      <c r="R797" s="31"/>
      <c r="S797" s="22"/>
    </row>
    <row r="798" spans="2:19" ht="15">
      <c r="B798"/>
      <c r="C798" s="22"/>
      <c r="D798" s="28"/>
      <c r="E798" s="28"/>
      <c r="F798" s="28"/>
      <c r="G798" s="28"/>
      <c r="H798" s="22"/>
      <c r="I798" s="22"/>
      <c r="J798" s="28"/>
      <c r="K798" s="121"/>
      <c r="L798" s="31"/>
      <c r="M798" s="31"/>
      <c r="N798" s="31"/>
      <c r="O798" s="31"/>
      <c r="P798" s="31"/>
      <c r="Q798" s="31"/>
      <c r="R798" s="31"/>
      <c r="S798" s="22"/>
    </row>
    <row r="799" spans="2:19" ht="15">
      <c r="B799"/>
      <c r="C799" s="22"/>
      <c r="D799" s="28"/>
      <c r="E799" s="28"/>
      <c r="F799" s="28"/>
      <c r="G799" s="28"/>
      <c r="H799" s="22"/>
      <c r="I799" s="22"/>
      <c r="J799" s="28"/>
      <c r="K799" s="121"/>
      <c r="L799" s="31"/>
      <c r="M799" s="31"/>
      <c r="N799" s="31"/>
      <c r="O799" s="31"/>
      <c r="P799" s="31"/>
      <c r="Q799" s="31"/>
      <c r="R799" s="31"/>
      <c r="S799" s="22"/>
    </row>
    <row r="800" spans="2:19" ht="15">
      <c r="B800"/>
      <c r="C800" s="22"/>
      <c r="D800" s="28"/>
      <c r="E800" s="28"/>
      <c r="F800" s="28"/>
      <c r="G800" s="28"/>
      <c r="H800" s="22"/>
      <c r="I800" s="22"/>
      <c r="J800" s="28"/>
      <c r="K800" s="121"/>
      <c r="L800" s="31"/>
      <c r="M800" s="31"/>
      <c r="N800" s="31"/>
      <c r="O800" s="31"/>
      <c r="P800" s="31"/>
      <c r="Q800" s="31"/>
      <c r="R800" s="31"/>
      <c r="S800" s="22"/>
    </row>
    <row r="801" spans="2:19" ht="15">
      <c r="B801"/>
      <c r="C801" s="22"/>
      <c r="D801" s="28"/>
      <c r="E801" s="28"/>
      <c r="F801" s="28"/>
      <c r="G801" s="28"/>
      <c r="H801" s="22"/>
      <c r="I801" s="22"/>
      <c r="J801" s="28"/>
      <c r="K801" s="121"/>
      <c r="L801" s="31"/>
      <c r="M801" s="31"/>
      <c r="N801" s="31"/>
      <c r="O801" s="31"/>
      <c r="P801" s="31"/>
      <c r="Q801" s="31"/>
      <c r="R801" s="31"/>
      <c r="S801" s="22"/>
    </row>
    <row r="802" spans="2:19" ht="15">
      <c r="B802"/>
      <c r="C802" s="22"/>
      <c r="D802" s="28"/>
      <c r="E802" s="28"/>
      <c r="F802" s="28"/>
      <c r="G802" s="28"/>
      <c r="H802" s="22"/>
      <c r="I802" s="22"/>
      <c r="J802" s="28"/>
      <c r="K802" s="121"/>
      <c r="L802" s="31"/>
      <c r="M802" s="31"/>
      <c r="N802" s="31"/>
      <c r="O802" s="31"/>
      <c r="P802" s="31"/>
      <c r="Q802" s="31"/>
      <c r="R802" s="31"/>
      <c r="S802" s="22"/>
    </row>
    <row r="803" spans="2:19" ht="15">
      <c r="B803"/>
      <c r="C803" s="22"/>
      <c r="D803" s="28"/>
      <c r="E803" s="28"/>
      <c r="F803" s="28"/>
      <c r="G803" s="28"/>
      <c r="H803" s="22"/>
      <c r="I803" s="22"/>
      <c r="J803" s="28"/>
      <c r="K803" s="121"/>
      <c r="L803" s="31"/>
      <c r="M803" s="31"/>
      <c r="N803" s="31"/>
      <c r="O803" s="31"/>
      <c r="P803" s="31"/>
      <c r="Q803" s="31"/>
      <c r="R803" s="31"/>
      <c r="S803" s="22"/>
    </row>
    <row r="804" spans="2:19" ht="15">
      <c r="B804"/>
      <c r="C804" s="22"/>
      <c r="D804" s="28"/>
      <c r="E804" s="28"/>
      <c r="F804" s="28"/>
      <c r="G804" s="28"/>
      <c r="H804" s="22"/>
      <c r="I804" s="22"/>
      <c r="J804" s="28"/>
      <c r="K804" s="121"/>
      <c r="L804" s="31"/>
      <c r="M804" s="31"/>
      <c r="N804" s="31"/>
      <c r="O804" s="31"/>
      <c r="P804" s="31"/>
      <c r="Q804" s="31"/>
      <c r="R804" s="31"/>
      <c r="S804" s="22"/>
    </row>
    <row r="805" spans="2:19" ht="15">
      <c r="B805"/>
      <c r="C805" s="22"/>
      <c r="D805" s="28"/>
      <c r="E805" s="28"/>
      <c r="F805" s="28"/>
      <c r="G805" s="28"/>
      <c r="H805" s="22"/>
      <c r="I805" s="22"/>
      <c r="J805" s="28"/>
      <c r="K805" s="121"/>
      <c r="L805" s="31"/>
      <c r="M805" s="31"/>
      <c r="N805" s="31"/>
      <c r="O805" s="31"/>
      <c r="P805" s="31"/>
      <c r="Q805" s="31"/>
      <c r="R805" s="31"/>
      <c r="S805" s="22"/>
    </row>
    <row r="806" spans="2:19" ht="15">
      <c r="B806"/>
      <c r="C806" s="22"/>
      <c r="D806" s="28"/>
      <c r="E806" s="28"/>
      <c r="F806" s="28"/>
      <c r="G806" s="28"/>
      <c r="H806" s="22"/>
      <c r="I806" s="22"/>
      <c r="J806" s="28"/>
      <c r="K806" s="121"/>
      <c r="L806" s="31"/>
      <c r="M806" s="31"/>
      <c r="N806" s="31"/>
      <c r="O806" s="31"/>
      <c r="P806" s="31"/>
      <c r="Q806" s="31"/>
      <c r="R806" s="31"/>
      <c r="S806" s="22"/>
    </row>
    <row r="807" spans="2:19" ht="15">
      <c r="B807"/>
      <c r="C807" s="22"/>
      <c r="D807" s="28"/>
      <c r="E807" s="28"/>
      <c r="F807" s="28"/>
      <c r="G807" s="28"/>
      <c r="H807" s="22"/>
      <c r="I807" s="22"/>
      <c r="J807" s="28"/>
      <c r="K807" s="121"/>
      <c r="L807" s="31"/>
      <c r="M807" s="31"/>
      <c r="N807" s="31"/>
      <c r="O807" s="31"/>
      <c r="P807" s="31"/>
      <c r="Q807" s="31"/>
      <c r="R807" s="31"/>
      <c r="S807" s="22"/>
    </row>
    <row r="808" spans="2:19" ht="15">
      <c r="B808"/>
      <c r="C808" s="22"/>
      <c r="D808" s="28"/>
      <c r="E808" s="28"/>
      <c r="F808" s="28"/>
      <c r="G808" s="28"/>
      <c r="H808" s="22"/>
      <c r="I808" s="22"/>
      <c r="J808" s="28"/>
      <c r="K808" s="121"/>
      <c r="L808" s="31"/>
      <c r="M808" s="31"/>
      <c r="N808" s="31"/>
      <c r="O808" s="31"/>
      <c r="P808" s="31"/>
      <c r="Q808" s="31"/>
      <c r="R808" s="31"/>
      <c r="S808" s="22"/>
    </row>
    <row r="809" spans="2:19" ht="15">
      <c r="B809"/>
      <c r="C809" s="22"/>
      <c r="D809" s="28"/>
      <c r="E809" s="28"/>
      <c r="F809" s="28"/>
      <c r="G809" s="28"/>
      <c r="H809" s="22"/>
      <c r="I809" s="22"/>
      <c r="J809" s="28"/>
      <c r="K809" s="121"/>
      <c r="L809" s="31"/>
      <c r="M809" s="31"/>
      <c r="N809" s="31"/>
      <c r="O809" s="31"/>
      <c r="P809" s="31"/>
      <c r="Q809" s="31"/>
      <c r="R809" s="31"/>
      <c r="S809" s="22"/>
    </row>
    <row r="810" spans="2:19" ht="15">
      <c r="B810"/>
      <c r="C810" s="22"/>
      <c r="D810" s="28"/>
      <c r="E810" s="28"/>
      <c r="F810" s="28"/>
      <c r="G810" s="28"/>
      <c r="H810" s="22"/>
      <c r="I810" s="22"/>
      <c r="J810" s="28"/>
      <c r="K810" s="121"/>
      <c r="L810" s="31"/>
      <c r="M810" s="31"/>
      <c r="N810" s="31"/>
      <c r="O810" s="31"/>
      <c r="P810" s="31"/>
      <c r="Q810" s="31"/>
      <c r="R810" s="31"/>
      <c r="S810" s="22"/>
    </row>
    <row r="811" spans="2:19" ht="15">
      <c r="B811"/>
      <c r="I811" s="22"/>
      <c r="Q811" s="31"/>
      <c r="S811" s="22"/>
    </row>
    <row r="812" spans="2:19" ht="15">
      <c r="B812"/>
      <c r="I812" s="22"/>
      <c r="Q812" s="31"/>
      <c r="S812" s="22"/>
    </row>
    <row r="813" spans="2:19" ht="15">
      <c r="B813"/>
      <c r="I813" s="22"/>
      <c r="Q813" s="31"/>
      <c r="S813" s="22"/>
    </row>
    <row r="814" spans="2:19" ht="15">
      <c r="B814"/>
      <c r="I814" s="22"/>
      <c r="Q814" s="31"/>
      <c r="S814" s="22"/>
    </row>
    <row r="815" spans="2:19" ht="15">
      <c r="B815"/>
      <c r="I815" s="22"/>
      <c r="Q815" s="31"/>
      <c r="S815" s="22"/>
    </row>
    <row r="816" spans="2:19" ht="15">
      <c r="B816"/>
      <c r="I816" s="22"/>
      <c r="Q816" s="31"/>
      <c r="S816" s="22"/>
    </row>
    <row r="817" spans="2:19" ht="15">
      <c r="B817"/>
      <c r="I817" s="22"/>
      <c r="Q817" s="31"/>
      <c r="S817" s="22"/>
    </row>
    <row r="818" spans="2:19" ht="15">
      <c r="B818"/>
      <c r="I818" s="22"/>
      <c r="Q818" s="31"/>
      <c r="S818" s="22"/>
    </row>
    <row r="819" spans="2:19" ht="15">
      <c r="B819"/>
      <c r="I819" s="22"/>
      <c r="Q819" s="31"/>
      <c r="S819" s="22"/>
    </row>
    <row r="820" spans="2:19" ht="15">
      <c r="B820"/>
      <c r="I820" s="22"/>
      <c r="Q820" s="31"/>
      <c r="S820" s="22"/>
    </row>
    <row r="821" spans="2:19" ht="15">
      <c r="B821"/>
      <c r="I821" s="22"/>
      <c r="Q821" s="31"/>
      <c r="S821" s="22"/>
    </row>
    <row r="822" spans="2:19" ht="15">
      <c r="B822"/>
      <c r="D822"/>
      <c r="E822"/>
      <c r="F822"/>
      <c r="G822"/>
      <c r="H822"/>
      <c r="I822" s="22"/>
      <c r="Q822" s="31"/>
      <c r="S822" s="22"/>
    </row>
    <row r="823" spans="2:19" ht="15">
      <c r="B823"/>
      <c r="D823"/>
      <c r="E823"/>
      <c r="F823"/>
      <c r="G823"/>
      <c r="H823"/>
      <c r="I823" s="22"/>
      <c r="Q823" s="31"/>
      <c r="S823" s="22"/>
    </row>
    <row r="824" spans="2:19" ht="15">
      <c r="B824"/>
      <c r="D824"/>
      <c r="E824"/>
      <c r="F824"/>
      <c r="G824"/>
      <c r="H824"/>
      <c r="I824" s="22"/>
      <c r="Q824" s="31"/>
      <c r="S824" s="22"/>
    </row>
    <row r="825" spans="2:19" ht="15">
      <c r="B825"/>
      <c r="D825"/>
      <c r="E825"/>
      <c r="F825"/>
      <c r="G825"/>
      <c r="H825"/>
      <c r="I825" s="22"/>
      <c r="Q825" s="31"/>
      <c r="S825" s="22"/>
    </row>
    <row r="826" spans="2:19" ht="15">
      <c r="B826"/>
      <c r="D826"/>
      <c r="E826"/>
      <c r="F826"/>
      <c r="G826"/>
      <c r="H826"/>
      <c r="I826" s="22"/>
      <c r="Q826" s="31"/>
      <c r="S826" s="22"/>
    </row>
    <row r="827" spans="2:19" ht="15">
      <c r="B827"/>
      <c r="D827"/>
      <c r="E827"/>
      <c r="F827"/>
      <c r="G827"/>
      <c r="H827"/>
      <c r="I827" s="22"/>
      <c r="Q827" s="31"/>
      <c r="S827" s="22"/>
    </row>
    <row r="828" spans="2:19" ht="15">
      <c r="B828"/>
      <c r="D828"/>
      <c r="E828"/>
      <c r="F828"/>
      <c r="G828"/>
      <c r="H828"/>
      <c r="I828" s="22"/>
      <c r="Q828" s="31"/>
      <c r="S828" s="22"/>
    </row>
    <row r="829" spans="2:19" ht="15">
      <c r="B829"/>
      <c r="D829"/>
      <c r="E829"/>
      <c r="F829"/>
      <c r="G829"/>
      <c r="H829"/>
      <c r="I829" s="22"/>
      <c r="Q829" s="31"/>
      <c r="S829" s="22"/>
    </row>
    <row r="830" spans="2:19" ht="15">
      <c r="B830"/>
      <c r="D830"/>
      <c r="E830"/>
      <c r="F830"/>
      <c r="G830"/>
      <c r="H830"/>
      <c r="I830" s="22"/>
      <c r="Q830" s="31"/>
      <c r="S830" s="22"/>
    </row>
    <row r="831" spans="2:19" ht="15">
      <c r="B831"/>
      <c r="D831"/>
      <c r="E831"/>
      <c r="F831"/>
      <c r="G831"/>
      <c r="H831"/>
      <c r="I831" s="22"/>
      <c r="Q831" s="31"/>
      <c r="S831" s="22"/>
    </row>
    <row r="832" spans="2:19" ht="15">
      <c r="B832"/>
      <c r="D832"/>
      <c r="E832"/>
      <c r="F832"/>
      <c r="G832"/>
      <c r="H832"/>
      <c r="I832" s="22"/>
      <c r="Q832" s="31"/>
      <c r="S832" s="22"/>
    </row>
    <row r="833" spans="2:19" ht="15">
      <c r="B833"/>
      <c r="D833"/>
      <c r="E833"/>
      <c r="F833"/>
      <c r="G833"/>
      <c r="H833"/>
      <c r="I833" s="22"/>
      <c r="Q833" s="31"/>
      <c r="S833" s="22"/>
    </row>
    <row r="834" spans="2:19" ht="15">
      <c r="B834"/>
      <c r="D834"/>
      <c r="E834"/>
      <c r="F834"/>
      <c r="G834"/>
      <c r="H834"/>
      <c r="I834" s="22"/>
      <c r="Q834" s="31"/>
      <c r="S834" s="22"/>
    </row>
    <row r="835" spans="2:19" ht="15">
      <c r="B835"/>
      <c r="D835"/>
      <c r="E835"/>
      <c r="F835"/>
      <c r="G835"/>
      <c r="H835"/>
      <c r="I835" s="22"/>
      <c r="Q835" s="31"/>
      <c r="S835" s="22"/>
    </row>
    <row r="836" spans="2:19" ht="15">
      <c r="B836"/>
      <c r="D836"/>
      <c r="E836"/>
      <c r="F836"/>
      <c r="G836"/>
      <c r="H836"/>
      <c r="I836" s="22"/>
      <c r="Q836" s="31"/>
      <c r="S836" s="22"/>
    </row>
    <row r="837" spans="2:19" ht="15">
      <c r="B837"/>
      <c r="D837"/>
      <c r="E837"/>
      <c r="F837"/>
      <c r="G837"/>
      <c r="H837"/>
      <c r="I837" s="22"/>
      <c r="Q837" s="31"/>
      <c r="S837" s="22"/>
    </row>
    <row r="838" spans="2:19" ht="15">
      <c r="B838"/>
      <c r="D838"/>
      <c r="E838"/>
      <c r="F838"/>
      <c r="G838"/>
      <c r="H838"/>
      <c r="I838" s="22"/>
      <c r="Q838" s="31"/>
      <c r="S838" s="22"/>
    </row>
    <row r="839" spans="2:19" ht="15">
      <c r="B839"/>
      <c r="D839"/>
      <c r="E839"/>
      <c r="F839"/>
      <c r="G839"/>
      <c r="H839"/>
      <c r="I839" s="22"/>
      <c r="Q839" s="31"/>
      <c r="S839" s="22"/>
    </row>
    <row r="840" spans="2:19" ht="15">
      <c r="B840"/>
      <c r="D840"/>
      <c r="E840"/>
      <c r="F840"/>
      <c r="G840"/>
      <c r="H840"/>
      <c r="I840" s="22"/>
      <c r="Q840" s="31"/>
      <c r="S840" s="22"/>
    </row>
    <row r="841" spans="2:19" ht="15">
      <c r="B841"/>
      <c r="D841"/>
      <c r="E841"/>
      <c r="F841"/>
      <c r="G841"/>
      <c r="H841"/>
      <c r="I841" s="22"/>
      <c r="Q841" s="31"/>
      <c r="S841" s="22"/>
    </row>
    <row r="842" spans="2:19" ht="15">
      <c r="B842"/>
      <c r="D842"/>
      <c r="E842"/>
      <c r="F842"/>
      <c r="G842"/>
      <c r="H842"/>
      <c r="I842" s="22"/>
      <c r="Q842" s="31"/>
      <c r="S842" s="22"/>
    </row>
    <row r="843" spans="2:19" ht="15">
      <c r="B843"/>
      <c r="D843"/>
      <c r="E843"/>
      <c r="F843"/>
      <c r="G843"/>
      <c r="H843"/>
      <c r="I843" s="22"/>
      <c r="Q843" s="31"/>
      <c r="S843" s="22"/>
    </row>
    <row r="844" spans="2:19" ht="15">
      <c r="B844"/>
      <c r="D844"/>
      <c r="E844"/>
      <c r="F844"/>
      <c r="G844"/>
      <c r="H844"/>
      <c r="I844" s="22"/>
      <c r="Q844" s="31"/>
      <c r="S844" s="22"/>
    </row>
    <row r="845" spans="2:19" ht="15">
      <c r="B845"/>
      <c r="D845"/>
      <c r="E845"/>
      <c r="F845"/>
      <c r="G845"/>
      <c r="H845"/>
      <c r="I845" s="22"/>
      <c r="Q845" s="31"/>
      <c r="S845" s="22"/>
    </row>
    <row r="846" spans="2:19" ht="15">
      <c r="B846"/>
      <c r="D846"/>
      <c r="E846"/>
      <c r="F846"/>
      <c r="G846"/>
      <c r="H846"/>
      <c r="I846" s="22"/>
      <c r="Q846" s="31"/>
      <c r="S846" s="22"/>
    </row>
    <row r="847" spans="2:19" ht="15">
      <c r="B847"/>
      <c r="D847"/>
      <c r="E847"/>
      <c r="F847"/>
      <c r="G847"/>
      <c r="H847"/>
      <c r="I847" s="22"/>
      <c r="Q847" s="31"/>
      <c r="S847" s="22"/>
    </row>
    <row r="848" spans="2:19" ht="15">
      <c r="B848"/>
      <c r="D848"/>
      <c r="E848"/>
      <c r="F848"/>
      <c r="G848"/>
      <c r="H848"/>
      <c r="I848" s="22"/>
      <c r="Q848" s="31"/>
      <c r="S848" s="22"/>
    </row>
    <row r="849" spans="2:19" ht="15">
      <c r="B849"/>
      <c r="D849"/>
      <c r="E849"/>
      <c r="F849"/>
      <c r="G849"/>
      <c r="H849"/>
      <c r="I849" s="22"/>
      <c r="Q849" s="31"/>
      <c r="S849" s="22"/>
    </row>
    <row r="850" spans="2:19" ht="15">
      <c r="B850"/>
      <c r="D850"/>
      <c r="E850"/>
      <c r="F850"/>
      <c r="G850"/>
      <c r="H850"/>
      <c r="I850" s="22"/>
      <c r="Q850" s="31"/>
      <c r="S850" s="22"/>
    </row>
    <row r="851" spans="2:19" ht="15">
      <c r="B851"/>
      <c r="D851"/>
      <c r="E851"/>
      <c r="F851"/>
      <c r="G851"/>
      <c r="H851"/>
      <c r="I851" s="22"/>
      <c r="Q851" s="31"/>
      <c r="S851" s="22"/>
    </row>
    <row r="852" spans="2:19" ht="15">
      <c r="B852"/>
      <c r="D852"/>
      <c r="E852"/>
      <c r="F852"/>
      <c r="G852"/>
      <c r="H852"/>
      <c r="I852" s="22"/>
      <c r="Q852" s="31"/>
      <c r="S852" s="22"/>
    </row>
    <row r="853" spans="2:19" ht="15">
      <c r="B853"/>
      <c r="D853"/>
      <c r="E853"/>
      <c r="F853"/>
      <c r="G853"/>
      <c r="H853"/>
      <c r="I853" s="22"/>
      <c r="Q853" s="31"/>
      <c r="S853" s="22"/>
    </row>
    <row r="854" spans="2:19" ht="15">
      <c r="B854"/>
      <c r="D854"/>
      <c r="E854"/>
      <c r="F854"/>
      <c r="G854"/>
      <c r="H854"/>
      <c r="I854" s="22"/>
      <c r="Q854" s="31"/>
      <c r="S854" s="22"/>
    </row>
    <row r="855" spans="2:19" ht="15">
      <c r="B855"/>
      <c r="D855"/>
      <c r="E855"/>
      <c r="F855"/>
      <c r="G855"/>
      <c r="H855"/>
      <c r="I855" s="22"/>
      <c r="Q855" s="31"/>
      <c r="S855" s="22"/>
    </row>
    <row r="856" spans="2:19" ht="15">
      <c r="B856"/>
      <c r="D856"/>
      <c r="E856"/>
      <c r="F856"/>
      <c r="G856"/>
      <c r="H856"/>
      <c r="I856" s="22"/>
      <c r="Q856" s="31"/>
      <c r="S856" s="22"/>
    </row>
    <row r="857" spans="2:19" ht="15">
      <c r="B857"/>
      <c r="D857"/>
      <c r="E857"/>
      <c r="F857"/>
      <c r="G857"/>
      <c r="H857"/>
      <c r="I857" s="22"/>
      <c r="Q857" s="31"/>
      <c r="S857" s="22"/>
    </row>
    <row r="858" spans="2:19" ht="15">
      <c r="B858"/>
      <c r="D858"/>
      <c r="E858"/>
      <c r="F858"/>
      <c r="G858"/>
      <c r="H858"/>
      <c r="I858" s="22"/>
      <c r="Q858" s="31"/>
      <c r="S858" s="22"/>
    </row>
    <row r="859" spans="2:19" ht="15">
      <c r="B859"/>
      <c r="D859"/>
      <c r="E859"/>
      <c r="F859"/>
      <c r="G859"/>
      <c r="H859"/>
      <c r="I859" s="22"/>
      <c r="Q859" s="31"/>
      <c r="S859" s="22"/>
    </row>
    <row r="860" spans="2:19" ht="15">
      <c r="B860"/>
      <c r="D860"/>
      <c r="E860"/>
      <c r="F860"/>
      <c r="G860"/>
      <c r="H860"/>
      <c r="I860" s="22"/>
      <c r="Q860" s="31"/>
      <c r="S860" s="22"/>
    </row>
    <row r="861" spans="2:19" ht="15">
      <c r="B861"/>
      <c r="D861"/>
      <c r="E861"/>
      <c r="F861"/>
      <c r="G861"/>
      <c r="H861"/>
      <c r="I861" s="22"/>
      <c r="Q861" s="31"/>
      <c r="S861" s="22"/>
    </row>
    <row r="862" spans="2:19" ht="15">
      <c r="B862"/>
      <c r="D862"/>
      <c r="E862"/>
      <c r="F862"/>
      <c r="G862"/>
      <c r="H862"/>
      <c r="I862" s="22"/>
      <c r="Q862" s="31"/>
      <c r="S862" s="22"/>
    </row>
    <row r="863" spans="2:19" ht="15">
      <c r="B863"/>
      <c r="D863"/>
      <c r="E863"/>
      <c r="F863"/>
      <c r="G863"/>
      <c r="H863"/>
      <c r="I863" s="22"/>
      <c r="Q863" s="31"/>
      <c r="S863" s="22"/>
    </row>
    <row r="864" spans="2:19" ht="15">
      <c r="B864"/>
      <c r="D864"/>
      <c r="E864"/>
      <c r="F864"/>
      <c r="G864"/>
      <c r="H864"/>
      <c r="I864" s="22"/>
      <c r="Q864" s="31"/>
      <c r="S864" s="22"/>
    </row>
    <row r="865" spans="2:19" ht="15">
      <c r="B865"/>
      <c r="D865"/>
      <c r="E865"/>
      <c r="F865"/>
      <c r="G865"/>
      <c r="H865"/>
      <c r="I865" s="22"/>
      <c r="Q865" s="31"/>
      <c r="S865" s="22"/>
    </row>
    <row r="866" spans="2:19" ht="15">
      <c r="B866"/>
      <c r="D866"/>
      <c r="E866"/>
      <c r="F866"/>
      <c r="G866"/>
      <c r="H866"/>
      <c r="I866" s="22"/>
      <c r="Q866" s="31"/>
      <c r="S866" s="22"/>
    </row>
    <row r="867" spans="2:19" ht="15">
      <c r="B867"/>
      <c r="D867"/>
      <c r="E867"/>
      <c r="F867"/>
      <c r="G867"/>
      <c r="H867"/>
      <c r="I867" s="22"/>
      <c r="Q867" s="31"/>
      <c r="S867" s="22"/>
    </row>
    <row r="868" spans="2:19" ht="15">
      <c r="B868"/>
      <c r="D868"/>
      <c r="E868"/>
      <c r="F868"/>
      <c r="G868"/>
      <c r="H868"/>
      <c r="I868" s="22"/>
      <c r="Q868" s="31"/>
      <c r="S868" s="22"/>
    </row>
    <row r="869" spans="2:19" ht="15">
      <c r="B869"/>
      <c r="D869"/>
      <c r="E869"/>
      <c r="F869"/>
      <c r="G869"/>
      <c r="H869"/>
      <c r="I869" s="22"/>
      <c r="Q869" s="31"/>
      <c r="S869" s="22"/>
    </row>
    <row r="870" spans="2:19" ht="15">
      <c r="B870"/>
      <c r="D870"/>
      <c r="E870"/>
      <c r="F870"/>
      <c r="G870"/>
      <c r="H870"/>
      <c r="I870" s="22"/>
      <c r="Q870" s="31"/>
      <c r="S870" s="22"/>
    </row>
    <row r="871" spans="2:19" ht="15">
      <c r="B871"/>
      <c r="D871"/>
      <c r="E871"/>
      <c r="F871"/>
      <c r="G871"/>
      <c r="H871"/>
      <c r="I871" s="22"/>
      <c r="Q871" s="31"/>
      <c r="S871" s="22"/>
    </row>
    <row r="872" spans="2:19" ht="15">
      <c r="B872"/>
      <c r="D872"/>
      <c r="E872"/>
      <c r="F872"/>
      <c r="G872"/>
      <c r="H872"/>
      <c r="I872" s="22"/>
      <c r="Q872" s="31"/>
      <c r="S872" s="22"/>
    </row>
    <row r="873" spans="2:19" ht="15">
      <c r="B873"/>
      <c r="D873"/>
      <c r="E873"/>
      <c r="F873"/>
      <c r="G873"/>
      <c r="H873"/>
      <c r="I873" s="22"/>
      <c r="Q873" s="31"/>
      <c r="S873" s="22"/>
    </row>
    <row r="874" spans="2:19" ht="15">
      <c r="B874"/>
      <c r="D874"/>
      <c r="E874"/>
      <c r="F874"/>
      <c r="G874"/>
      <c r="H874"/>
      <c r="I874" s="22"/>
      <c r="Q874" s="31"/>
      <c r="S874" s="22"/>
    </row>
    <row r="875" spans="2:19" ht="15">
      <c r="B875"/>
      <c r="D875"/>
      <c r="E875"/>
      <c r="F875"/>
      <c r="G875"/>
      <c r="H875"/>
      <c r="I875" s="22"/>
      <c r="Q875" s="31"/>
      <c r="S875" s="22"/>
    </row>
    <row r="876" spans="2:19" ht="15">
      <c r="B876"/>
      <c r="D876"/>
      <c r="E876"/>
      <c r="F876"/>
      <c r="G876"/>
      <c r="H876"/>
      <c r="I876" s="22"/>
      <c r="Q876" s="31"/>
      <c r="S876" s="22"/>
    </row>
    <row r="877" spans="2:19" ht="15">
      <c r="B877"/>
      <c r="D877"/>
      <c r="E877"/>
      <c r="F877"/>
      <c r="G877"/>
      <c r="H877"/>
      <c r="I877" s="22"/>
      <c r="Q877" s="31"/>
      <c r="S877" s="22"/>
    </row>
    <row r="878" spans="2:19" ht="15">
      <c r="B878"/>
      <c r="D878"/>
      <c r="E878"/>
      <c r="F878"/>
      <c r="G878"/>
      <c r="H878"/>
      <c r="I878" s="22"/>
      <c r="Q878" s="31"/>
      <c r="S878" s="22"/>
    </row>
    <row r="879" spans="2:19" ht="15">
      <c r="B879"/>
      <c r="D879"/>
      <c r="E879"/>
      <c r="F879"/>
      <c r="G879"/>
      <c r="H879"/>
      <c r="I879" s="22"/>
      <c r="Q879" s="31"/>
      <c r="S879" s="22"/>
    </row>
    <row r="880" spans="2:19" ht="15">
      <c r="B880"/>
      <c r="D880"/>
      <c r="E880"/>
      <c r="F880"/>
      <c r="G880"/>
      <c r="H880"/>
      <c r="I880" s="22"/>
      <c r="Q880" s="31"/>
      <c r="S880" s="22"/>
    </row>
    <row r="881" spans="2:19" ht="15">
      <c r="B881"/>
      <c r="D881"/>
      <c r="E881"/>
      <c r="F881"/>
      <c r="G881"/>
      <c r="H881"/>
      <c r="I881" s="22"/>
      <c r="Q881" s="31"/>
      <c r="S881" s="22"/>
    </row>
    <row r="882" spans="2:19" ht="15">
      <c r="B882"/>
      <c r="D882"/>
      <c r="E882"/>
      <c r="F882"/>
      <c r="G882"/>
      <c r="H882"/>
      <c r="I882" s="22"/>
      <c r="Q882" s="31"/>
      <c r="S882" s="22"/>
    </row>
    <row r="883" spans="2:19" ht="15">
      <c r="B883"/>
      <c r="D883"/>
      <c r="E883"/>
      <c r="F883"/>
      <c r="G883"/>
      <c r="H883"/>
      <c r="I883" s="22"/>
      <c r="Q883" s="31"/>
      <c r="S883" s="22"/>
    </row>
    <row r="884" spans="2:19" ht="15">
      <c r="B884"/>
      <c r="D884"/>
      <c r="E884"/>
      <c r="F884"/>
      <c r="G884"/>
      <c r="H884"/>
      <c r="I884" s="22"/>
      <c r="Q884" s="31"/>
      <c r="S884" s="22"/>
    </row>
    <row r="885" spans="2:19" ht="15">
      <c r="B885"/>
      <c r="D885"/>
      <c r="E885"/>
      <c r="F885"/>
      <c r="G885"/>
      <c r="H885"/>
      <c r="I885" s="22"/>
      <c r="Q885" s="31"/>
      <c r="S885" s="22"/>
    </row>
    <row r="886" spans="2:19" ht="15">
      <c r="B886"/>
      <c r="D886"/>
      <c r="E886"/>
      <c r="F886"/>
      <c r="G886"/>
      <c r="H886"/>
      <c r="I886" s="22"/>
      <c r="Q886" s="31"/>
      <c r="S886" s="22"/>
    </row>
    <row r="887" spans="2:19" ht="15">
      <c r="B887"/>
      <c r="D887"/>
      <c r="E887"/>
      <c r="F887"/>
      <c r="G887"/>
      <c r="H887"/>
      <c r="I887" s="22"/>
      <c r="Q887" s="31"/>
      <c r="S887" s="22"/>
    </row>
    <row r="888" spans="2:19" ht="15">
      <c r="B888"/>
      <c r="D888"/>
      <c r="E888"/>
      <c r="F888"/>
      <c r="G888"/>
      <c r="H888"/>
      <c r="I888" s="22"/>
      <c r="Q888" s="31"/>
      <c r="S888" s="22"/>
    </row>
    <row r="889" spans="2:19" ht="15">
      <c r="B889"/>
      <c r="D889"/>
      <c r="E889"/>
      <c r="F889"/>
      <c r="G889"/>
      <c r="H889"/>
      <c r="I889" s="22"/>
      <c r="Q889" s="31"/>
      <c r="S889" s="22"/>
    </row>
    <row r="890" spans="2:19" ht="15">
      <c r="B890"/>
      <c r="D890"/>
      <c r="E890"/>
      <c r="F890"/>
      <c r="G890"/>
      <c r="H890"/>
      <c r="I890" s="22"/>
      <c r="Q890" s="31"/>
      <c r="S890" s="22"/>
    </row>
    <row r="891" spans="2:19" ht="15">
      <c r="B891"/>
      <c r="D891"/>
      <c r="E891"/>
      <c r="F891"/>
      <c r="G891"/>
      <c r="H891"/>
      <c r="I891" s="22"/>
      <c r="Q891" s="31"/>
      <c r="S891" s="22"/>
    </row>
    <row r="892" spans="2:19" ht="15">
      <c r="B892"/>
      <c r="D892"/>
      <c r="E892"/>
      <c r="F892"/>
      <c r="G892"/>
      <c r="H892"/>
      <c r="I892" s="22"/>
      <c r="Q892" s="31"/>
      <c r="S892" s="22"/>
    </row>
    <row r="893" spans="2:19" ht="15">
      <c r="B893"/>
      <c r="D893"/>
      <c r="E893"/>
      <c r="F893"/>
      <c r="G893"/>
      <c r="H893"/>
      <c r="I893" s="22"/>
      <c r="Q893" s="31"/>
      <c r="S893" s="22"/>
    </row>
    <row r="894" spans="2:19" ht="15">
      <c r="B894"/>
      <c r="D894"/>
      <c r="E894"/>
      <c r="F894"/>
      <c r="G894"/>
      <c r="H894"/>
      <c r="I894" s="22"/>
      <c r="Q894" s="31"/>
      <c r="S894" s="22"/>
    </row>
    <row r="895" spans="2:19" ht="15">
      <c r="B895"/>
      <c r="D895"/>
      <c r="E895"/>
      <c r="F895"/>
      <c r="G895"/>
      <c r="H895"/>
      <c r="I895" s="22"/>
      <c r="Q895" s="31"/>
      <c r="S895" s="22"/>
    </row>
    <row r="896" spans="2:19" ht="15">
      <c r="B896"/>
      <c r="D896"/>
      <c r="E896"/>
      <c r="F896"/>
      <c r="G896"/>
      <c r="H896"/>
      <c r="I896" s="22"/>
      <c r="Q896" s="31"/>
      <c r="S896" s="22"/>
    </row>
    <row r="897" spans="2:19" ht="15">
      <c r="B897"/>
      <c r="D897"/>
      <c r="E897"/>
      <c r="F897"/>
      <c r="G897"/>
      <c r="H897"/>
      <c r="I897" s="22"/>
      <c r="Q897" s="31"/>
      <c r="S897" s="22"/>
    </row>
    <row r="898" spans="2:19" ht="15">
      <c r="B898"/>
      <c r="D898"/>
      <c r="E898"/>
      <c r="F898"/>
      <c r="G898"/>
      <c r="H898"/>
      <c r="I898" s="22"/>
      <c r="Q898" s="31"/>
      <c r="S898" s="22"/>
    </row>
    <row r="899" spans="2:19" ht="15">
      <c r="B899"/>
      <c r="D899"/>
      <c r="E899"/>
      <c r="F899"/>
      <c r="G899"/>
      <c r="H899"/>
      <c r="I899" s="22"/>
      <c r="Q899" s="31"/>
      <c r="S899" s="22"/>
    </row>
    <row r="900" spans="2:19" ht="15">
      <c r="B900"/>
      <c r="D900"/>
      <c r="E900"/>
      <c r="F900"/>
      <c r="G900"/>
      <c r="H900"/>
      <c r="I900" s="22"/>
      <c r="Q900" s="31"/>
      <c r="S900" s="22"/>
    </row>
    <row r="901" spans="2:19" ht="15">
      <c r="B901"/>
      <c r="D901"/>
      <c r="E901"/>
      <c r="F901"/>
      <c r="G901"/>
      <c r="H901"/>
      <c r="I901" s="22"/>
      <c r="Q901" s="31"/>
      <c r="S901" s="22"/>
    </row>
    <row r="902" spans="2:19" ht="15">
      <c r="B902"/>
      <c r="D902"/>
      <c r="E902"/>
      <c r="F902"/>
      <c r="G902"/>
      <c r="H902"/>
      <c r="I902" s="22"/>
      <c r="Q902" s="31"/>
      <c r="S902" s="22"/>
    </row>
    <row r="903" spans="2:19" ht="15">
      <c r="B903"/>
      <c r="D903"/>
      <c r="E903"/>
      <c r="F903"/>
      <c r="G903"/>
      <c r="H903"/>
      <c r="I903" s="22"/>
      <c r="Q903" s="31"/>
      <c r="S903" s="22"/>
    </row>
    <row r="904" spans="2:19" ht="15">
      <c r="B904"/>
      <c r="D904"/>
      <c r="E904"/>
      <c r="F904"/>
      <c r="G904"/>
      <c r="H904"/>
      <c r="I904" s="22"/>
      <c r="Q904" s="31"/>
      <c r="S904" s="22"/>
    </row>
    <row r="905" spans="2:19" ht="15">
      <c r="B905"/>
      <c r="D905"/>
      <c r="E905"/>
      <c r="F905"/>
      <c r="G905"/>
      <c r="H905"/>
      <c r="I905" s="22"/>
      <c r="Q905" s="31"/>
      <c r="S905" s="22"/>
    </row>
    <row r="906" spans="2:19" ht="15">
      <c r="B906"/>
      <c r="D906"/>
      <c r="E906"/>
      <c r="F906"/>
      <c r="G906"/>
      <c r="H906"/>
      <c r="I906" s="22"/>
      <c r="Q906" s="31"/>
      <c r="S906" s="22"/>
    </row>
    <row r="907" spans="2:19" ht="15">
      <c r="B907"/>
      <c r="D907"/>
      <c r="E907"/>
      <c r="F907"/>
      <c r="G907"/>
      <c r="H907"/>
      <c r="I907" s="22"/>
      <c r="Q907" s="31"/>
      <c r="S907" s="22"/>
    </row>
    <row r="908" spans="2:19" ht="15">
      <c r="B908"/>
      <c r="D908"/>
      <c r="E908"/>
      <c r="F908"/>
      <c r="G908"/>
      <c r="H908"/>
      <c r="I908" s="22"/>
      <c r="Q908" s="31"/>
      <c r="S908" s="22"/>
    </row>
    <row r="909" spans="2:19" ht="15">
      <c r="B909"/>
      <c r="D909"/>
      <c r="E909"/>
      <c r="F909"/>
      <c r="G909"/>
      <c r="H909"/>
      <c r="I909" s="22"/>
      <c r="Q909" s="31"/>
      <c r="S909" s="22"/>
    </row>
    <row r="910" spans="2:19" ht="15">
      <c r="B910"/>
      <c r="D910"/>
      <c r="E910"/>
      <c r="F910"/>
      <c r="G910"/>
      <c r="H910"/>
      <c r="I910" s="22"/>
      <c r="Q910" s="31"/>
      <c r="S910" s="22"/>
    </row>
    <row r="911" spans="2:19" ht="15">
      <c r="B911"/>
      <c r="D911"/>
      <c r="E911"/>
      <c r="F911"/>
      <c r="G911"/>
      <c r="H911"/>
      <c r="I911" s="22"/>
      <c r="Q911" s="31"/>
      <c r="S911" s="22"/>
    </row>
    <row r="912" spans="2:19" ht="15">
      <c r="B912"/>
      <c r="D912"/>
      <c r="E912"/>
      <c r="F912"/>
      <c r="G912"/>
      <c r="H912"/>
      <c r="I912" s="22"/>
      <c r="Q912" s="31"/>
      <c r="S912" s="22"/>
    </row>
    <row r="913" spans="2:19" ht="15">
      <c r="B913"/>
      <c r="D913"/>
      <c r="E913"/>
      <c r="F913"/>
      <c r="G913"/>
      <c r="H913"/>
      <c r="I913" s="22"/>
      <c r="Q913" s="31"/>
      <c r="S913" s="22"/>
    </row>
    <row r="914" spans="2:19" ht="15">
      <c r="B914"/>
      <c r="D914"/>
      <c r="E914"/>
      <c r="F914"/>
      <c r="G914"/>
      <c r="H914"/>
      <c r="I914" s="22"/>
      <c r="Q914" s="31"/>
      <c r="S914" s="22"/>
    </row>
    <row r="915" spans="2:19" ht="15">
      <c r="B915"/>
      <c r="D915"/>
      <c r="E915"/>
      <c r="F915"/>
      <c r="G915"/>
      <c r="H915"/>
      <c r="I915" s="22"/>
      <c r="Q915" s="31"/>
      <c r="S915" s="22"/>
    </row>
    <row r="916" spans="2:19" ht="15">
      <c r="B916"/>
      <c r="D916"/>
      <c r="E916"/>
      <c r="F916"/>
      <c r="G916"/>
      <c r="H916"/>
      <c r="I916" s="22"/>
      <c r="Q916" s="31"/>
      <c r="S916" s="22"/>
    </row>
    <row r="917" spans="2:19" ht="15">
      <c r="B917"/>
      <c r="D917"/>
      <c r="E917"/>
      <c r="F917"/>
      <c r="G917"/>
      <c r="H917"/>
      <c r="I917" s="22"/>
      <c r="Q917" s="31"/>
      <c r="S917" s="22"/>
    </row>
    <row r="918" spans="2:19" ht="15">
      <c r="B918"/>
      <c r="D918"/>
      <c r="E918"/>
      <c r="F918"/>
      <c r="G918"/>
      <c r="H918"/>
      <c r="I918" s="22"/>
      <c r="Q918" s="31"/>
      <c r="S918" s="22"/>
    </row>
    <row r="919" spans="2:19" ht="15">
      <c r="B919"/>
      <c r="D919"/>
      <c r="E919"/>
      <c r="F919"/>
      <c r="G919"/>
      <c r="H919"/>
      <c r="I919" s="22"/>
      <c r="Q919" s="31"/>
      <c r="S919" s="22"/>
    </row>
    <row r="920" spans="2:19" ht="15">
      <c r="B920"/>
      <c r="D920"/>
      <c r="E920"/>
      <c r="F920"/>
      <c r="G920"/>
      <c r="H920"/>
      <c r="I920" s="22"/>
      <c r="Q920" s="31"/>
      <c r="S920" s="22"/>
    </row>
    <row r="921" spans="2:19" ht="15">
      <c r="B921"/>
      <c r="D921"/>
      <c r="E921"/>
      <c r="F921"/>
      <c r="G921"/>
      <c r="H921"/>
      <c r="I921" s="22"/>
      <c r="Q921" s="31"/>
      <c r="S921" s="22"/>
    </row>
    <row r="922" spans="2:19" ht="15">
      <c r="B922"/>
      <c r="D922"/>
      <c r="E922"/>
      <c r="F922"/>
      <c r="G922"/>
      <c r="H922"/>
      <c r="I922" s="22"/>
      <c r="Q922" s="31"/>
      <c r="S922" s="22"/>
    </row>
    <row r="923" spans="2:19" ht="15">
      <c r="B923"/>
      <c r="D923"/>
      <c r="E923"/>
      <c r="F923"/>
      <c r="G923"/>
      <c r="H923"/>
      <c r="I923" s="22"/>
      <c r="Q923" s="31"/>
      <c r="S923" s="22"/>
    </row>
    <row r="924" spans="2:19" ht="15">
      <c r="B924"/>
      <c r="D924"/>
      <c r="E924"/>
      <c r="F924"/>
      <c r="G924"/>
      <c r="H924"/>
      <c r="I924" s="22"/>
      <c r="Q924" s="31"/>
      <c r="S924" s="22"/>
    </row>
    <row r="925" spans="2:19" ht="15">
      <c r="B925"/>
      <c r="D925"/>
      <c r="E925"/>
      <c r="F925"/>
      <c r="G925"/>
      <c r="H925"/>
      <c r="I925" s="22"/>
      <c r="Q925" s="31"/>
      <c r="S925" s="22"/>
    </row>
    <row r="926" spans="2:19" ht="15">
      <c r="B926"/>
      <c r="D926"/>
      <c r="E926"/>
      <c r="F926"/>
      <c r="G926"/>
      <c r="H926"/>
      <c r="I926" s="22"/>
      <c r="Q926" s="31"/>
      <c r="S926" s="22"/>
    </row>
    <row r="927" spans="2:19" ht="15">
      <c r="B927"/>
      <c r="D927"/>
      <c r="E927"/>
      <c r="F927"/>
      <c r="G927"/>
      <c r="H927"/>
      <c r="I927" s="22"/>
      <c r="Q927" s="31"/>
      <c r="S927" s="22"/>
    </row>
    <row r="928" spans="2:19" ht="15">
      <c r="B928"/>
      <c r="D928"/>
      <c r="E928"/>
      <c r="F928"/>
      <c r="G928"/>
      <c r="H928"/>
      <c r="I928" s="22"/>
      <c r="Q928" s="31"/>
      <c r="S928" s="22"/>
    </row>
    <row r="929" spans="2:19" ht="15">
      <c r="B929"/>
      <c r="D929"/>
      <c r="E929"/>
      <c r="F929"/>
      <c r="G929"/>
      <c r="H929"/>
      <c r="I929" s="22"/>
      <c r="Q929" s="31"/>
      <c r="S929" s="22"/>
    </row>
    <row r="930" spans="2:19" ht="15">
      <c r="B930"/>
      <c r="D930"/>
      <c r="E930"/>
      <c r="F930"/>
      <c r="G930"/>
      <c r="H930"/>
      <c r="I930" s="22"/>
      <c r="Q930" s="31"/>
      <c r="S930" s="22"/>
    </row>
    <row r="931" spans="2:19" ht="15">
      <c r="B931"/>
      <c r="D931"/>
      <c r="E931"/>
      <c r="F931"/>
      <c r="G931"/>
      <c r="H931"/>
      <c r="I931" s="22"/>
      <c r="Q931" s="31"/>
      <c r="S931" s="22"/>
    </row>
    <row r="932" spans="2:19" ht="15">
      <c r="B932"/>
      <c r="D932"/>
      <c r="E932"/>
      <c r="F932"/>
      <c r="G932"/>
      <c r="H932"/>
      <c r="I932" s="22"/>
      <c r="Q932" s="31"/>
      <c r="S932" s="22"/>
    </row>
    <row r="933" spans="2:19" ht="15">
      <c r="B933"/>
      <c r="D933"/>
      <c r="E933"/>
      <c r="F933"/>
      <c r="G933"/>
      <c r="H933"/>
      <c r="I933" s="22"/>
      <c r="Q933" s="31"/>
      <c r="S933" s="22"/>
    </row>
    <row r="934" spans="2:19" ht="15">
      <c r="B934"/>
      <c r="D934"/>
      <c r="E934"/>
      <c r="F934"/>
      <c r="G934"/>
      <c r="H934"/>
      <c r="I934" s="22"/>
      <c r="Q934" s="31"/>
      <c r="S934" s="22"/>
    </row>
    <row r="935" spans="2:19" ht="15">
      <c r="B935"/>
      <c r="D935"/>
      <c r="E935"/>
      <c r="F935"/>
      <c r="G935"/>
      <c r="H935"/>
      <c r="I935" s="22"/>
      <c r="Q935" s="31"/>
      <c r="S935" s="22"/>
    </row>
    <row r="936" spans="2:19" ht="15">
      <c r="B936"/>
      <c r="D936"/>
      <c r="E936"/>
      <c r="F936"/>
      <c r="G936"/>
      <c r="H936"/>
      <c r="I936" s="22"/>
      <c r="Q936" s="31"/>
      <c r="S936" s="22"/>
    </row>
    <row r="937" spans="2:19" ht="15">
      <c r="B937"/>
      <c r="D937"/>
      <c r="E937"/>
      <c r="F937"/>
      <c r="G937"/>
      <c r="H937"/>
      <c r="I937" s="22"/>
      <c r="Q937" s="31"/>
      <c r="S937" s="22"/>
    </row>
    <row r="938" spans="2:19" ht="15">
      <c r="B938"/>
      <c r="D938"/>
      <c r="E938"/>
      <c r="F938"/>
      <c r="G938"/>
      <c r="H938"/>
      <c r="I938" s="22"/>
      <c r="Q938" s="31"/>
      <c r="S938" s="22"/>
    </row>
    <row r="939" spans="2:19" ht="15">
      <c r="B939"/>
      <c r="D939"/>
      <c r="E939"/>
      <c r="F939"/>
      <c r="G939"/>
      <c r="H939"/>
      <c r="I939" s="22"/>
      <c r="Q939" s="31"/>
      <c r="S939" s="22"/>
    </row>
    <row r="940" spans="2:19" ht="15">
      <c r="B940"/>
      <c r="D940"/>
      <c r="E940"/>
      <c r="F940"/>
      <c r="G940"/>
      <c r="H940"/>
      <c r="I940" s="22"/>
      <c r="Q940" s="31"/>
      <c r="S940" s="22"/>
    </row>
    <row r="941" spans="2:19" ht="15">
      <c r="B941"/>
      <c r="D941"/>
      <c r="E941"/>
      <c r="F941"/>
      <c r="G941"/>
      <c r="H941"/>
      <c r="I941" s="22"/>
      <c r="Q941" s="31"/>
      <c r="S941" s="22"/>
    </row>
    <row r="942" spans="2:19" ht="15">
      <c r="B942"/>
      <c r="D942"/>
      <c r="E942"/>
      <c r="F942"/>
      <c r="G942"/>
      <c r="H942"/>
      <c r="I942" s="22"/>
      <c r="Q942" s="31"/>
      <c r="S942" s="22"/>
    </row>
    <row r="943" spans="2:19" ht="15">
      <c r="B943"/>
      <c r="D943"/>
      <c r="E943"/>
      <c r="F943"/>
      <c r="G943"/>
      <c r="H943"/>
      <c r="I943" s="22"/>
      <c r="Q943" s="31"/>
      <c r="S943" s="22"/>
    </row>
    <row r="944" spans="2:19" ht="15">
      <c r="B944"/>
      <c r="D944"/>
      <c r="E944"/>
      <c r="F944"/>
      <c r="G944"/>
      <c r="H944"/>
      <c r="I944" s="22"/>
      <c r="Q944" s="31"/>
      <c r="S944" s="22"/>
    </row>
    <row r="945" spans="2:19" ht="15">
      <c r="B945"/>
      <c r="D945"/>
      <c r="E945"/>
      <c r="F945"/>
      <c r="G945"/>
      <c r="H945"/>
      <c r="I945" s="22"/>
      <c r="Q945" s="31"/>
      <c r="S945" s="22"/>
    </row>
    <row r="946" spans="2:19" ht="15">
      <c r="B946"/>
      <c r="D946"/>
      <c r="E946"/>
      <c r="F946"/>
      <c r="G946"/>
      <c r="H946"/>
      <c r="I946" s="22"/>
      <c r="Q946" s="31"/>
      <c r="S946" s="22"/>
    </row>
    <row r="947" spans="2:19" ht="15">
      <c r="B947"/>
      <c r="D947"/>
      <c r="E947"/>
      <c r="F947"/>
      <c r="G947"/>
      <c r="H947"/>
      <c r="I947" s="22"/>
      <c r="Q947" s="31"/>
      <c r="S947" s="22"/>
    </row>
    <row r="948" spans="2:19" ht="15">
      <c r="B948"/>
      <c r="D948"/>
      <c r="E948"/>
      <c r="F948"/>
      <c r="G948"/>
      <c r="H948"/>
      <c r="I948" s="22"/>
      <c r="Q948" s="31"/>
      <c r="S948" s="22"/>
    </row>
    <row r="949" spans="2:19" ht="15">
      <c r="B949"/>
      <c r="D949"/>
      <c r="E949"/>
      <c r="F949"/>
      <c r="G949"/>
      <c r="H949"/>
      <c r="I949" s="22"/>
      <c r="Q949" s="31"/>
      <c r="S949" s="22"/>
    </row>
    <row r="950" spans="2:19" ht="15">
      <c r="B950"/>
      <c r="D950"/>
      <c r="E950"/>
      <c r="F950"/>
      <c r="G950"/>
      <c r="H950"/>
      <c r="I950" s="22"/>
      <c r="Q950" s="31"/>
      <c r="S950" s="22"/>
    </row>
    <row r="951" spans="2:19" ht="15">
      <c r="B951"/>
      <c r="D951"/>
      <c r="E951"/>
      <c r="F951"/>
      <c r="G951"/>
      <c r="H951"/>
      <c r="I951" s="22"/>
      <c r="Q951" s="31"/>
      <c r="S951" s="22"/>
    </row>
    <row r="952" spans="2:19" ht="15">
      <c r="B952"/>
      <c r="D952"/>
      <c r="E952"/>
      <c r="F952"/>
      <c r="G952"/>
      <c r="H952"/>
      <c r="I952" s="22"/>
      <c r="Q952" s="31"/>
      <c r="S952" s="22"/>
    </row>
    <row r="953" spans="2:19" ht="15">
      <c r="B953"/>
      <c r="D953"/>
      <c r="E953"/>
      <c r="F953"/>
      <c r="G953"/>
      <c r="H953"/>
      <c r="I953" s="22"/>
      <c r="Q953" s="31"/>
      <c r="S953" s="22"/>
    </row>
    <row r="954" spans="2:19" ht="15">
      <c r="B954"/>
      <c r="D954"/>
      <c r="E954"/>
      <c r="F954"/>
      <c r="G954"/>
      <c r="H954"/>
      <c r="I954" s="22"/>
      <c r="Q954" s="31"/>
      <c r="S954" s="22"/>
    </row>
    <row r="955" spans="2:19" ht="15">
      <c r="B955"/>
      <c r="D955"/>
      <c r="E955"/>
      <c r="F955"/>
      <c r="G955"/>
      <c r="H955"/>
      <c r="I955" s="22"/>
      <c r="Q955" s="31"/>
      <c r="S955" s="22"/>
    </row>
    <row r="956" spans="2:19" ht="15">
      <c r="B956"/>
      <c r="D956"/>
      <c r="E956"/>
      <c r="F956"/>
      <c r="G956"/>
      <c r="H956"/>
      <c r="I956" s="22"/>
      <c r="Q956" s="31"/>
      <c r="S956" s="22"/>
    </row>
    <row r="957" spans="2:19" ht="15">
      <c r="B957"/>
      <c r="D957"/>
      <c r="E957"/>
      <c r="F957"/>
      <c r="G957"/>
      <c r="H957"/>
      <c r="I957" s="22"/>
      <c r="Q957" s="31"/>
      <c r="S957" s="22"/>
    </row>
    <row r="958" spans="2:19" ht="15">
      <c r="B958"/>
      <c r="D958"/>
      <c r="E958"/>
      <c r="F958"/>
      <c r="G958"/>
      <c r="H958"/>
      <c r="I958" s="22"/>
      <c r="Q958" s="31"/>
      <c r="S958" s="22"/>
    </row>
    <row r="959" spans="2:19" ht="15">
      <c r="B959"/>
      <c r="D959"/>
      <c r="E959"/>
      <c r="F959"/>
      <c r="G959"/>
      <c r="H959"/>
      <c r="I959" s="22"/>
      <c r="Q959" s="31"/>
      <c r="S959" s="22"/>
    </row>
    <row r="960" spans="2:19" ht="15">
      <c r="B960"/>
      <c r="D960"/>
      <c r="E960"/>
      <c r="F960"/>
      <c r="G960"/>
      <c r="H960"/>
      <c r="I960" s="22"/>
      <c r="Q960" s="31"/>
      <c r="S960" s="22"/>
    </row>
    <row r="961" spans="2:19" ht="15">
      <c r="B961"/>
      <c r="D961"/>
      <c r="E961"/>
      <c r="F961"/>
      <c r="G961"/>
      <c r="H961"/>
      <c r="I961" s="22"/>
      <c r="Q961" s="31"/>
      <c r="S961" s="22"/>
    </row>
    <row r="962" spans="2:19" ht="15">
      <c r="B962"/>
      <c r="D962"/>
      <c r="E962"/>
      <c r="F962"/>
      <c r="G962"/>
      <c r="H962"/>
      <c r="I962" s="22"/>
      <c r="Q962" s="31"/>
      <c r="S962" s="22"/>
    </row>
    <row r="963" spans="2:19" ht="15">
      <c r="B963"/>
      <c r="D963"/>
      <c r="E963"/>
      <c r="F963"/>
      <c r="G963"/>
      <c r="H963"/>
      <c r="I963" s="22"/>
      <c r="Q963" s="31"/>
      <c r="S963" s="22"/>
    </row>
    <row r="964" spans="2:19" ht="15">
      <c r="B964"/>
      <c r="D964"/>
      <c r="E964"/>
      <c r="F964"/>
      <c r="G964"/>
      <c r="H964"/>
      <c r="I964" s="22"/>
      <c r="Q964" s="31"/>
      <c r="S964" s="22"/>
    </row>
    <row r="965" spans="2:19" ht="15">
      <c r="B965"/>
      <c r="D965"/>
      <c r="E965"/>
      <c r="F965"/>
      <c r="G965"/>
      <c r="H965"/>
      <c r="I965" s="22"/>
      <c r="Q965" s="31"/>
      <c r="S965" s="22"/>
    </row>
    <row r="966" spans="2:19" ht="15">
      <c r="B966"/>
      <c r="D966"/>
      <c r="E966"/>
      <c r="F966"/>
      <c r="G966"/>
      <c r="H966"/>
      <c r="I966" s="22"/>
      <c r="Q966" s="31"/>
      <c r="S966" s="22"/>
    </row>
    <row r="967" spans="2:19" ht="15">
      <c r="B967"/>
      <c r="D967"/>
      <c r="E967"/>
      <c r="F967"/>
      <c r="G967"/>
      <c r="H967"/>
      <c r="I967" s="22"/>
      <c r="Q967" s="31"/>
      <c r="S967" s="22"/>
    </row>
    <row r="968" spans="2:19" ht="15">
      <c r="B968"/>
      <c r="D968"/>
      <c r="E968"/>
      <c r="F968"/>
      <c r="G968"/>
      <c r="H968"/>
      <c r="I968" s="22"/>
      <c r="Q968" s="31"/>
      <c r="S968" s="22"/>
    </row>
    <row r="969" spans="2:19" ht="15">
      <c r="B969"/>
      <c r="D969"/>
      <c r="E969"/>
      <c r="F969"/>
      <c r="G969"/>
      <c r="H969"/>
      <c r="I969" s="22"/>
      <c r="Q969" s="31"/>
      <c r="S969" s="22"/>
    </row>
    <row r="970" spans="2:19" ht="15">
      <c r="B970"/>
      <c r="D970"/>
      <c r="E970"/>
      <c r="F970"/>
      <c r="G970"/>
      <c r="H970"/>
      <c r="I970" s="22"/>
      <c r="Q970" s="31"/>
      <c r="S970" s="22"/>
    </row>
    <row r="971" spans="2:19" ht="15">
      <c r="B971"/>
      <c r="D971"/>
      <c r="E971"/>
      <c r="F971"/>
      <c r="G971"/>
      <c r="H971"/>
      <c r="I971" s="22"/>
      <c r="Q971" s="31"/>
      <c r="S971" s="22"/>
    </row>
    <row r="972" spans="2:19" ht="15">
      <c r="B972"/>
      <c r="D972"/>
      <c r="E972"/>
      <c r="F972"/>
      <c r="G972"/>
      <c r="H972"/>
      <c r="I972" s="22"/>
      <c r="Q972" s="31"/>
      <c r="S972" s="22"/>
    </row>
    <row r="973" spans="2:19" ht="15">
      <c r="B973"/>
      <c r="D973"/>
      <c r="E973"/>
      <c r="F973"/>
      <c r="G973"/>
      <c r="H973"/>
      <c r="I973" s="22"/>
      <c r="Q973" s="31"/>
      <c r="S973" s="22"/>
    </row>
    <row r="974" spans="2:19" ht="15">
      <c r="B974"/>
      <c r="D974"/>
      <c r="E974"/>
      <c r="F974"/>
      <c r="G974"/>
      <c r="H974"/>
      <c r="I974" s="22"/>
      <c r="Q974" s="31"/>
      <c r="S974" s="22"/>
    </row>
    <row r="975" spans="2:19" ht="15">
      <c r="B975"/>
      <c r="D975"/>
      <c r="E975"/>
      <c r="F975"/>
      <c r="G975"/>
      <c r="H975"/>
      <c r="I975" s="22"/>
      <c r="Q975" s="31"/>
      <c r="S975" s="22"/>
    </row>
    <row r="976" spans="2:19" ht="15">
      <c r="B976"/>
      <c r="D976"/>
      <c r="E976"/>
      <c r="F976"/>
      <c r="G976"/>
      <c r="H976"/>
      <c r="I976" s="22"/>
      <c r="Q976" s="31"/>
      <c r="S976" s="22"/>
    </row>
    <row r="977" spans="2:19" ht="15">
      <c r="B977"/>
      <c r="D977"/>
      <c r="E977"/>
      <c r="F977"/>
      <c r="G977"/>
      <c r="H977"/>
      <c r="I977" s="22"/>
      <c r="Q977" s="31"/>
      <c r="S977" s="22"/>
    </row>
    <row r="978" spans="2:19" ht="15">
      <c r="B978"/>
      <c r="D978"/>
      <c r="E978"/>
      <c r="F978"/>
      <c r="G978"/>
      <c r="H978"/>
      <c r="I978" s="22"/>
      <c r="Q978" s="31"/>
      <c r="S978" s="22"/>
    </row>
    <row r="979" spans="2:19" ht="15">
      <c r="B979"/>
      <c r="D979"/>
      <c r="E979"/>
      <c r="F979"/>
      <c r="G979"/>
      <c r="H979"/>
      <c r="I979" s="22"/>
      <c r="Q979" s="31"/>
      <c r="S979" s="22"/>
    </row>
    <row r="980" spans="2:19" ht="15">
      <c r="B980"/>
      <c r="D980"/>
      <c r="E980"/>
      <c r="F980"/>
      <c r="G980"/>
      <c r="H980"/>
      <c r="I980" s="22"/>
      <c r="Q980" s="31"/>
      <c r="S980" s="22"/>
    </row>
    <row r="981" spans="2:19" ht="15">
      <c r="B981"/>
      <c r="D981"/>
      <c r="E981"/>
      <c r="F981"/>
      <c r="G981"/>
      <c r="H981"/>
      <c r="I981" s="22"/>
      <c r="Q981" s="31"/>
      <c r="S981" s="22"/>
    </row>
    <row r="982" spans="2:19" ht="15">
      <c r="B982"/>
      <c r="D982"/>
      <c r="E982"/>
      <c r="F982"/>
      <c r="G982"/>
      <c r="H982"/>
      <c r="I982" s="22"/>
      <c r="Q982" s="31"/>
      <c r="S982" s="22"/>
    </row>
    <row r="983" spans="2:19" ht="15">
      <c r="B983"/>
      <c r="D983"/>
      <c r="E983"/>
      <c r="F983"/>
      <c r="G983"/>
      <c r="H983"/>
      <c r="I983" s="22"/>
      <c r="Q983" s="31"/>
      <c r="S983" s="22"/>
    </row>
    <row r="984" spans="2:19" ht="15">
      <c r="B984"/>
      <c r="D984"/>
      <c r="E984"/>
      <c r="F984"/>
      <c r="G984"/>
      <c r="H984"/>
      <c r="I984" s="22"/>
      <c r="Q984" s="31"/>
      <c r="S984" s="22"/>
    </row>
    <row r="985" spans="2:19" ht="15">
      <c r="B985"/>
      <c r="D985"/>
      <c r="E985"/>
      <c r="F985"/>
      <c r="G985"/>
      <c r="H985"/>
      <c r="I985" s="22"/>
      <c r="Q985" s="31"/>
      <c r="S985" s="22"/>
    </row>
    <row r="986" spans="2:19" ht="15">
      <c r="B986"/>
      <c r="D986"/>
      <c r="E986"/>
      <c r="F986"/>
      <c r="G986"/>
      <c r="H986"/>
      <c r="I986" s="22"/>
      <c r="Q986" s="31"/>
      <c r="S986" s="22"/>
    </row>
    <row r="987" spans="2:19" ht="15">
      <c r="B987"/>
      <c r="D987"/>
      <c r="E987"/>
      <c r="F987"/>
      <c r="G987"/>
      <c r="H987"/>
      <c r="I987" s="22"/>
      <c r="Q987" s="31"/>
      <c r="S987" s="22"/>
    </row>
    <row r="988" spans="2:19" ht="15">
      <c r="B988"/>
      <c r="D988"/>
      <c r="E988"/>
      <c r="F988"/>
      <c r="G988"/>
      <c r="H988"/>
      <c r="I988" s="22"/>
      <c r="Q988" s="31"/>
      <c r="S988" s="22"/>
    </row>
    <row r="989" spans="2:19" ht="15">
      <c r="B989"/>
      <c r="D989"/>
      <c r="E989"/>
      <c r="F989"/>
      <c r="G989"/>
      <c r="H989"/>
      <c r="I989" s="22"/>
      <c r="Q989" s="31"/>
      <c r="S989" s="22"/>
    </row>
    <row r="990" spans="2:19" ht="15">
      <c r="B990"/>
      <c r="D990"/>
      <c r="E990"/>
      <c r="F990"/>
      <c r="G990"/>
      <c r="H990"/>
      <c r="I990" s="22"/>
      <c r="Q990" s="31"/>
      <c r="S990" s="22"/>
    </row>
    <row r="991" spans="2:19" ht="15">
      <c r="B991"/>
      <c r="D991"/>
      <c r="E991"/>
      <c r="F991"/>
      <c r="G991"/>
      <c r="H991"/>
      <c r="I991" s="22"/>
      <c r="Q991" s="31"/>
      <c r="S991" s="22"/>
    </row>
    <row r="992" spans="2:19" ht="15">
      <c r="B992"/>
      <c r="D992"/>
      <c r="E992"/>
      <c r="F992"/>
      <c r="G992"/>
      <c r="H992"/>
      <c r="I992" s="22"/>
      <c r="Q992" s="31"/>
      <c r="S992" s="22"/>
    </row>
    <row r="993" spans="2:19" ht="15">
      <c r="B993"/>
      <c r="D993"/>
      <c r="E993"/>
      <c r="F993"/>
      <c r="G993"/>
      <c r="H993"/>
      <c r="I993" s="22"/>
      <c r="Q993" s="31"/>
      <c r="S993" s="22"/>
    </row>
    <row r="994" spans="2:19" ht="15">
      <c r="B994"/>
      <c r="D994"/>
      <c r="E994"/>
      <c r="F994"/>
      <c r="G994"/>
      <c r="H994"/>
      <c r="I994" s="22"/>
      <c r="Q994" s="31"/>
      <c r="S994" s="22"/>
    </row>
    <row r="995" spans="2:19" ht="15">
      <c r="B995"/>
      <c r="D995"/>
      <c r="E995"/>
      <c r="F995"/>
      <c r="G995"/>
      <c r="H995"/>
      <c r="I995" s="22"/>
      <c r="Q995" s="31"/>
      <c r="S995" s="22"/>
    </row>
    <row r="996" spans="2:19" ht="15">
      <c r="B996"/>
      <c r="D996"/>
      <c r="E996"/>
      <c r="F996"/>
      <c r="G996"/>
      <c r="H996"/>
      <c r="I996" s="22"/>
      <c r="Q996" s="31"/>
      <c r="S996" s="22"/>
    </row>
    <row r="997" spans="2:19" ht="15">
      <c r="B997"/>
      <c r="D997"/>
      <c r="E997"/>
      <c r="F997"/>
      <c r="G997"/>
      <c r="H997"/>
      <c r="I997" s="22"/>
      <c r="Q997" s="31"/>
      <c r="S997" s="22"/>
    </row>
    <row r="998" spans="2:19" ht="15">
      <c r="B998"/>
      <c r="D998"/>
      <c r="E998"/>
      <c r="F998"/>
      <c r="G998"/>
      <c r="H998"/>
      <c r="I998" s="22"/>
      <c r="Q998" s="31"/>
      <c r="S998" s="22"/>
    </row>
    <row r="999" spans="2:19" ht="15">
      <c r="B999"/>
      <c r="D999"/>
      <c r="E999"/>
      <c r="F999"/>
      <c r="G999"/>
      <c r="H999"/>
      <c r="I999" s="22"/>
      <c r="Q999" s="31"/>
      <c r="S999" s="22"/>
    </row>
    <row r="1000" spans="2:19" ht="15">
      <c r="B1000"/>
      <c r="D1000"/>
      <c r="E1000"/>
      <c r="F1000"/>
      <c r="G1000"/>
      <c r="H1000"/>
      <c r="I1000" s="22"/>
      <c r="Q1000" s="31"/>
      <c r="S1000" s="22"/>
    </row>
    <row r="1001" spans="2:19" ht="15">
      <c r="B1001"/>
      <c r="D1001"/>
      <c r="E1001"/>
      <c r="F1001"/>
      <c r="G1001"/>
      <c r="H1001"/>
      <c r="I1001" s="22"/>
      <c r="Q1001" s="31"/>
      <c r="S1001" s="22"/>
    </row>
    <row r="1002" spans="2:19" ht="15">
      <c r="B1002"/>
      <c r="D1002"/>
      <c r="E1002"/>
      <c r="F1002"/>
      <c r="G1002"/>
      <c r="H1002"/>
      <c r="I1002" s="22"/>
      <c r="Q1002" s="31"/>
      <c r="S1002" s="22"/>
    </row>
    <row r="1003" spans="2:19" ht="15">
      <c r="B1003"/>
      <c r="D1003"/>
      <c r="E1003"/>
      <c r="F1003"/>
      <c r="G1003"/>
      <c r="H1003"/>
      <c r="I1003" s="22"/>
      <c r="Q1003" s="31"/>
      <c r="S1003" s="22"/>
    </row>
    <row r="1004" spans="2:19" ht="15">
      <c r="B1004"/>
      <c r="D1004"/>
      <c r="E1004"/>
      <c r="F1004"/>
      <c r="G1004"/>
      <c r="H1004"/>
      <c r="I1004" s="22"/>
      <c r="Q1004" s="31"/>
      <c r="S1004" s="22"/>
    </row>
    <row r="1005" spans="2:19" ht="15">
      <c r="B1005"/>
      <c r="D1005"/>
      <c r="E1005"/>
      <c r="F1005"/>
      <c r="G1005"/>
      <c r="H1005"/>
      <c r="I1005" s="22"/>
      <c r="Q1005" s="31"/>
      <c r="S1005" s="22"/>
    </row>
    <row r="1006" spans="2:19" ht="15">
      <c r="B1006"/>
      <c r="D1006"/>
      <c r="E1006"/>
      <c r="F1006"/>
      <c r="G1006"/>
      <c r="H1006"/>
      <c r="I1006" s="22"/>
      <c r="Q1006" s="31"/>
      <c r="S1006" s="22"/>
    </row>
    <row r="1007" spans="2:19" ht="15">
      <c r="B1007"/>
      <c r="D1007"/>
      <c r="E1007"/>
      <c r="F1007"/>
      <c r="G1007"/>
      <c r="H1007"/>
      <c r="I1007" s="22"/>
      <c r="Q1007" s="31"/>
      <c r="S1007" s="22"/>
    </row>
    <row r="1008" spans="2:19" ht="15">
      <c r="B1008"/>
      <c r="D1008"/>
      <c r="E1008"/>
      <c r="F1008"/>
      <c r="G1008"/>
      <c r="H1008"/>
      <c r="I1008" s="22"/>
      <c r="Q1008" s="31"/>
      <c r="S1008" s="22"/>
    </row>
    <row r="1009" spans="2:19" ht="15">
      <c r="B1009"/>
      <c r="D1009"/>
      <c r="E1009"/>
      <c r="F1009"/>
      <c r="G1009"/>
      <c r="H1009"/>
      <c r="I1009" s="22"/>
      <c r="Q1009" s="31"/>
      <c r="S1009" s="22"/>
    </row>
    <row r="1010" spans="2:19" ht="15">
      <c r="B1010"/>
      <c r="D1010"/>
      <c r="E1010"/>
      <c r="F1010"/>
      <c r="G1010"/>
      <c r="H1010"/>
      <c r="I1010" s="22"/>
      <c r="Q1010" s="31"/>
      <c r="S1010" s="22"/>
    </row>
    <row r="1011" spans="2:19" ht="15">
      <c r="B1011"/>
      <c r="D1011"/>
      <c r="E1011"/>
      <c r="F1011"/>
      <c r="G1011"/>
      <c r="H1011"/>
      <c r="I1011" s="22"/>
      <c r="Q1011" s="31"/>
      <c r="S1011" s="22"/>
    </row>
    <row r="1012" spans="2:19" ht="15">
      <c r="B1012"/>
      <c r="D1012"/>
      <c r="E1012"/>
      <c r="F1012"/>
      <c r="G1012"/>
      <c r="H1012"/>
      <c r="I1012" s="22"/>
      <c r="Q1012" s="31"/>
      <c r="S1012" s="22"/>
    </row>
    <row r="1013" spans="2:19" ht="15">
      <c r="B1013"/>
      <c r="D1013"/>
      <c r="E1013"/>
      <c r="F1013"/>
      <c r="G1013"/>
      <c r="H1013"/>
      <c r="I1013" s="22"/>
      <c r="Q1013" s="31"/>
      <c r="S1013" s="22"/>
    </row>
    <row r="1014" spans="2:19" ht="15">
      <c r="B1014"/>
      <c r="D1014"/>
      <c r="E1014"/>
      <c r="F1014"/>
      <c r="G1014"/>
      <c r="H1014"/>
      <c r="I1014" s="22"/>
      <c r="Q1014" s="31"/>
      <c r="S1014" s="22"/>
    </row>
    <row r="1015" spans="2:19" ht="15">
      <c r="B1015"/>
      <c r="D1015"/>
      <c r="E1015"/>
      <c r="F1015"/>
      <c r="G1015"/>
      <c r="H1015"/>
      <c r="I1015" s="22"/>
      <c r="Q1015" s="31"/>
      <c r="S1015" s="22"/>
    </row>
    <row r="1016" spans="2:19" ht="15">
      <c r="B1016"/>
      <c r="D1016"/>
      <c r="E1016"/>
      <c r="F1016"/>
      <c r="G1016"/>
      <c r="H1016"/>
      <c r="I1016" s="22"/>
      <c r="Q1016" s="31"/>
      <c r="S1016" s="22"/>
    </row>
    <row r="1017" spans="2:19" ht="15">
      <c r="B1017"/>
      <c r="D1017"/>
      <c r="E1017"/>
      <c r="F1017"/>
      <c r="G1017"/>
      <c r="H1017"/>
      <c r="I1017" s="22"/>
      <c r="Q1017" s="31"/>
      <c r="S1017" s="22"/>
    </row>
    <row r="1018" spans="2:19" ht="15">
      <c r="B1018"/>
      <c r="D1018"/>
      <c r="E1018"/>
      <c r="F1018"/>
      <c r="G1018"/>
      <c r="H1018"/>
      <c r="I1018" s="22"/>
      <c r="Q1018" s="31"/>
      <c r="S1018" s="22"/>
    </row>
    <row r="1019" spans="2:19" ht="15">
      <c r="B1019"/>
      <c r="D1019"/>
      <c r="E1019"/>
      <c r="F1019"/>
      <c r="G1019"/>
      <c r="H1019"/>
      <c r="I1019" s="22"/>
      <c r="Q1019" s="31"/>
      <c r="S1019" s="22"/>
    </row>
    <row r="1020" spans="2:19" ht="15">
      <c r="B1020"/>
      <c r="D1020"/>
      <c r="E1020"/>
      <c r="F1020"/>
      <c r="G1020"/>
      <c r="H1020"/>
      <c r="I1020" s="22"/>
      <c r="Q1020" s="31"/>
      <c r="S1020" s="22"/>
    </row>
    <row r="1021" spans="2:19" ht="15">
      <c r="B1021"/>
      <c r="D1021"/>
      <c r="E1021"/>
      <c r="F1021"/>
      <c r="G1021"/>
      <c r="H1021"/>
      <c r="I1021" s="22"/>
      <c r="Q1021" s="31"/>
      <c r="S1021" s="22"/>
    </row>
    <row r="1022" spans="2:19" ht="15">
      <c r="B1022"/>
      <c r="D1022"/>
      <c r="E1022"/>
      <c r="F1022"/>
      <c r="G1022"/>
      <c r="H1022"/>
      <c r="I1022" s="22"/>
      <c r="Q1022" s="31"/>
      <c r="S1022" s="22"/>
    </row>
    <row r="1023" spans="2:19" ht="15">
      <c r="B1023"/>
      <c r="D1023"/>
      <c r="E1023"/>
      <c r="F1023"/>
      <c r="G1023"/>
      <c r="H1023"/>
      <c r="I1023" s="22"/>
      <c r="Q1023" s="31"/>
      <c r="S1023" s="22"/>
    </row>
    <row r="1024" spans="2:19" ht="15">
      <c r="B1024"/>
      <c r="D1024"/>
      <c r="E1024"/>
      <c r="F1024"/>
      <c r="G1024"/>
      <c r="H1024"/>
      <c r="I1024" s="22"/>
      <c r="Q1024" s="31"/>
      <c r="S1024" s="22"/>
    </row>
    <row r="1025" spans="2:19" ht="15">
      <c r="B1025"/>
      <c r="D1025"/>
      <c r="E1025"/>
      <c r="F1025"/>
      <c r="G1025"/>
      <c r="H1025"/>
      <c r="I1025" s="22"/>
      <c r="Q1025" s="31"/>
      <c r="S1025" s="22"/>
    </row>
    <row r="1026" spans="2:19" ht="15">
      <c r="B1026"/>
      <c r="D1026"/>
      <c r="E1026"/>
      <c r="F1026"/>
      <c r="G1026"/>
      <c r="H1026"/>
      <c r="I1026" s="22"/>
      <c r="Q1026" s="31"/>
      <c r="S1026" s="22"/>
    </row>
    <row r="1027" spans="2:19" ht="15">
      <c r="B1027"/>
      <c r="D1027"/>
      <c r="E1027"/>
      <c r="F1027"/>
      <c r="G1027"/>
      <c r="H1027"/>
      <c r="I1027" s="22"/>
      <c r="Q1027" s="31"/>
      <c r="S1027" s="22"/>
    </row>
    <row r="1028" spans="2:19" ht="15">
      <c r="B1028"/>
      <c r="D1028"/>
      <c r="E1028"/>
      <c r="F1028"/>
      <c r="G1028"/>
      <c r="H1028"/>
      <c r="I1028" s="22"/>
      <c r="Q1028" s="31"/>
      <c r="S1028" s="22"/>
    </row>
    <row r="1029" spans="2:19" ht="15">
      <c r="B1029"/>
      <c r="D1029"/>
      <c r="E1029"/>
      <c r="F1029"/>
      <c r="G1029"/>
      <c r="H1029"/>
      <c r="I1029" s="22"/>
      <c r="Q1029" s="31"/>
      <c r="S1029" s="22"/>
    </row>
    <row r="1030" spans="2:19" ht="15">
      <c r="B1030"/>
      <c r="D1030"/>
      <c r="E1030"/>
      <c r="F1030"/>
      <c r="G1030"/>
      <c r="H1030"/>
      <c r="I1030" s="22"/>
      <c r="Q1030" s="31"/>
      <c r="S1030" s="22"/>
    </row>
    <row r="1031" spans="2:19" ht="15">
      <c r="B1031"/>
      <c r="D1031"/>
      <c r="E1031"/>
      <c r="F1031"/>
      <c r="G1031"/>
      <c r="H1031"/>
      <c r="I1031" s="22"/>
      <c r="Q1031" s="31"/>
      <c r="S1031" s="22"/>
    </row>
    <row r="1032" spans="2:19" ht="15">
      <c r="B1032"/>
      <c r="D1032"/>
      <c r="E1032"/>
      <c r="F1032"/>
      <c r="G1032"/>
      <c r="H1032"/>
      <c r="I1032" s="22"/>
      <c r="Q1032" s="31"/>
      <c r="S1032" s="22"/>
    </row>
    <row r="1033" spans="2:19" ht="15">
      <c r="B1033"/>
      <c r="D1033"/>
      <c r="E1033"/>
      <c r="F1033"/>
      <c r="G1033"/>
      <c r="H1033"/>
      <c r="I1033" s="22"/>
      <c r="Q1033" s="31"/>
      <c r="S1033" s="22"/>
    </row>
    <row r="1034" spans="2:19" ht="15">
      <c r="B1034"/>
      <c r="D1034"/>
      <c r="E1034"/>
      <c r="F1034"/>
      <c r="G1034"/>
      <c r="H1034"/>
      <c r="I1034" s="22"/>
      <c r="Q1034" s="31"/>
      <c r="S1034" s="22"/>
    </row>
    <row r="1035" spans="2:19" ht="15">
      <c r="B1035"/>
      <c r="D1035"/>
      <c r="E1035"/>
      <c r="F1035"/>
      <c r="G1035"/>
      <c r="H1035"/>
      <c r="I1035" s="22"/>
      <c r="Q1035" s="31"/>
      <c r="S1035" s="22"/>
    </row>
    <row r="1036" spans="2:19" ht="15">
      <c r="B1036"/>
      <c r="D1036"/>
      <c r="E1036"/>
      <c r="F1036"/>
      <c r="G1036"/>
      <c r="H1036"/>
      <c r="I1036" s="22"/>
      <c r="Q1036" s="31"/>
      <c r="S1036" s="22"/>
    </row>
    <row r="1037" spans="2:19" ht="15">
      <c r="B1037"/>
      <c r="D1037"/>
      <c r="E1037"/>
      <c r="F1037"/>
      <c r="G1037"/>
      <c r="H1037"/>
      <c r="I1037" s="22"/>
      <c r="Q1037" s="31"/>
      <c r="S1037" s="22"/>
    </row>
    <row r="1038" spans="2:19" ht="15">
      <c r="B1038"/>
      <c r="D1038"/>
      <c r="E1038"/>
      <c r="F1038"/>
      <c r="G1038"/>
      <c r="H1038"/>
      <c r="I1038" s="22"/>
      <c r="Q1038" s="31"/>
      <c r="S1038" s="22"/>
    </row>
    <row r="1039" spans="2:19" ht="15">
      <c r="B1039"/>
      <c r="D1039"/>
      <c r="E1039"/>
      <c r="F1039"/>
      <c r="G1039"/>
      <c r="H1039"/>
      <c r="I1039" s="22"/>
      <c r="Q1039" s="31"/>
      <c r="S1039" s="22"/>
    </row>
    <row r="1040" spans="2:19" ht="15">
      <c r="B1040"/>
      <c r="D1040"/>
      <c r="E1040"/>
      <c r="F1040"/>
      <c r="G1040"/>
      <c r="H1040"/>
      <c r="I1040" s="22"/>
      <c r="Q1040" s="31"/>
      <c r="S1040" s="22"/>
    </row>
    <row r="1041" spans="2:19" ht="15">
      <c r="B1041"/>
      <c r="D1041"/>
      <c r="E1041"/>
      <c r="F1041"/>
      <c r="G1041"/>
      <c r="H1041"/>
      <c r="I1041" s="22"/>
      <c r="Q1041" s="31"/>
      <c r="S1041" s="22"/>
    </row>
    <row r="1042" spans="2:19" ht="15">
      <c r="B1042"/>
      <c r="D1042"/>
      <c r="E1042"/>
      <c r="F1042"/>
      <c r="G1042"/>
      <c r="H1042"/>
      <c r="I1042" s="22"/>
      <c r="Q1042" s="31"/>
      <c r="S1042" s="22"/>
    </row>
    <row r="1043" spans="2:19" ht="15">
      <c r="B1043"/>
      <c r="D1043"/>
      <c r="E1043"/>
      <c r="F1043"/>
      <c r="G1043"/>
      <c r="H1043"/>
      <c r="I1043" s="22"/>
      <c r="Q1043" s="31"/>
      <c r="S1043" s="22"/>
    </row>
    <row r="1044" spans="2:19" ht="15">
      <c r="B1044"/>
      <c r="D1044"/>
      <c r="E1044"/>
      <c r="F1044"/>
      <c r="G1044"/>
      <c r="H1044"/>
      <c r="I1044" s="22"/>
      <c r="Q1044" s="31"/>
      <c r="S1044" s="22"/>
    </row>
    <row r="1045" spans="2:19" ht="15">
      <c r="B1045"/>
      <c r="D1045"/>
      <c r="E1045"/>
      <c r="F1045"/>
      <c r="G1045"/>
      <c r="H1045"/>
      <c r="I1045" s="22"/>
      <c r="Q1045" s="31"/>
      <c r="S1045" s="22"/>
    </row>
    <row r="1046" spans="2:19" ht="15">
      <c r="B1046"/>
      <c r="D1046"/>
      <c r="E1046"/>
      <c r="F1046"/>
      <c r="G1046"/>
      <c r="H1046"/>
      <c r="I1046" s="22"/>
      <c r="Q1046" s="31"/>
      <c r="S1046" s="22"/>
    </row>
    <row r="1047" spans="2:19" ht="15">
      <c r="B1047"/>
      <c r="D1047"/>
      <c r="E1047"/>
      <c r="F1047"/>
      <c r="G1047"/>
      <c r="H1047"/>
      <c r="I1047" s="22"/>
      <c r="Q1047" s="31"/>
      <c r="S1047" s="22"/>
    </row>
    <row r="1048" spans="2:19" ht="15">
      <c r="B1048"/>
      <c r="D1048"/>
      <c r="E1048"/>
      <c r="F1048"/>
      <c r="G1048"/>
      <c r="H1048"/>
      <c r="I1048" s="22"/>
      <c r="Q1048" s="31"/>
      <c r="S1048" s="22"/>
    </row>
    <row r="1049" spans="2:19" ht="15">
      <c r="B1049"/>
      <c r="D1049"/>
      <c r="E1049"/>
      <c r="F1049"/>
      <c r="G1049"/>
      <c r="H1049"/>
      <c r="I1049" s="22"/>
      <c r="Q1049" s="31"/>
      <c r="S1049" s="22"/>
    </row>
    <row r="1050" spans="2:19" ht="15">
      <c r="B1050"/>
      <c r="D1050"/>
      <c r="E1050"/>
      <c r="F1050"/>
      <c r="G1050"/>
      <c r="H1050"/>
      <c r="I1050" s="22"/>
      <c r="Q1050" s="31"/>
      <c r="S1050" s="22"/>
    </row>
    <row r="1051" spans="2:19" ht="15">
      <c r="B1051"/>
      <c r="D1051"/>
      <c r="E1051"/>
      <c r="F1051"/>
      <c r="G1051"/>
      <c r="H1051"/>
      <c r="I1051" s="22"/>
      <c r="Q1051" s="31"/>
      <c r="S1051" s="22"/>
    </row>
    <row r="1052" spans="2:19" ht="15">
      <c r="B1052"/>
      <c r="D1052"/>
      <c r="E1052"/>
      <c r="F1052"/>
      <c r="G1052"/>
      <c r="H1052"/>
      <c r="I1052" s="22"/>
      <c r="Q1052" s="31"/>
      <c r="S1052" s="22"/>
    </row>
    <row r="1053" spans="2:19" ht="15">
      <c r="B1053"/>
      <c r="D1053"/>
      <c r="E1053"/>
      <c r="F1053"/>
      <c r="G1053"/>
      <c r="H1053"/>
      <c r="I1053" s="22"/>
      <c r="Q1053" s="31"/>
      <c r="S1053" s="22"/>
    </row>
    <row r="1054" spans="2:19" ht="15">
      <c r="B1054"/>
      <c r="D1054"/>
      <c r="E1054"/>
      <c r="F1054"/>
      <c r="G1054"/>
      <c r="H1054"/>
      <c r="I1054" s="22"/>
      <c r="Q1054" s="31"/>
      <c r="S1054" s="22"/>
    </row>
    <row r="1055" spans="2:19" ht="15">
      <c r="B1055"/>
      <c r="D1055"/>
      <c r="E1055"/>
      <c r="F1055"/>
      <c r="G1055"/>
      <c r="H1055"/>
      <c r="I1055" s="22"/>
      <c r="Q1055" s="31"/>
      <c r="S1055" s="22"/>
    </row>
    <row r="1056" spans="2:19" ht="15">
      <c r="B1056"/>
      <c r="D1056"/>
      <c r="E1056"/>
      <c r="F1056"/>
      <c r="G1056"/>
      <c r="H1056"/>
      <c r="I1056" s="22"/>
      <c r="Q1056" s="31"/>
      <c r="S1056" s="22"/>
    </row>
    <row r="1057" spans="2:19" ht="15">
      <c r="B1057"/>
      <c r="D1057"/>
      <c r="E1057"/>
      <c r="F1057"/>
      <c r="G1057"/>
      <c r="H1057"/>
      <c r="I1057" s="22"/>
      <c r="Q1057" s="31"/>
      <c r="S1057" s="22"/>
    </row>
    <row r="1058" spans="2:19" ht="15">
      <c r="B1058"/>
      <c r="D1058"/>
      <c r="E1058"/>
      <c r="F1058"/>
      <c r="G1058"/>
      <c r="H1058"/>
      <c r="I1058" s="22"/>
      <c r="Q1058" s="31"/>
      <c r="S1058" s="22"/>
    </row>
    <row r="1059" spans="2:19" ht="15">
      <c r="B1059"/>
      <c r="D1059"/>
      <c r="E1059"/>
      <c r="F1059"/>
      <c r="G1059"/>
      <c r="H1059"/>
      <c r="I1059" s="22"/>
      <c r="Q1059" s="31"/>
      <c r="S1059" s="22"/>
    </row>
    <row r="1060" spans="2:19" ht="15">
      <c r="B1060"/>
      <c r="D1060"/>
      <c r="E1060"/>
      <c r="F1060"/>
      <c r="G1060"/>
      <c r="H1060"/>
      <c r="I1060" s="22"/>
      <c r="Q1060" s="31"/>
      <c r="S1060" s="22"/>
    </row>
    <row r="1061" spans="2:19" ht="15">
      <c r="B1061"/>
      <c r="D1061"/>
      <c r="E1061"/>
      <c r="F1061"/>
      <c r="G1061"/>
      <c r="H1061"/>
      <c r="I1061" s="22"/>
      <c r="Q1061" s="31"/>
      <c r="S1061" s="22"/>
    </row>
    <row r="1062" spans="2:19" ht="15">
      <c r="B1062"/>
      <c r="D1062"/>
      <c r="E1062"/>
      <c r="F1062"/>
      <c r="G1062"/>
      <c r="H1062"/>
      <c r="I1062" s="22"/>
      <c r="Q1062" s="31"/>
      <c r="S1062" s="22"/>
    </row>
    <row r="1063" spans="2:19" ht="15">
      <c r="B1063"/>
      <c r="D1063"/>
      <c r="E1063"/>
      <c r="F1063"/>
      <c r="G1063"/>
      <c r="H1063"/>
      <c r="I1063" s="22"/>
      <c r="Q1063" s="31"/>
      <c r="S1063" s="22"/>
    </row>
    <row r="1064" spans="2:19" ht="15">
      <c r="B1064"/>
      <c r="D1064"/>
      <c r="E1064"/>
      <c r="F1064"/>
      <c r="G1064"/>
      <c r="H1064"/>
      <c r="I1064" s="22"/>
      <c r="Q1064" s="31"/>
      <c r="S1064" s="22"/>
    </row>
    <row r="1065" spans="2:19" ht="15">
      <c r="B1065"/>
      <c r="D1065"/>
      <c r="E1065"/>
      <c r="F1065"/>
      <c r="G1065"/>
      <c r="H1065"/>
      <c r="I1065" s="22"/>
      <c r="Q1065" s="31"/>
      <c r="S1065" s="22"/>
    </row>
    <row r="1066" spans="2:19" ht="15">
      <c r="B1066"/>
      <c r="D1066"/>
      <c r="E1066"/>
      <c r="F1066"/>
      <c r="G1066"/>
      <c r="H1066"/>
      <c r="I1066" s="22"/>
      <c r="Q1066" s="31"/>
      <c r="S1066" s="22"/>
    </row>
    <row r="1067" spans="2:19" ht="15">
      <c r="B1067"/>
      <c r="D1067"/>
      <c r="E1067"/>
      <c r="F1067"/>
      <c r="G1067"/>
      <c r="H1067"/>
      <c r="I1067" s="22"/>
      <c r="Q1067" s="31"/>
      <c r="S1067" s="22"/>
    </row>
    <row r="1068" spans="2:19" ht="15">
      <c r="B1068"/>
      <c r="D1068"/>
      <c r="E1068"/>
      <c r="F1068"/>
      <c r="G1068"/>
      <c r="H1068"/>
      <c r="I1068" s="22"/>
      <c r="Q1068" s="31"/>
      <c r="S1068" s="22"/>
    </row>
    <row r="1069" spans="2:19" ht="15">
      <c r="B1069"/>
      <c r="D1069"/>
      <c r="E1069"/>
      <c r="F1069"/>
      <c r="G1069"/>
      <c r="H1069"/>
      <c r="I1069" s="22"/>
      <c r="Q1069" s="31"/>
      <c r="S1069" s="22"/>
    </row>
    <row r="1070" spans="2:19" ht="15">
      <c r="B1070"/>
      <c r="D1070"/>
      <c r="E1070"/>
      <c r="F1070"/>
      <c r="G1070"/>
      <c r="H1070"/>
      <c r="I1070" s="22"/>
      <c r="Q1070" s="31"/>
      <c r="S1070" s="22"/>
    </row>
    <row r="1071" spans="2:19" ht="15">
      <c r="B1071"/>
      <c r="D1071"/>
      <c r="E1071"/>
      <c r="F1071"/>
      <c r="G1071"/>
      <c r="H1071"/>
      <c r="I1071" s="22"/>
      <c r="Q1071" s="31"/>
      <c r="S1071" s="22"/>
    </row>
    <row r="1072" spans="2:19" ht="15">
      <c r="B1072"/>
      <c r="D1072"/>
      <c r="E1072"/>
      <c r="F1072"/>
      <c r="G1072"/>
      <c r="H1072"/>
      <c r="I1072" s="22"/>
      <c r="Q1072" s="31"/>
      <c r="S1072" s="22"/>
    </row>
    <row r="1073" spans="2:19" ht="15">
      <c r="B1073"/>
      <c r="D1073"/>
      <c r="E1073"/>
      <c r="F1073"/>
      <c r="G1073"/>
      <c r="H1073"/>
      <c r="I1073" s="22"/>
      <c r="Q1073" s="31"/>
      <c r="S1073" s="22"/>
    </row>
    <row r="1074" spans="2:19" ht="15">
      <c r="B1074"/>
      <c r="D1074"/>
      <c r="E1074"/>
      <c r="F1074"/>
      <c r="G1074"/>
      <c r="H1074"/>
      <c r="I1074" s="22"/>
      <c r="Q1074" s="31"/>
      <c r="S1074" s="22"/>
    </row>
    <row r="1075" spans="2:19" ht="15">
      <c r="B1075"/>
      <c r="D1075"/>
      <c r="E1075"/>
      <c r="F1075"/>
      <c r="G1075"/>
      <c r="H1075"/>
      <c r="I1075" s="22"/>
      <c r="Q1075" s="31"/>
      <c r="S1075" s="22"/>
    </row>
    <row r="1076" spans="2:19" ht="15">
      <c r="B1076"/>
      <c r="D1076"/>
      <c r="E1076"/>
      <c r="F1076"/>
      <c r="G1076"/>
      <c r="H1076"/>
      <c r="I1076" s="22"/>
      <c r="Q1076" s="31"/>
      <c r="S1076" s="22"/>
    </row>
    <row r="1077" spans="2:19" ht="15">
      <c r="B1077"/>
      <c r="D1077"/>
      <c r="E1077"/>
      <c r="F1077"/>
      <c r="G1077"/>
      <c r="H1077"/>
      <c r="I1077" s="22"/>
      <c r="Q1077" s="31"/>
      <c r="S1077" s="22"/>
    </row>
    <row r="1078" spans="2:19" ht="15">
      <c r="B1078"/>
      <c r="D1078"/>
      <c r="E1078"/>
      <c r="F1078"/>
      <c r="G1078"/>
      <c r="H1078"/>
      <c r="I1078" s="22"/>
      <c r="Q1078" s="31"/>
      <c r="S1078" s="22"/>
    </row>
    <row r="1079" spans="2:19" ht="15">
      <c r="B1079"/>
      <c r="D1079"/>
      <c r="E1079"/>
      <c r="F1079"/>
      <c r="G1079"/>
      <c r="H1079"/>
      <c r="I1079" s="22"/>
      <c r="Q1079" s="31"/>
      <c r="S1079" s="22"/>
    </row>
    <row r="1080" spans="2:19" ht="15">
      <c r="B1080"/>
      <c r="D1080"/>
      <c r="E1080"/>
      <c r="F1080"/>
      <c r="G1080"/>
      <c r="H1080"/>
      <c r="I1080" s="22"/>
      <c r="Q1080" s="31"/>
      <c r="S1080" s="22"/>
    </row>
    <row r="1081" spans="2:19" ht="15">
      <c r="B1081"/>
      <c r="D1081"/>
      <c r="E1081"/>
      <c r="F1081"/>
      <c r="G1081"/>
      <c r="H1081"/>
      <c r="I1081" s="22"/>
      <c r="Q1081" s="31"/>
      <c r="S1081" s="22"/>
    </row>
    <row r="1082" spans="2:19" ht="15">
      <c r="B1082"/>
      <c r="D1082"/>
      <c r="E1082"/>
      <c r="F1082"/>
      <c r="G1082"/>
      <c r="H1082"/>
      <c r="I1082" s="22"/>
      <c r="Q1082" s="31"/>
      <c r="S1082" s="22"/>
    </row>
    <row r="1083" spans="2:19" ht="15">
      <c r="B1083"/>
      <c r="D1083"/>
      <c r="E1083"/>
      <c r="F1083"/>
      <c r="G1083"/>
      <c r="H1083"/>
      <c r="I1083" s="22"/>
      <c r="Q1083" s="31"/>
      <c r="S1083" s="22"/>
    </row>
    <row r="1084" spans="2:19" ht="15">
      <c r="B1084"/>
      <c r="D1084"/>
      <c r="E1084"/>
      <c r="F1084"/>
      <c r="G1084"/>
      <c r="H1084"/>
      <c r="I1084" s="22"/>
      <c r="Q1084" s="31"/>
      <c r="S1084" s="22"/>
    </row>
    <row r="1085" spans="2:19" ht="15">
      <c r="B1085"/>
      <c r="D1085"/>
      <c r="E1085"/>
      <c r="F1085"/>
      <c r="G1085"/>
      <c r="H1085"/>
      <c r="I1085" s="22"/>
      <c r="Q1085" s="31"/>
      <c r="S1085" s="22"/>
    </row>
    <row r="1086" spans="2:19" ht="15">
      <c r="B1086"/>
      <c r="D1086"/>
      <c r="E1086"/>
      <c r="F1086"/>
      <c r="G1086"/>
      <c r="H1086"/>
      <c r="I1086" s="22"/>
      <c r="Q1086" s="31"/>
      <c r="S1086" s="22"/>
    </row>
    <row r="1087" spans="2:19" ht="15">
      <c r="B1087"/>
      <c r="D1087"/>
      <c r="E1087"/>
      <c r="F1087"/>
      <c r="G1087"/>
      <c r="H1087"/>
      <c r="I1087" s="22"/>
      <c r="Q1087" s="31"/>
      <c r="S1087" s="22"/>
    </row>
    <row r="1088" spans="2:19" ht="15">
      <c r="B1088"/>
      <c r="D1088"/>
      <c r="E1088"/>
      <c r="F1088"/>
      <c r="G1088"/>
      <c r="H1088"/>
      <c r="I1088" s="22"/>
      <c r="Q1088" s="31"/>
      <c r="S1088" s="22"/>
    </row>
    <row r="1089" spans="2:19" ht="15">
      <c r="B1089"/>
      <c r="D1089"/>
      <c r="E1089"/>
      <c r="F1089"/>
      <c r="G1089"/>
      <c r="H1089"/>
      <c r="I1089" s="22"/>
      <c r="Q1089" s="31"/>
      <c r="S1089" s="22"/>
    </row>
    <row r="1090" spans="2:19" ht="15">
      <c r="B1090"/>
      <c r="D1090"/>
      <c r="E1090"/>
      <c r="F1090"/>
      <c r="G1090"/>
      <c r="H1090"/>
      <c r="I1090" s="22"/>
      <c r="Q1090" s="31"/>
      <c r="S1090" s="22"/>
    </row>
    <row r="1091" spans="2:19" ht="15">
      <c r="B1091"/>
      <c r="D1091"/>
      <c r="E1091"/>
      <c r="F1091"/>
      <c r="G1091"/>
      <c r="H1091"/>
      <c r="I1091" s="22"/>
      <c r="Q1091" s="31"/>
      <c r="S1091" s="22"/>
    </row>
    <row r="1092" spans="2:19" ht="15">
      <c r="B1092"/>
      <c r="D1092"/>
      <c r="E1092"/>
      <c r="F1092"/>
      <c r="G1092"/>
      <c r="H1092"/>
      <c r="I1092" s="22"/>
      <c r="Q1092" s="31"/>
      <c r="S1092" s="22"/>
    </row>
    <row r="1093" spans="2:19" ht="15">
      <c r="B1093"/>
      <c r="D1093"/>
      <c r="E1093"/>
      <c r="F1093"/>
      <c r="G1093"/>
      <c r="H1093"/>
      <c r="I1093" s="22"/>
      <c r="Q1093" s="31"/>
      <c r="S1093" s="22"/>
    </row>
    <row r="1094" spans="2:19" ht="15">
      <c r="B1094"/>
      <c r="D1094"/>
      <c r="E1094"/>
      <c r="F1094"/>
      <c r="G1094"/>
      <c r="H1094"/>
      <c r="I1094" s="22"/>
      <c r="Q1094" s="31"/>
      <c r="S1094" s="22"/>
    </row>
    <row r="1095" spans="2:19" ht="15">
      <c r="B1095"/>
      <c r="D1095"/>
      <c r="E1095"/>
      <c r="F1095"/>
      <c r="G1095"/>
      <c r="H1095"/>
      <c r="I1095" s="22"/>
      <c r="Q1095" s="31"/>
      <c r="S1095" s="22"/>
    </row>
    <row r="1096" spans="2:19" ht="15">
      <c r="B1096"/>
      <c r="D1096"/>
      <c r="E1096"/>
      <c r="F1096"/>
      <c r="G1096"/>
      <c r="H1096"/>
      <c r="I1096" s="22"/>
      <c r="Q1096" s="31"/>
      <c r="S1096" s="22"/>
    </row>
    <row r="1097" spans="2:19" ht="15">
      <c r="B1097"/>
      <c r="D1097"/>
      <c r="E1097"/>
      <c r="F1097"/>
      <c r="G1097"/>
      <c r="H1097"/>
      <c r="I1097" s="22"/>
      <c r="Q1097" s="31"/>
      <c r="S1097" s="22"/>
    </row>
    <row r="1098" spans="2:19" ht="15">
      <c r="B1098"/>
      <c r="D1098"/>
      <c r="E1098"/>
      <c r="F1098"/>
      <c r="G1098"/>
      <c r="H1098"/>
      <c r="I1098" s="22"/>
      <c r="Q1098" s="31"/>
      <c r="S1098" s="22"/>
    </row>
    <row r="1099" spans="2:19" ht="15">
      <c r="B1099"/>
      <c r="D1099"/>
      <c r="E1099"/>
      <c r="F1099"/>
      <c r="G1099"/>
      <c r="H1099"/>
      <c r="I1099" s="22"/>
      <c r="Q1099" s="31"/>
      <c r="S1099" s="22"/>
    </row>
    <row r="1100" spans="2:19" ht="15">
      <c r="B1100"/>
      <c r="D1100"/>
      <c r="E1100"/>
      <c r="F1100"/>
      <c r="G1100"/>
      <c r="H1100"/>
      <c r="I1100" s="22"/>
      <c r="Q1100" s="31"/>
      <c r="S1100" s="22"/>
    </row>
    <row r="1101" spans="2:19" ht="15">
      <c r="B1101"/>
      <c r="D1101"/>
      <c r="E1101"/>
      <c r="F1101"/>
      <c r="G1101"/>
      <c r="H1101"/>
      <c r="I1101" s="22"/>
      <c r="Q1101" s="31"/>
      <c r="S1101" s="22"/>
    </row>
    <row r="1102" spans="2:19" ht="15">
      <c r="B1102"/>
      <c r="D1102"/>
      <c r="E1102"/>
      <c r="F1102"/>
      <c r="G1102"/>
      <c r="H1102"/>
      <c r="I1102" s="22"/>
      <c r="Q1102" s="31"/>
      <c r="S1102" s="22"/>
    </row>
    <row r="1103" spans="2:19" ht="15">
      <c r="B1103"/>
      <c r="D1103"/>
      <c r="E1103"/>
      <c r="F1103"/>
      <c r="G1103"/>
      <c r="H1103"/>
      <c r="I1103" s="22"/>
      <c r="Q1103" s="31"/>
      <c r="S1103" s="22"/>
    </row>
    <row r="1104" spans="2:19" ht="15">
      <c r="B1104"/>
      <c r="D1104"/>
      <c r="E1104"/>
      <c r="F1104"/>
      <c r="G1104"/>
      <c r="H1104"/>
      <c r="I1104" s="22"/>
      <c r="Q1104" s="31"/>
      <c r="S1104" s="22"/>
    </row>
    <row r="1105" spans="2:19" ht="15">
      <c r="B1105"/>
      <c r="D1105"/>
      <c r="E1105"/>
      <c r="F1105"/>
      <c r="G1105"/>
      <c r="H1105"/>
      <c r="I1105" s="22"/>
      <c r="Q1105" s="31"/>
      <c r="S1105" s="22"/>
    </row>
    <row r="1106" spans="2:19" ht="15">
      <c r="B1106"/>
      <c r="D1106"/>
      <c r="E1106"/>
      <c r="F1106"/>
      <c r="G1106"/>
      <c r="H1106"/>
      <c r="I1106" s="22"/>
      <c r="Q1106" s="31"/>
      <c r="S1106" s="22"/>
    </row>
    <row r="1107" spans="2:19" ht="15">
      <c r="B1107"/>
      <c r="D1107"/>
      <c r="E1107"/>
      <c r="F1107"/>
      <c r="G1107"/>
      <c r="H1107"/>
      <c r="I1107" s="22"/>
      <c r="Q1107" s="31"/>
      <c r="S1107" s="22"/>
    </row>
    <row r="1108" spans="2:19" ht="15">
      <c r="B1108"/>
      <c r="D1108"/>
      <c r="E1108"/>
      <c r="F1108"/>
      <c r="G1108"/>
      <c r="H1108"/>
      <c r="I1108" s="22"/>
      <c r="Q1108" s="31"/>
      <c r="S1108" s="22"/>
    </row>
    <row r="1109" spans="2:19" ht="15">
      <c r="B1109"/>
      <c r="D1109"/>
      <c r="E1109"/>
      <c r="F1109"/>
      <c r="G1109"/>
      <c r="H1109"/>
      <c r="I1109" s="22"/>
      <c r="Q1109" s="31"/>
      <c r="S1109" s="22"/>
    </row>
    <row r="1110" spans="2:19" ht="15">
      <c r="B1110"/>
      <c r="D1110"/>
      <c r="E1110"/>
      <c r="F1110"/>
      <c r="G1110"/>
      <c r="H1110"/>
      <c r="I1110" s="22"/>
      <c r="Q1110" s="31"/>
      <c r="S1110" s="22"/>
    </row>
    <row r="1111" spans="2:19" ht="15">
      <c r="B1111"/>
      <c r="D1111"/>
      <c r="E1111"/>
      <c r="F1111"/>
      <c r="G1111"/>
      <c r="H1111"/>
      <c r="I1111" s="22"/>
      <c r="Q1111" s="31"/>
      <c r="S1111" s="22"/>
    </row>
    <row r="1112" spans="2:19" ht="15">
      <c r="B1112"/>
      <c r="D1112"/>
      <c r="E1112"/>
      <c r="F1112"/>
      <c r="G1112"/>
      <c r="H1112"/>
      <c r="I1112" s="22"/>
      <c r="Q1112" s="31"/>
      <c r="S1112" s="22"/>
    </row>
    <row r="1113" spans="2:19" ht="15">
      <c r="B1113"/>
      <c r="D1113"/>
      <c r="E1113"/>
      <c r="F1113"/>
      <c r="G1113"/>
      <c r="H1113"/>
      <c r="I1113" s="22"/>
      <c r="Q1113" s="31"/>
      <c r="S1113" s="22"/>
    </row>
    <row r="1114" spans="2:19" ht="15">
      <c r="B1114"/>
      <c r="D1114"/>
      <c r="E1114"/>
      <c r="F1114"/>
      <c r="G1114"/>
      <c r="H1114"/>
      <c r="I1114" s="22"/>
      <c r="Q1114" s="31"/>
      <c r="S1114" s="22"/>
    </row>
    <row r="1115" spans="2:19" ht="15">
      <c r="B1115"/>
      <c r="D1115"/>
      <c r="E1115"/>
      <c r="F1115"/>
      <c r="G1115"/>
      <c r="H1115"/>
      <c r="I1115" s="22"/>
      <c r="Q1115" s="31"/>
      <c r="S1115" s="22"/>
    </row>
    <row r="1116" spans="2:19" ht="15">
      <c r="B1116"/>
      <c r="D1116"/>
      <c r="E1116"/>
      <c r="F1116"/>
      <c r="G1116"/>
      <c r="H1116"/>
      <c r="I1116" s="22"/>
      <c r="Q1116" s="31"/>
      <c r="S1116" s="22"/>
    </row>
    <row r="1117" spans="2:19" ht="15">
      <c r="B1117"/>
      <c r="D1117"/>
      <c r="E1117"/>
      <c r="F1117"/>
      <c r="G1117"/>
      <c r="H1117"/>
      <c r="I1117" s="22"/>
      <c r="Q1117" s="31"/>
      <c r="S1117" s="22"/>
    </row>
    <row r="1118" spans="2:19" ht="15">
      <c r="B1118"/>
      <c r="D1118"/>
      <c r="E1118"/>
      <c r="F1118"/>
      <c r="G1118"/>
      <c r="H1118"/>
      <c r="I1118" s="22"/>
      <c r="Q1118" s="31"/>
      <c r="S1118" s="22"/>
    </row>
    <row r="1119" spans="2:19" ht="15">
      <c r="B1119"/>
      <c r="D1119"/>
      <c r="E1119"/>
      <c r="F1119"/>
      <c r="G1119"/>
      <c r="H1119"/>
      <c r="I1119" s="22"/>
      <c r="Q1119" s="31"/>
      <c r="S1119" s="22"/>
    </row>
    <row r="1120" spans="2:19" ht="15">
      <c r="B1120"/>
      <c r="D1120"/>
      <c r="E1120"/>
      <c r="F1120"/>
      <c r="G1120"/>
      <c r="H1120"/>
      <c r="I1120" s="22"/>
      <c r="Q1120" s="31"/>
      <c r="S1120" s="22"/>
    </row>
    <row r="1121" spans="2:19" ht="15">
      <c r="B1121"/>
      <c r="D1121"/>
      <c r="E1121"/>
      <c r="F1121"/>
      <c r="G1121"/>
      <c r="H1121"/>
      <c r="I1121" s="22"/>
      <c r="Q1121" s="31"/>
      <c r="S1121" s="22"/>
    </row>
    <row r="1122" spans="2:19" ht="15">
      <c r="B1122"/>
      <c r="D1122"/>
      <c r="E1122"/>
      <c r="F1122"/>
      <c r="G1122"/>
      <c r="H1122"/>
      <c r="I1122" s="22"/>
      <c r="Q1122" s="31"/>
      <c r="S1122" s="22"/>
    </row>
    <row r="1123" spans="2:19" ht="15">
      <c r="B1123"/>
      <c r="D1123"/>
      <c r="E1123"/>
      <c r="F1123"/>
      <c r="G1123"/>
      <c r="H1123"/>
      <c r="I1123" s="22"/>
      <c r="Q1123" s="31"/>
      <c r="S1123" s="22"/>
    </row>
    <row r="1124" spans="2:19" ht="15">
      <c r="B1124"/>
      <c r="D1124"/>
      <c r="E1124"/>
      <c r="F1124"/>
      <c r="G1124"/>
      <c r="H1124"/>
      <c r="I1124" s="22"/>
      <c r="Q1124" s="31"/>
      <c r="S1124" s="22"/>
    </row>
    <row r="1125" spans="2:19" ht="15">
      <c r="B1125"/>
      <c r="D1125"/>
      <c r="E1125"/>
      <c r="F1125"/>
      <c r="G1125"/>
      <c r="H1125"/>
      <c r="I1125" s="22"/>
      <c r="Q1125" s="31"/>
      <c r="S1125" s="22"/>
    </row>
    <row r="1126" spans="2:19" ht="15">
      <c r="B1126"/>
      <c r="D1126"/>
      <c r="E1126"/>
      <c r="F1126"/>
      <c r="G1126"/>
      <c r="H1126"/>
      <c r="I1126" s="22"/>
      <c r="Q1126" s="31"/>
      <c r="S1126" s="22"/>
    </row>
    <row r="1127" spans="2:19" ht="15">
      <c r="B1127"/>
      <c r="D1127"/>
      <c r="E1127"/>
      <c r="F1127"/>
      <c r="G1127"/>
      <c r="H1127"/>
      <c r="I1127" s="22"/>
      <c r="Q1127" s="31"/>
      <c r="S1127" s="22"/>
    </row>
    <row r="1128" spans="2:19" ht="15">
      <c r="B1128"/>
      <c r="D1128"/>
      <c r="E1128"/>
      <c r="F1128"/>
      <c r="G1128"/>
      <c r="H1128"/>
      <c r="I1128" s="22"/>
      <c r="Q1128" s="31"/>
      <c r="S1128" s="22"/>
    </row>
    <row r="1129" spans="2:19" ht="15">
      <c r="B1129"/>
      <c r="D1129"/>
      <c r="E1129"/>
      <c r="F1129"/>
      <c r="G1129"/>
      <c r="H1129"/>
      <c r="I1129" s="22"/>
      <c r="Q1129" s="31"/>
      <c r="S1129" s="22"/>
    </row>
    <row r="1130" spans="2:19" ht="15">
      <c r="B1130"/>
      <c r="D1130"/>
      <c r="E1130"/>
      <c r="F1130"/>
      <c r="G1130"/>
      <c r="H1130"/>
      <c r="I1130" s="22"/>
      <c r="Q1130" s="31"/>
      <c r="S1130" s="22"/>
    </row>
    <row r="1131" spans="2:19" ht="15">
      <c r="B1131"/>
      <c r="D1131"/>
      <c r="E1131"/>
      <c r="F1131"/>
      <c r="G1131"/>
      <c r="H1131"/>
      <c r="I1131" s="22"/>
      <c r="Q1131" s="31"/>
      <c r="S1131" s="22"/>
    </row>
    <row r="1132" spans="2:19" ht="15">
      <c r="B1132"/>
      <c r="D1132"/>
      <c r="E1132"/>
      <c r="F1132"/>
      <c r="G1132"/>
      <c r="H1132"/>
      <c r="I1132" s="22"/>
      <c r="Q1132" s="31"/>
      <c r="S1132" s="22"/>
    </row>
    <row r="1133" spans="2:19" ht="15">
      <c r="B1133"/>
      <c r="D1133"/>
      <c r="E1133"/>
      <c r="F1133"/>
      <c r="G1133"/>
      <c r="H1133"/>
      <c r="I1133" s="22"/>
      <c r="Q1133" s="31"/>
      <c r="S1133" s="22"/>
    </row>
    <row r="1134" spans="2:19" ht="15">
      <c r="B1134"/>
      <c r="D1134"/>
      <c r="E1134"/>
      <c r="F1134"/>
      <c r="G1134"/>
      <c r="H1134"/>
      <c r="I1134" s="22"/>
      <c r="Q1134" s="31"/>
      <c r="S1134" s="22"/>
    </row>
    <row r="1135" spans="2:19" ht="15">
      <c r="B1135"/>
      <c r="D1135"/>
      <c r="E1135"/>
      <c r="F1135"/>
      <c r="G1135"/>
      <c r="H1135"/>
      <c r="I1135" s="22"/>
      <c r="Q1135" s="31"/>
      <c r="S1135" s="22"/>
    </row>
    <row r="1136" spans="2:19" ht="15">
      <c r="B1136"/>
      <c r="D1136"/>
      <c r="E1136"/>
      <c r="F1136"/>
      <c r="G1136"/>
      <c r="H1136"/>
      <c r="I1136" s="22"/>
      <c r="Q1136" s="31"/>
      <c r="S1136" s="22"/>
    </row>
    <row r="1137" spans="2:19" ht="15">
      <c r="B1137"/>
      <c r="D1137"/>
      <c r="E1137"/>
      <c r="F1137"/>
      <c r="G1137"/>
      <c r="H1137"/>
      <c r="I1137" s="22"/>
      <c r="Q1137" s="31"/>
      <c r="S1137" s="22"/>
    </row>
    <row r="1138" spans="2:19" ht="15">
      <c r="B1138"/>
      <c r="D1138"/>
      <c r="E1138"/>
      <c r="F1138"/>
      <c r="G1138"/>
      <c r="H1138"/>
      <c r="I1138" s="22"/>
      <c r="Q1138" s="31"/>
      <c r="S1138" s="22"/>
    </row>
    <row r="1139" spans="2:19" ht="15">
      <c r="B1139"/>
      <c r="D1139"/>
      <c r="E1139"/>
      <c r="F1139"/>
      <c r="G1139"/>
      <c r="H1139"/>
      <c r="I1139" s="22"/>
      <c r="Q1139" s="31"/>
      <c r="S1139" s="22"/>
    </row>
    <row r="1140" spans="2:19" ht="15">
      <c r="B1140"/>
      <c r="D1140"/>
      <c r="E1140"/>
      <c r="F1140"/>
      <c r="G1140"/>
      <c r="H1140"/>
      <c r="I1140" s="22"/>
      <c r="Q1140" s="31"/>
      <c r="S1140" s="22"/>
    </row>
    <row r="1141" spans="2:19" ht="15">
      <c r="B1141"/>
      <c r="D1141"/>
      <c r="E1141"/>
      <c r="F1141"/>
      <c r="G1141"/>
      <c r="H1141"/>
      <c r="I1141" s="22"/>
      <c r="Q1141" s="31"/>
      <c r="S1141" s="22"/>
    </row>
    <row r="1142" spans="2:19" ht="15">
      <c r="B1142"/>
      <c r="D1142"/>
      <c r="E1142"/>
      <c r="F1142"/>
      <c r="G1142"/>
      <c r="H1142"/>
      <c r="I1142" s="22"/>
      <c r="Q1142" s="31"/>
      <c r="S1142" s="22"/>
    </row>
    <row r="1143" spans="2:19" ht="15">
      <c r="B1143"/>
      <c r="D1143"/>
      <c r="E1143"/>
      <c r="F1143"/>
      <c r="G1143"/>
      <c r="H1143"/>
      <c r="I1143" s="22"/>
      <c r="Q1143" s="31"/>
      <c r="S1143" s="22"/>
    </row>
    <row r="1144" spans="2:19" ht="15">
      <c r="B1144"/>
      <c r="D1144"/>
      <c r="E1144"/>
      <c r="F1144"/>
      <c r="G1144"/>
      <c r="H1144"/>
      <c r="I1144" s="22"/>
      <c r="Q1144" s="31"/>
      <c r="S1144" s="22"/>
    </row>
    <row r="1145" spans="2:19" ht="15">
      <c r="B1145"/>
      <c r="D1145"/>
      <c r="E1145"/>
      <c r="F1145"/>
      <c r="G1145"/>
      <c r="H1145"/>
      <c r="I1145" s="22"/>
      <c r="Q1145" s="31"/>
      <c r="S1145" s="22"/>
    </row>
    <row r="1146" spans="2:19" ht="15">
      <c r="B1146"/>
      <c r="D1146"/>
      <c r="E1146"/>
      <c r="F1146"/>
      <c r="G1146"/>
      <c r="H1146"/>
      <c r="I1146" s="22"/>
      <c r="Q1146" s="31"/>
      <c r="S1146" s="22"/>
    </row>
    <row r="1147" spans="2:19" ht="15">
      <c r="B1147"/>
      <c r="D1147"/>
      <c r="E1147"/>
      <c r="F1147"/>
      <c r="G1147"/>
      <c r="H1147"/>
      <c r="I1147" s="22"/>
      <c r="Q1147" s="31"/>
      <c r="S1147" s="22"/>
    </row>
    <row r="1148" spans="2:19" ht="15">
      <c r="B1148"/>
      <c r="D1148"/>
      <c r="E1148"/>
      <c r="F1148"/>
      <c r="G1148"/>
      <c r="H1148"/>
      <c r="I1148" s="22"/>
      <c r="Q1148" s="31"/>
      <c r="S1148" s="22"/>
    </row>
    <row r="1149" spans="2:19" ht="15">
      <c r="B1149"/>
      <c r="D1149"/>
      <c r="E1149"/>
      <c r="F1149"/>
      <c r="G1149"/>
      <c r="H1149"/>
      <c r="I1149" s="22"/>
      <c r="Q1149" s="31"/>
      <c r="S1149" s="22"/>
    </row>
    <row r="1150" spans="2:19" ht="15">
      <c r="B1150"/>
      <c r="D1150"/>
      <c r="E1150"/>
      <c r="F1150"/>
      <c r="G1150"/>
      <c r="H1150"/>
      <c r="I1150" s="22"/>
      <c r="Q1150" s="31"/>
      <c r="S1150" s="22"/>
    </row>
    <row r="1151" spans="2:19" ht="15">
      <c r="B1151"/>
      <c r="D1151"/>
      <c r="E1151"/>
      <c r="F1151"/>
      <c r="G1151"/>
      <c r="H1151"/>
      <c r="I1151" s="22"/>
      <c r="Q1151" s="31"/>
      <c r="S1151" s="22"/>
    </row>
    <row r="1152" spans="2:19" ht="15">
      <c r="B1152"/>
      <c r="D1152"/>
      <c r="E1152"/>
      <c r="F1152"/>
      <c r="G1152"/>
      <c r="H1152"/>
      <c r="I1152" s="22"/>
      <c r="Q1152" s="31"/>
      <c r="S1152" s="22"/>
    </row>
    <row r="1153" spans="2:19" ht="15">
      <c r="B1153"/>
      <c r="D1153"/>
      <c r="E1153"/>
      <c r="F1153"/>
      <c r="G1153"/>
      <c r="H1153"/>
      <c r="I1153" s="22"/>
      <c r="Q1153" s="31"/>
      <c r="S1153" s="22"/>
    </row>
    <row r="1154" spans="2:19" ht="15">
      <c r="B1154"/>
      <c r="D1154"/>
      <c r="E1154"/>
      <c r="F1154"/>
      <c r="G1154"/>
      <c r="H1154"/>
      <c r="I1154" s="22"/>
      <c r="Q1154" s="31"/>
      <c r="S1154" s="22"/>
    </row>
    <row r="1155" spans="2:19" ht="15">
      <c r="B1155"/>
      <c r="D1155"/>
      <c r="E1155"/>
      <c r="F1155"/>
      <c r="G1155"/>
      <c r="H1155"/>
      <c r="I1155" s="22"/>
      <c r="Q1155" s="31"/>
      <c r="S1155" s="22"/>
    </row>
    <row r="1156" spans="2:19" ht="15">
      <c r="B1156"/>
      <c r="D1156"/>
      <c r="E1156"/>
      <c r="F1156"/>
      <c r="G1156"/>
      <c r="H1156"/>
      <c r="I1156" s="22"/>
      <c r="Q1156" s="31"/>
      <c r="S1156" s="22"/>
    </row>
    <row r="1157" spans="2:19" ht="15">
      <c r="B1157"/>
      <c r="D1157"/>
      <c r="E1157"/>
      <c r="F1157"/>
      <c r="G1157"/>
      <c r="H1157"/>
      <c r="I1157" s="22"/>
      <c r="Q1157" s="31"/>
      <c r="S1157" s="22"/>
    </row>
    <row r="1158" spans="2:19" ht="15">
      <c r="B1158"/>
      <c r="D1158"/>
      <c r="E1158"/>
      <c r="F1158"/>
      <c r="G1158"/>
      <c r="H1158"/>
      <c r="I1158" s="22"/>
      <c r="Q1158" s="31"/>
      <c r="S1158" s="22"/>
    </row>
    <row r="1159" spans="2:19" ht="15">
      <c r="B1159"/>
      <c r="D1159"/>
      <c r="E1159"/>
      <c r="F1159"/>
      <c r="G1159"/>
      <c r="H1159"/>
      <c r="I1159" s="22"/>
      <c r="Q1159" s="31"/>
      <c r="S1159" s="22"/>
    </row>
    <row r="1160" spans="2:19" ht="15">
      <c r="B1160"/>
      <c r="D1160"/>
      <c r="E1160"/>
      <c r="F1160"/>
      <c r="G1160"/>
      <c r="H1160"/>
      <c r="I1160" s="22"/>
      <c r="Q1160" s="31"/>
      <c r="S1160" s="22"/>
    </row>
    <row r="1161" spans="2:19" ht="15">
      <c r="B1161"/>
      <c r="D1161"/>
      <c r="E1161"/>
      <c r="F1161"/>
      <c r="G1161"/>
      <c r="H1161"/>
      <c r="I1161" s="22"/>
      <c r="Q1161" s="31"/>
      <c r="S1161" s="22"/>
    </row>
    <row r="1162" spans="2:19" ht="15">
      <c r="B1162"/>
      <c r="D1162"/>
      <c r="E1162"/>
      <c r="F1162"/>
      <c r="G1162"/>
      <c r="H1162"/>
      <c r="I1162" s="22"/>
      <c r="Q1162" s="31"/>
      <c r="S1162" s="22"/>
    </row>
    <row r="1163" spans="2:19" ht="15">
      <c r="B1163"/>
      <c r="D1163"/>
      <c r="E1163"/>
      <c r="F1163"/>
      <c r="G1163"/>
      <c r="H1163"/>
      <c r="I1163" s="22"/>
      <c r="Q1163" s="31"/>
      <c r="S1163" s="22"/>
    </row>
    <row r="1164" spans="2:19" ht="15">
      <c r="B1164"/>
      <c r="D1164"/>
      <c r="E1164"/>
      <c r="F1164"/>
      <c r="G1164"/>
      <c r="H1164"/>
      <c r="I1164" s="22"/>
      <c r="Q1164" s="31"/>
      <c r="S1164" s="22"/>
    </row>
    <row r="1165" spans="2:19" ht="15">
      <c r="B1165"/>
      <c r="D1165"/>
      <c r="E1165"/>
      <c r="F1165"/>
      <c r="G1165"/>
      <c r="H1165"/>
      <c r="I1165" s="22"/>
      <c r="Q1165" s="31"/>
      <c r="S1165" s="22"/>
    </row>
    <row r="1166" spans="2:19" ht="15">
      <c r="B1166"/>
      <c r="D1166"/>
      <c r="E1166"/>
      <c r="F1166"/>
      <c r="G1166"/>
      <c r="H1166"/>
      <c r="I1166" s="22"/>
      <c r="Q1166" s="31"/>
      <c r="S1166" s="22"/>
    </row>
    <row r="1167" spans="2:19" ht="15">
      <c r="B1167"/>
      <c r="D1167"/>
      <c r="E1167"/>
      <c r="F1167"/>
      <c r="G1167"/>
      <c r="H1167"/>
      <c r="I1167" s="22"/>
      <c r="Q1167" s="31"/>
      <c r="S1167" s="22"/>
    </row>
    <row r="1168" spans="2:19" ht="15">
      <c r="B1168"/>
      <c r="D1168"/>
      <c r="E1168"/>
      <c r="F1168"/>
      <c r="G1168"/>
      <c r="H1168"/>
      <c r="I1168" s="22"/>
      <c r="Q1168" s="31"/>
      <c r="S1168" s="22"/>
    </row>
    <row r="1169" spans="2:19" ht="15">
      <c r="B1169"/>
      <c r="D1169"/>
      <c r="E1169"/>
      <c r="F1169"/>
      <c r="G1169"/>
      <c r="H1169"/>
      <c r="I1169" s="22"/>
      <c r="Q1169" s="31"/>
      <c r="S1169" s="22"/>
    </row>
    <row r="1170" spans="2:19" ht="15">
      <c r="B1170"/>
      <c r="D1170"/>
      <c r="E1170"/>
      <c r="F1170"/>
      <c r="G1170"/>
      <c r="H1170"/>
      <c r="I1170" s="22"/>
      <c r="Q1170" s="31"/>
      <c r="S1170" s="22"/>
    </row>
    <row r="1171" spans="2:19" ht="15">
      <c r="B1171"/>
      <c r="D1171"/>
      <c r="E1171"/>
      <c r="F1171"/>
      <c r="G1171"/>
      <c r="H1171"/>
      <c r="I1171" s="22"/>
      <c r="Q1171" s="31"/>
      <c r="S1171" s="22"/>
    </row>
    <row r="1172" spans="2:19" ht="15">
      <c r="B1172"/>
      <c r="D1172"/>
      <c r="E1172"/>
      <c r="F1172"/>
      <c r="G1172"/>
      <c r="H1172"/>
      <c r="I1172" s="22"/>
      <c r="Q1172" s="31"/>
      <c r="S1172" s="22"/>
    </row>
    <row r="1173" spans="2:19" ht="15">
      <c r="B1173"/>
      <c r="D1173"/>
      <c r="E1173"/>
      <c r="F1173"/>
      <c r="G1173"/>
      <c r="H1173"/>
      <c r="I1173" s="22"/>
      <c r="Q1173" s="31"/>
      <c r="S1173" s="22"/>
    </row>
    <row r="1174" spans="2:19" ht="15">
      <c r="B1174"/>
      <c r="D1174"/>
      <c r="E1174"/>
      <c r="F1174"/>
      <c r="G1174"/>
      <c r="H1174"/>
      <c r="I1174" s="22"/>
      <c r="Q1174" s="31"/>
      <c r="S1174" s="22"/>
    </row>
    <row r="1175" spans="2:19" ht="15">
      <c r="B1175"/>
      <c r="D1175"/>
      <c r="E1175"/>
      <c r="F1175"/>
      <c r="G1175"/>
      <c r="H1175"/>
      <c r="I1175" s="22"/>
      <c r="Q1175" s="31"/>
      <c r="S1175" s="22"/>
    </row>
    <row r="1176" spans="2:19" ht="15">
      <c r="B1176"/>
      <c r="D1176"/>
      <c r="E1176"/>
      <c r="F1176"/>
      <c r="G1176"/>
      <c r="H1176"/>
      <c r="I1176" s="22"/>
      <c r="Q1176" s="31"/>
      <c r="S1176" s="22"/>
    </row>
    <row r="1177" spans="2:19" ht="15">
      <c r="B1177"/>
      <c r="D1177"/>
      <c r="E1177"/>
      <c r="F1177"/>
      <c r="G1177"/>
      <c r="H1177"/>
      <c r="I1177" s="22"/>
      <c r="Q1177" s="31"/>
      <c r="S1177" s="22"/>
    </row>
    <row r="1178" spans="2:19" ht="15">
      <c r="B1178"/>
      <c r="D1178"/>
      <c r="E1178"/>
      <c r="F1178"/>
      <c r="G1178"/>
      <c r="H1178"/>
      <c r="I1178" s="22"/>
      <c r="Q1178" s="31"/>
      <c r="S1178" s="22"/>
    </row>
    <row r="1179" spans="2:19" ht="15">
      <c r="B1179"/>
      <c r="D1179"/>
      <c r="E1179"/>
      <c r="F1179"/>
      <c r="G1179"/>
      <c r="H1179"/>
      <c r="I1179" s="22"/>
      <c r="Q1179" s="31"/>
      <c r="S1179" s="22"/>
    </row>
    <row r="1180" spans="2:19" ht="15">
      <c r="B1180"/>
      <c r="D1180"/>
      <c r="E1180"/>
      <c r="F1180"/>
      <c r="G1180"/>
      <c r="H1180"/>
      <c r="I1180" s="22"/>
      <c r="Q1180" s="31"/>
      <c r="S1180" s="22"/>
    </row>
    <row r="1181" spans="2:19" ht="15">
      <c r="B1181"/>
      <c r="D1181"/>
      <c r="E1181"/>
      <c r="F1181"/>
      <c r="G1181"/>
      <c r="H1181"/>
      <c r="I1181" s="22"/>
      <c r="Q1181" s="31"/>
      <c r="S1181" s="22"/>
    </row>
    <row r="1182" spans="2:19" ht="15">
      <c r="B1182"/>
      <c r="D1182"/>
      <c r="E1182"/>
      <c r="F1182"/>
      <c r="G1182"/>
      <c r="H1182"/>
      <c r="I1182" s="22"/>
      <c r="Q1182" s="31"/>
      <c r="S1182" s="22"/>
    </row>
    <row r="1183" spans="2:19" ht="15">
      <c r="B1183"/>
      <c r="D1183"/>
      <c r="E1183"/>
      <c r="F1183"/>
      <c r="G1183"/>
      <c r="H1183"/>
      <c r="I1183" s="22"/>
      <c r="Q1183" s="31"/>
      <c r="S1183" s="22"/>
    </row>
    <row r="1184" spans="2:19" ht="15">
      <c r="B1184"/>
      <c r="D1184"/>
      <c r="E1184"/>
      <c r="F1184"/>
      <c r="G1184"/>
      <c r="H1184"/>
      <c r="I1184" s="22"/>
      <c r="Q1184" s="31"/>
      <c r="S1184" s="22"/>
    </row>
    <row r="1185" spans="2:19" ht="15">
      <c r="B1185"/>
      <c r="D1185"/>
      <c r="E1185"/>
      <c r="F1185"/>
      <c r="G1185"/>
      <c r="H1185"/>
      <c r="I1185" s="22"/>
      <c r="Q1185" s="31"/>
      <c r="S1185" s="22"/>
    </row>
    <row r="1186" spans="2:19" ht="15">
      <c r="B1186"/>
      <c r="D1186"/>
      <c r="E1186"/>
      <c r="F1186"/>
      <c r="G1186"/>
      <c r="H1186"/>
      <c r="I1186" s="22"/>
      <c r="Q1186" s="31"/>
      <c r="S1186" s="22"/>
    </row>
    <row r="1187" spans="2:19" ht="15">
      <c r="B1187"/>
      <c r="D1187"/>
      <c r="E1187"/>
      <c r="F1187"/>
      <c r="G1187"/>
      <c r="H1187"/>
      <c r="I1187" s="22"/>
      <c r="Q1187" s="31"/>
      <c r="S1187" s="22"/>
    </row>
    <row r="1188" spans="2:19" ht="15">
      <c r="B1188"/>
      <c r="D1188"/>
      <c r="E1188"/>
      <c r="F1188"/>
      <c r="G1188"/>
      <c r="H1188"/>
      <c r="I1188" s="22"/>
      <c r="Q1188" s="31"/>
      <c r="S1188" s="22"/>
    </row>
    <row r="1189" spans="2:19" ht="15">
      <c r="B1189"/>
      <c r="D1189"/>
      <c r="E1189"/>
      <c r="F1189"/>
      <c r="G1189"/>
      <c r="H1189"/>
      <c r="I1189" s="22"/>
      <c r="Q1189" s="31"/>
      <c r="S1189" s="22"/>
    </row>
    <row r="1190" spans="2:19" ht="15">
      <c r="B1190"/>
      <c r="D1190"/>
      <c r="E1190"/>
      <c r="F1190"/>
      <c r="G1190"/>
      <c r="H1190"/>
      <c r="I1190" s="22"/>
      <c r="Q1190" s="31"/>
      <c r="S1190" s="22"/>
    </row>
    <row r="1191" spans="2:19" ht="15">
      <c r="B1191"/>
      <c r="D1191"/>
      <c r="E1191"/>
      <c r="F1191"/>
      <c r="G1191"/>
      <c r="H1191"/>
      <c r="I1191" s="22"/>
      <c r="Q1191" s="31"/>
      <c r="S1191" s="22"/>
    </row>
    <row r="1192" spans="2:19" ht="15">
      <c r="B1192"/>
      <c r="D1192"/>
      <c r="E1192"/>
      <c r="F1192"/>
      <c r="G1192"/>
      <c r="H1192"/>
      <c r="I1192" s="22"/>
      <c r="Q1192" s="31"/>
      <c r="S1192" s="22"/>
    </row>
    <row r="1193" spans="2:19" ht="15">
      <c r="B1193"/>
      <c r="D1193"/>
      <c r="E1193"/>
      <c r="F1193"/>
      <c r="G1193"/>
      <c r="H1193"/>
      <c r="I1193" s="22"/>
      <c r="Q1193" s="31"/>
      <c r="S1193" s="22"/>
    </row>
    <row r="1194" spans="2:19" ht="15">
      <c r="B1194"/>
      <c r="D1194"/>
      <c r="E1194"/>
      <c r="F1194"/>
      <c r="G1194"/>
      <c r="H1194"/>
      <c r="I1194" s="22"/>
      <c r="Q1194" s="31"/>
      <c r="S1194" s="22"/>
    </row>
    <row r="1195" spans="2:19" ht="15">
      <c r="B1195"/>
      <c r="D1195"/>
      <c r="E1195"/>
      <c r="F1195"/>
      <c r="G1195"/>
      <c r="H1195"/>
      <c r="I1195" s="22"/>
      <c r="Q1195" s="31"/>
      <c r="S1195" s="22"/>
    </row>
    <row r="1196" spans="2:19" ht="15">
      <c r="B1196"/>
      <c r="D1196"/>
      <c r="E1196"/>
      <c r="F1196"/>
      <c r="G1196"/>
      <c r="H1196"/>
      <c r="I1196" s="22"/>
      <c r="Q1196" s="31"/>
      <c r="S1196" s="22"/>
    </row>
    <row r="1197" spans="2:19" ht="15">
      <c r="B1197"/>
      <c r="D1197"/>
      <c r="E1197"/>
      <c r="F1197"/>
      <c r="G1197"/>
      <c r="H1197"/>
      <c r="I1197" s="22"/>
      <c r="Q1197" s="31"/>
      <c r="S1197" s="22"/>
    </row>
    <row r="1198" spans="2:19" ht="15">
      <c r="B1198"/>
      <c r="D1198"/>
      <c r="E1198"/>
      <c r="F1198"/>
      <c r="G1198"/>
      <c r="H1198"/>
      <c r="I1198" s="22"/>
      <c r="Q1198" s="31"/>
      <c r="S1198" s="22"/>
    </row>
    <row r="1199" spans="2:19" ht="15">
      <c r="B1199"/>
      <c r="D1199"/>
      <c r="E1199"/>
      <c r="F1199"/>
      <c r="G1199"/>
      <c r="H1199"/>
      <c r="I1199" s="22"/>
      <c r="Q1199" s="31"/>
      <c r="S1199" s="22"/>
    </row>
    <row r="1200" spans="2:19" ht="15">
      <c r="B1200"/>
      <c r="D1200"/>
      <c r="E1200"/>
      <c r="F1200"/>
      <c r="G1200"/>
      <c r="H1200"/>
      <c r="I1200" s="22"/>
      <c r="Q1200" s="31"/>
      <c r="S1200" s="22"/>
    </row>
    <row r="1201" spans="2:19" ht="15">
      <c r="B1201"/>
      <c r="D1201"/>
      <c r="E1201"/>
      <c r="F1201"/>
      <c r="G1201"/>
      <c r="H1201"/>
      <c r="I1201" s="22"/>
      <c r="Q1201" s="31"/>
      <c r="S1201" s="22"/>
    </row>
    <row r="1202" spans="2:19" ht="15">
      <c r="B1202"/>
      <c r="D1202"/>
      <c r="E1202"/>
      <c r="F1202"/>
      <c r="G1202"/>
      <c r="H1202"/>
      <c r="I1202" s="22"/>
      <c r="Q1202" s="31"/>
      <c r="S1202" s="22"/>
    </row>
    <row r="1203" spans="2:19" ht="15">
      <c r="B1203"/>
      <c r="D1203"/>
      <c r="E1203"/>
      <c r="F1203"/>
      <c r="G1203"/>
      <c r="H1203"/>
      <c r="I1203" s="22"/>
      <c r="Q1203" s="31"/>
      <c r="S1203" s="22"/>
    </row>
    <row r="1204" spans="2:19" ht="15">
      <c r="B1204"/>
      <c r="D1204"/>
      <c r="E1204"/>
      <c r="F1204"/>
      <c r="G1204"/>
      <c r="H1204"/>
      <c r="I1204" s="22"/>
      <c r="Q1204" s="31"/>
      <c r="S1204" s="22"/>
    </row>
    <row r="1205" spans="2:19" ht="15">
      <c r="B1205"/>
      <c r="D1205"/>
      <c r="E1205"/>
      <c r="F1205"/>
      <c r="G1205"/>
      <c r="H1205"/>
      <c r="I1205" s="22"/>
      <c r="Q1205" s="31"/>
      <c r="S1205" s="22"/>
    </row>
    <row r="1206" spans="2:19" ht="15">
      <c r="B1206"/>
      <c r="D1206"/>
      <c r="E1206"/>
      <c r="F1206"/>
      <c r="G1206"/>
      <c r="H1206"/>
      <c r="I1206" s="22"/>
      <c r="Q1206" s="31"/>
      <c r="S1206" s="22"/>
    </row>
    <row r="1207" spans="2:19" ht="15">
      <c r="B1207"/>
      <c r="D1207"/>
      <c r="E1207"/>
      <c r="F1207"/>
      <c r="G1207"/>
      <c r="H1207"/>
      <c r="I1207" s="22"/>
      <c r="Q1207" s="31"/>
      <c r="S1207" s="22"/>
    </row>
    <row r="1208" spans="2:19" ht="15">
      <c r="B1208"/>
      <c r="D1208"/>
      <c r="E1208"/>
      <c r="F1208"/>
      <c r="G1208"/>
      <c r="H1208"/>
      <c r="I1208" s="22"/>
      <c r="Q1208" s="31"/>
      <c r="S1208" s="22"/>
    </row>
    <row r="1209" spans="2:19" ht="15">
      <c r="B1209"/>
      <c r="D1209"/>
      <c r="E1209"/>
      <c r="F1209"/>
      <c r="G1209"/>
      <c r="H1209"/>
      <c r="I1209" s="22"/>
      <c r="Q1209" s="31"/>
      <c r="S1209" s="22"/>
    </row>
    <row r="1210" spans="2:19" ht="15">
      <c r="B1210"/>
      <c r="D1210"/>
      <c r="E1210"/>
      <c r="F1210"/>
      <c r="G1210"/>
      <c r="H1210"/>
      <c r="I1210" s="22"/>
      <c r="Q1210" s="31"/>
      <c r="S1210" s="22"/>
    </row>
    <row r="1211" spans="2:19" ht="15">
      <c r="B1211"/>
      <c r="D1211"/>
      <c r="E1211"/>
      <c r="F1211"/>
      <c r="G1211"/>
      <c r="H1211"/>
      <c r="I1211" s="22"/>
      <c r="Q1211" s="31"/>
      <c r="S1211" s="22"/>
    </row>
    <row r="1212" spans="2:19" ht="15">
      <c r="B1212"/>
      <c r="D1212"/>
      <c r="E1212"/>
      <c r="F1212"/>
      <c r="G1212"/>
      <c r="H1212"/>
      <c r="I1212" s="22"/>
      <c r="Q1212" s="31"/>
      <c r="S1212" s="22"/>
    </row>
    <row r="1213" spans="2:19" ht="15">
      <c r="B1213"/>
      <c r="D1213"/>
      <c r="E1213"/>
      <c r="F1213"/>
      <c r="G1213"/>
      <c r="H1213"/>
      <c r="I1213" s="22"/>
      <c r="Q1213" s="31"/>
      <c r="S1213" s="22"/>
    </row>
    <row r="1214" spans="2:19" ht="15">
      <c r="B1214"/>
      <c r="D1214"/>
      <c r="E1214"/>
      <c r="F1214"/>
      <c r="G1214"/>
      <c r="H1214"/>
      <c r="I1214" s="22"/>
      <c r="Q1214" s="31"/>
      <c r="S1214" s="22"/>
    </row>
    <row r="1215" spans="2:19" ht="15">
      <c r="B1215"/>
      <c r="D1215"/>
      <c r="E1215"/>
      <c r="F1215"/>
      <c r="G1215"/>
      <c r="H1215"/>
      <c r="I1215" s="22"/>
      <c r="Q1215" s="31"/>
      <c r="S1215" s="22"/>
    </row>
    <row r="1216" spans="2:19" ht="15">
      <c r="B1216"/>
      <c r="D1216"/>
      <c r="E1216"/>
      <c r="F1216"/>
      <c r="G1216"/>
      <c r="H1216"/>
      <c r="I1216" s="22"/>
      <c r="Q1216" s="31"/>
      <c r="S1216" s="22"/>
    </row>
    <row r="1217" spans="2:19" ht="15">
      <c r="B1217"/>
      <c r="D1217"/>
      <c r="E1217"/>
      <c r="F1217"/>
      <c r="G1217"/>
      <c r="H1217"/>
      <c r="I1217" s="22"/>
      <c r="Q1217" s="31"/>
      <c r="S1217" s="22"/>
    </row>
    <row r="1218" spans="2:19" ht="15">
      <c r="B1218"/>
      <c r="D1218"/>
      <c r="E1218"/>
      <c r="F1218"/>
      <c r="G1218"/>
      <c r="H1218"/>
      <c r="I1218" s="22"/>
      <c r="Q1218" s="31"/>
      <c r="S1218" s="22"/>
    </row>
    <row r="1219" spans="2:19" ht="15">
      <c r="B1219"/>
      <c r="D1219"/>
      <c r="E1219"/>
      <c r="F1219"/>
      <c r="G1219"/>
      <c r="H1219"/>
      <c r="I1219" s="22"/>
      <c r="Q1219" s="31"/>
      <c r="S1219" s="22"/>
    </row>
    <row r="1220" spans="2:19" ht="15">
      <c r="B1220"/>
      <c r="D1220"/>
      <c r="E1220"/>
      <c r="F1220"/>
      <c r="G1220"/>
      <c r="H1220"/>
      <c r="I1220" s="22"/>
      <c r="Q1220" s="31"/>
      <c r="S1220" s="22"/>
    </row>
    <row r="1221" spans="2:19" ht="15">
      <c r="B1221"/>
      <c r="D1221"/>
      <c r="E1221"/>
      <c r="F1221"/>
      <c r="G1221"/>
      <c r="H1221"/>
      <c r="I1221" s="22"/>
      <c r="Q1221" s="31"/>
      <c r="S1221" s="22"/>
    </row>
    <row r="1222" spans="2:19" ht="15">
      <c r="B1222"/>
      <c r="D1222"/>
      <c r="E1222"/>
      <c r="F1222"/>
      <c r="G1222"/>
      <c r="H1222"/>
      <c r="I1222" s="22"/>
      <c r="Q1222" s="31"/>
      <c r="S1222" s="22"/>
    </row>
    <row r="1223" spans="2:19" ht="15">
      <c r="B1223"/>
      <c r="D1223"/>
      <c r="E1223"/>
      <c r="F1223"/>
      <c r="G1223"/>
      <c r="H1223"/>
      <c r="I1223" s="22"/>
      <c r="Q1223" s="31"/>
      <c r="S1223" s="22"/>
    </row>
    <row r="1224" spans="2:19" ht="15">
      <c r="B1224"/>
      <c r="D1224"/>
      <c r="E1224"/>
      <c r="F1224"/>
      <c r="G1224"/>
      <c r="H1224"/>
      <c r="I1224" s="22"/>
      <c r="Q1224" s="31"/>
      <c r="S1224" s="22"/>
    </row>
    <row r="1225" spans="2:19" ht="15">
      <c r="B1225"/>
      <c r="D1225"/>
      <c r="E1225"/>
      <c r="F1225"/>
      <c r="G1225"/>
      <c r="H1225"/>
      <c r="I1225" s="22"/>
      <c r="Q1225" s="31"/>
      <c r="S1225" s="22"/>
    </row>
    <row r="1226" spans="2:19" ht="15">
      <c r="B1226"/>
      <c r="D1226"/>
      <c r="E1226"/>
      <c r="F1226"/>
      <c r="G1226"/>
      <c r="H1226"/>
      <c r="I1226" s="22"/>
      <c r="Q1226" s="31"/>
      <c r="S1226" s="22"/>
    </row>
    <row r="1227" spans="2:19" ht="15">
      <c r="B1227"/>
      <c r="D1227"/>
      <c r="E1227"/>
      <c r="F1227"/>
      <c r="G1227"/>
      <c r="H1227"/>
      <c r="I1227" s="22"/>
      <c r="Q1227" s="31"/>
      <c r="S1227" s="22"/>
    </row>
    <row r="1228" spans="2:19" ht="15">
      <c r="B1228"/>
      <c r="D1228"/>
      <c r="E1228"/>
      <c r="F1228"/>
      <c r="G1228"/>
      <c r="H1228"/>
      <c r="I1228" s="22"/>
      <c r="Q1228" s="31"/>
      <c r="S1228" s="22"/>
    </row>
    <row r="1229" spans="2:19" ht="15">
      <c r="B1229"/>
      <c r="D1229"/>
      <c r="E1229"/>
      <c r="F1229"/>
      <c r="G1229"/>
      <c r="H1229"/>
      <c r="I1229" s="22"/>
      <c r="Q1229" s="31"/>
      <c r="S1229" s="22"/>
    </row>
    <row r="1230" spans="2:19" ht="15">
      <c r="B1230"/>
      <c r="D1230"/>
      <c r="E1230"/>
      <c r="F1230"/>
      <c r="G1230"/>
      <c r="H1230"/>
      <c r="I1230" s="22"/>
      <c r="Q1230" s="31"/>
      <c r="S1230" s="22"/>
    </row>
    <row r="1231" spans="2:19" ht="15">
      <c r="B1231"/>
      <c r="D1231"/>
      <c r="E1231"/>
      <c r="F1231"/>
      <c r="G1231"/>
      <c r="H1231"/>
      <c r="I1231" s="22"/>
      <c r="Q1231" s="31"/>
      <c r="S1231" s="22"/>
    </row>
    <row r="1232" spans="2:19" ht="15">
      <c r="B1232"/>
      <c r="D1232"/>
      <c r="E1232"/>
      <c r="F1232"/>
      <c r="G1232"/>
      <c r="H1232"/>
      <c r="I1232" s="22"/>
      <c r="Q1232" s="31"/>
      <c r="S1232" s="22"/>
    </row>
    <row r="1233" spans="2:19" ht="15">
      <c r="B1233"/>
      <c r="D1233"/>
      <c r="E1233"/>
      <c r="F1233"/>
      <c r="G1233"/>
      <c r="H1233"/>
      <c r="I1233" s="22"/>
      <c r="Q1233" s="31"/>
      <c r="S1233" s="22"/>
    </row>
    <row r="1234" spans="2:19" ht="15">
      <c r="B1234"/>
      <c r="D1234"/>
      <c r="E1234"/>
      <c r="F1234"/>
      <c r="G1234"/>
      <c r="H1234"/>
      <c r="I1234" s="22"/>
      <c r="Q1234" s="31"/>
      <c r="S1234" s="22"/>
    </row>
    <row r="1235" spans="2:19" ht="15">
      <c r="B1235"/>
      <c r="D1235"/>
      <c r="E1235"/>
      <c r="F1235"/>
      <c r="G1235"/>
      <c r="H1235"/>
      <c r="I1235" s="22"/>
      <c r="Q1235" s="31"/>
      <c r="S1235" s="22"/>
    </row>
    <row r="1236" spans="2:19" ht="15">
      <c r="B1236"/>
      <c r="D1236"/>
      <c r="E1236"/>
      <c r="F1236"/>
      <c r="G1236"/>
      <c r="H1236"/>
      <c r="I1236" s="22"/>
      <c r="Q1236" s="31"/>
      <c r="S1236" s="22"/>
    </row>
    <row r="1237" spans="2:19" ht="15">
      <c r="B1237"/>
      <c r="D1237"/>
      <c r="E1237"/>
      <c r="F1237"/>
      <c r="G1237"/>
      <c r="H1237"/>
      <c r="I1237" s="22"/>
      <c r="Q1237" s="31"/>
      <c r="S1237" s="22"/>
    </row>
    <row r="1238" spans="2:19" ht="15">
      <c r="B1238"/>
      <c r="D1238"/>
      <c r="E1238"/>
      <c r="F1238"/>
      <c r="G1238"/>
      <c r="H1238"/>
      <c r="I1238" s="22"/>
      <c r="Q1238" s="31"/>
      <c r="S1238" s="22"/>
    </row>
    <row r="1239" spans="2:19" ht="15">
      <c r="B1239"/>
      <c r="D1239"/>
      <c r="E1239"/>
      <c r="F1239"/>
      <c r="G1239"/>
      <c r="H1239"/>
      <c r="I1239" s="22"/>
      <c r="Q1239" s="31"/>
      <c r="S1239" s="22"/>
    </row>
    <row r="1240" spans="2:19" ht="15">
      <c r="B1240"/>
      <c r="D1240"/>
      <c r="E1240"/>
      <c r="F1240"/>
      <c r="G1240"/>
      <c r="H1240"/>
      <c r="I1240" s="22"/>
      <c r="Q1240" s="31"/>
      <c r="S1240" s="22"/>
    </row>
    <row r="1241" spans="2:19" ht="15">
      <c r="B1241"/>
      <c r="D1241"/>
      <c r="E1241"/>
      <c r="F1241"/>
      <c r="G1241"/>
      <c r="H1241"/>
      <c r="I1241" s="22"/>
      <c r="Q1241" s="31"/>
      <c r="S1241" s="22"/>
    </row>
    <row r="1242" spans="2:19" ht="15">
      <c r="B1242"/>
      <c r="D1242"/>
      <c r="E1242"/>
      <c r="F1242"/>
      <c r="G1242"/>
      <c r="H1242"/>
      <c r="I1242" s="22"/>
      <c r="Q1242" s="31"/>
      <c r="S1242" s="22"/>
    </row>
    <row r="1243" spans="2:19" ht="15">
      <c r="B1243"/>
      <c r="D1243"/>
      <c r="E1243"/>
      <c r="F1243"/>
      <c r="G1243"/>
      <c r="H1243"/>
      <c r="I1243" s="22"/>
      <c r="Q1243" s="31"/>
      <c r="S1243" s="22"/>
    </row>
    <row r="1244" spans="2:19" ht="15">
      <c r="B1244"/>
      <c r="D1244"/>
      <c r="E1244"/>
      <c r="F1244"/>
      <c r="G1244"/>
      <c r="H1244"/>
      <c r="I1244" s="22"/>
      <c r="Q1244" s="31"/>
      <c r="S1244" s="22"/>
    </row>
    <row r="1245" spans="2:19" ht="15">
      <c r="B1245"/>
      <c r="D1245"/>
      <c r="E1245"/>
      <c r="F1245"/>
      <c r="G1245"/>
      <c r="H1245"/>
      <c r="I1245" s="22"/>
      <c r="Q1245" s="31"/>
      <c r="S1245" s="22"/>
    </row>
    <row r="1246" spans="2:19" ht="15">
      <c r="B1246"/>
      <c r="D1246"/>
      <c r="E1246"/>
      <c r="F1246"/>
      <c r="G1246"/>
      <c r="H1246"/>
      <c r="I1246" s="22"/>
      <c r="Q1246" s="31"/>
      <c r="S1246" s="22"/>
    </row>
    <row r="1247" spans="2:19" ht="15">
      <c r="B1247"/>
      <c r="D1247"/>
      <c r="E1247"/>
      <c r="F1247"/>
      <c r="G1247"/>
      <c r="H1247"/>
      <c r="I1247" s="22"/>
      <c r="Q1247" s="31"/>
      <c r="S1247" s="22"/>
    </row>
    <row r="1248" spans="2:19" ht="15">
      <c r="B1248"/>
      <c r="D1248"/>
      <c r="E1248"/>
      <c r="F1248"/>
      <c r="G1248"/>
      <c r="H1248"/>
      <c r="I1248" s="22"/>
      <c r="Q1248" s="31"/>
      <c r="S1248" s="22"/>
    </row>
    <row r="1249" spans="2:19" ht="15">
      <c r="B1249"/>
      <c r="D1249"/>
      <c r="E1249"/>
      <c r="F1249"/>
      <c r="G1249"/>
      <c r="H1249"/>
      <c r="I1249" s="22"/>
      <c r="Q1249" s="31"/>
      <c r="S1249" s="22"/>
    </row>
    <row r="1250" spans="2:19" ht="15">
      <c r="B1250"/>
      <c r="D1250"/>
      <c r="E1250"/>
      <c r="F1250"/>
      <c r="G1250"/>
      <c r="H1250"/>
      <c r="I1250" s="22"/>
      <c r="Q1250" s="31"/>
      <c r="S1250" s="22"/>
    </row>
    <row r="1251" spans="2:19" ht="15">
      <c r="B1251"/>
      <c r="D1251"/>
      <c r="E1251"/>
      <c r="F1251"/>
      <c r="G1251"/>
      <c r="H1251"/>
      <c r="I1251" s="22"/>
      <c r="Q1251" s="31"/>
      <c r="S1251" s="22"/>
    </row>
    <row r="1252" spans="2:19" ht="15">
      <c r="B1252"/>
      <c r="D1252"/>
      <c r="E1252"/>
      <c r="F1252"/>
      <c r="G1252"/>
      <c r="H1252"/>
      <c r="I1252" s="22"/>
      <c r="Q1252" s="31"/>
      <c r="S1252" s="22"/>
    </row>
    <row r="1253" spans="2:19" ht="15">
      <c r="B1253"/>
      <c r="D1253"/>
      <c r="E1253"/>
      <c r="F1253"/>
      <c r="G1253"/>
      <c r="H1253"/>
      <c r="I1253" s="22"/>
      <c r="Q1253" s="31"/>
      <c r="S1253" s="22"/>
    </row>
    <row r="1254" spans="2:19" ht="15">
      <c r="B1254"/>
      <c r="D1254"/>
      <c r="E1254"/>
      <c r="F1254"/>
      <c r="G1254"/>
      <c r="H1254"/>
      <c r="I1254" s="22"/>
      <c r="Q1254" s="31"/>
      <c r="S1254" s="22"/>
    </row>
    <row r="1255" spans="2:19" ht="15">
      <c r="B1255"/>
      <c r="D1255"/>
      <c r="E1255"/>
      <c r="F1255"/>
      <c r="G1255"/>
      <c r="H1255"/>
      <c r="I1255" s="22"/>
      <c r="Q1255" s="31"/>
      <c r="S1255" s="22"/>
    </row>
    <row r="1256" spans="2:19" ht="15">
      <c r="B1256"/>
      <c r="D1256"/>
      <c r="E1256"/>
      <c r="F1256"/>
      <c r="G1256"/>
      <c r="H1256"/>
      <c r="I1256" s="22"/>
      <c r="Q1256" s="31"/>
      <c r="S1256" s="22"/>
    </row>
    <row r="1257" spans="2:19" ht="15">
      <c r="B1257"/>
      <c r="D1257"/>
      <c r="E1257"/>
      <c r="F1257"/>
      <c r="G1257"/>
      <c r="H1257"/>
      <c r="I1257" s="22"/>
      <c r="Q1257" s="31"/>
      <c r="S1257" s="22"/>
    </row>
    <row r="1258" spans="2:19" ht="15">
      <c r="B1258"/>
      <c r="D1258"/>
      <c r="E1258"/>
      <c r="F1258"/>
      <c r="G1258"/>
      <c r="H1258"/>
      <c r="I1258" s="22"/>
      <c r="Q1258" s="31"/>
      <c r="S1258" s="22"/>
    </row>
    <row r="1259" spans="2:19" ht="15">
      <c r="B1259"/>
      <c r="D1259"/>
      <c r="E1259"/>
      <c r="F1259"/>
      <c r="G1259"/>
      <c r="H1259"/>
      <c r="I1259" s="22"/>
      <c r="Q1259" s="31"/>
      <c r="S1259" s="22"/>
    </row>
    <row r="1260" spans="2:19" ht="15">
      <c r="B1260"/>
      <c r="D1260"/>
      <c r="E1260"/>
      <c r="F1260"/>
      <c r="G1260"/>
      <c r="H1260"/>
      <c r="I1260" s="22"/>
      <c r="Q1260" s="31"/>
      <c r="S1260" s="22"/>
    </row>
    <row r="1261" spans="2:19" ht="15">
      <c r="B1261"/>
      <c r="D1261"/>
      <c r="E1261"/>
      <c r="F1261"/>
      <c r="G1261"/>
      <c r="H1261"/>
      <c r="I1261" s="22"/>
      <c r="Q1261" s="31"/>
      <c r="S1261" s="22"/>
    </row>
    <row r="1262" spans="2:19" ht="15">
      <c r="B1262"/>
      <c r="D1262"/>
      <c r="E1262"/>
      <c r="F1262"/>
      <c r="G1262"/>
      <c r="H1262"/>
      <c r="I1262" s="22"/>
      <c r="Q1262" s="31"/>
      <c r="S1262" s="22"/>
    </row>
    <row r="1263" spans="2:19" ht="15">
      <c r="B1263"/>
      <c r="D1263"/>
      <c r="E1263"/>
      <c r="F1263"/>
      <c r="G1263"/>
      <c r="H1263"/>
      <c r="I1263" s="22"/>
      <c r="Q1263" s="31"/>
      <c r="S1263" s="22"/>
    </row>
    <row r="1264" spans="2:19" ht="15">
      <c r="B1264"/>
      <c r="D1264"/>
      <c r="E1264"/>
      <c r="F1264"/>
      <c r="G1264"/>
      <c r="H1264"/>
      <c r="I1264" s="22"/>
      <c r="Q1264" s="31"/>
      <c r="S1264" s="22"/>
    </row>
    <row r="1265" spans="2:19" ht="15">
      <c r="B1265"/>
      <c r="D1265"/>
      <c r="E1265"/>
      <c r="F1265"/>
      <c r="G1265"/>
      <c r="H1265"/>
      <c r="I1265" s="22"/>
      <c r="Q1265" s="31"/>
      <c r="S1265" s="22"/>
    </row>
    <row r="1266" spans="2:19" ht="15">
      <c r="B1266"/>
      <c r="D1266"/>
      <c r="E1266"/>
      <c r="F1266"/>
      <c r="G1266"/>
      <c r="H1266"/>
      <c r="I1266" s="22"/>
      <c r="Q1266" s="31"/>
      <c r="S1266" s="22"/>
    </row>
    <row r="1267" spans="2:19" ht="15">
      <c r="B1267"/>
      <c r="D1267"/>
      <c r="E1267"/>
      <c r="F1267"/>
      <c r="G1267"/>
      <c r="H1267"/>
      <c r="I1267" s="22"/>
      <c r="Q1267" s="31"/>
      <c r="S1267" s="22"/>
    </row>
    <row r="1268" spans="2:19" ht="15">
      <c r="B1268"/>
      <c r="D1268"/>
      <c r="E1268"/>
      <c r="F1268"/>
      <c r="G1268"/>
      <c r="H1268"/>
      <c r="I1268" s="22"/>
      <c r="Q1268" s="31"/>
      <c r="S1268" s="22"/>
    </row>
    <row r="1269" spans="2:19" ht="15">
      <c r="B1269"/>
      <c r="D1269"/>
      <c r="E1269"/>
      <c r="F1269"/>
      <c r="G1269"/>
      <c r="H1269"/>
      <c r="I1269" s="22"/>
      <c r="Q1269" s="31"/>
      <c r="S1269" s="22"/>
    </row>
    <row r="1270" spans="2:19" ht="15">
      <c r="B1270"/>
      <c r="D1270"/>
      <c r="E1270"/>
      <c r="F1270"/>
      <c r="G1270"/>
      <c r="H1270"/>
      <c r="I1270" s="22"/>
      <c r="Q1270" s="31"/>
      <c r="S1270" s="22"/>
    </row>
    <row r="1271" spans="2:19" ht="15">
      <c r="B1271"/>
      <c r="D1271"/>
      <c r="E1271"/>
      <c r="F1271"/>
      <c r="G1271"/>
      <c r="H1271"/>
      <c r="I1271" s="22"/>
      <c r="Q1271" s="31"/>
      <c r="S1271" s="22"/>
    </row>
    <row r="1272" spans="2:19" ht="15">
      <c r="B1272"/>
      <c r="D1272"/>
      <c r="E1272"/>
      <c r="F1272"/>
      <c r="G1272"/>
      <c r="H1272"/>
      <c r="I1272" s="22"/>
      <c r="Q1272" s="31"/>
      <c r="S1272" s="22"/>
    </row>
    <row r="1273" spans="2:19" ht="15">
      <c r="B1273"/>
      <c r="D1273"/>
      <c r="E1273"/>
      <c r="F1273"/>
      <c r="G1273"/>
      <c r="H1273"/>
      <c r="I1273" s="22"/>
      <c r="Q1273" s="31"/>
      <c r="S1273" s="22"/>
    </row>
    <row r="1274" spans="2:19" ht="15">
      <c r="B1274"/>
      <c r="D1274"/>
      <c r="E1274"/>
      <c r="F1274"/>
      <c r="G1274"/>
      <c r="H1274"/>
      <c r="I1274" s="22"/>
      <c r="Q1274" s="31"/>
      <c r="S1274" s="22"/>
    </row>
    <row r="1275" spans="2:19" ht="15">
      <c r="B1275"/>
      <c r="D1275"/>
      <c r="E1275"/>
      <c r="F1275"/>
      <c r="G1275"/>
      <c r="H1275"/>
      <c r="I1275" s="22"/>
      <c r="Q1275" s="31"/>
      <c r="S1275" s="22"/>
    </row>
    <row r="1276" spans="2:19" ht="15">
      <c r="B1276"/>
      <c r="D1276"/>
      <c r="E1276"/>
      <c r="F1276"/>
      <c r="G1276"/>
      <c r="H1276"/>
      <c r="I1276" s="22"/>
      <c r="Q1276" s="31"/>
      <c r="S1276" s="22"/>
    </row>
    <row r="1277" spans="2:19" ht="15">
      <c r="B1277"/>
      <c r="D1277"/>
      <c r="E1277"/>
      <c r="F1277"/>
      <c r="G1277"/>
      <c r="H1277"/>
      <c r="I1277" s="22"/>
      <c r="Q1277" s="31"/>
      <c r="S1277" s="22"/>
    </row>
    <row r="1278" spans="2:19" ht="15">
      <c r="B1278"/>
      <c r="D1278"/>
      <c r="E1278"/>
      <c r="F1278"/>
      <c r="G1278"/>
      <c r="H1278"/>
      <c r="I1278" s="22"/>
      <c r="Q1278" s="31"/>
      <c r="S1278" s="22"/>
    </row>
    <row r="1279" spans="2:19" ht="15">
      <c r="B1279"/>
      <c r="D1279"/>
      <c r="E1279"/>
      <c r="F1279"/>
      <c r="G1279"/>
      <c r="H1279"/>
      <c r="I1279" s="22"/>
      <c r="Q1279" s="31"/>
      <c r="S1279" s="22"/>
    </row>
    <row r="1280" spans="2:19" ht="15">
      <c r="B1280"/>
      <c r="D1280"/>
      <c r="E1280"/>
      <c r="F1280"/>
      <c r="G1280"/>
      <c r="H1280"/>
      <c r="I1280" s="22"/>
      <c r="Q1280" s="31"/>
      <c r="S1280" s="22"/>
    </row>
    <row r="1281" spans="2:19" ht="15">
      <c r="B1281"/>
      <c r="D1281"/>
      <c r="E1281"/>
      <c r="F1281"/>
      <c r="G1281"/>
      <c r="H1281"/>
      <c r="I1281" s="22"/>
      <c r="Q1281" s="31"/>
      <c r="S1281" s="22"/>
    </row>
    <row r="1282" spans="2:19" ht="15">
      <c r="B1282"/>
      <c r="D1282"/>
      <c r="E1282"/>
      <c r="F1282"/>
      <c r="G1282"/>
      <c r="H1282"/>
      <c r="I1282" s="22"/>
      <c r="Q1282" s="31"/>
      <c r="S1282" s="22"/>
    </row>
    <row r="1283" spans="2:19" ht="15">
      <c r="B1283"/>
      <c r="D1283"/>
      <c r="E1283"/>
      <c r="F1283"/>
      <c r="G1283"/>
      <c r="H1283"/>
      <c r="I1283" s="22"/>
      <c r="Q1283" s="31"/>
      <c r="S1283" s="22"/>
    </row>
    <row r="1284" spans="2:19" ht="15">
      <c r="B1284"/>
      <c r="D1284"/>
      <c r="E1284"/>
      <c r="F1284"/>
      <c r="G1284"/>
      <c r="H1284"/>
      <c r="I1284" s="22"/>
      <c r="Q1284" s="31"/>
      <c r="S1284" s="22"/>
    </row>
    <row r="1285" spans="2:19" ht="15">
      <c r="B1285"/>
      <c r="D1285"/>
      <c r="E1285"/>
      <c r="F1285"/>
      <c r="G1285"/>
      <c r="H1285"/>
      <c r="I1285" s="22"/>
      <c r="Q1285" s="31"/>
      <c r="S1285" s="22"/>
    </row>
    <row r="1286" spans="2:19" ht="15">
      <c r="B1286"/>
      <c r="D1286"/>
      <c r="E1286"/>
      <c r="F1286"/>
      <c r="G1286"/>
      <c r="H1286"/>
      <c r="I1286" s="22"/>
      <c r="Q1286" s="31"/>
      <c r="S1286" s="22"/>
    </row>
    <row r="1287" spans="2:19" ht="15">
      <c r="B1287"/>
      <c r="D1287"/>
      <c r="E1287"/>
      <c r="F1287"/>
      <c r="G1287"/>
      <c r="H1287"/>
      <c r="I1287" s="22"/>
      <c r="Q1287" s="31"/>
      <c r="S1287" s="22"/>
    </row>
    <row r="1288" spans="2:19" ht="15">
      <c r="B1288"/>
      <c r="D1288"/>
      <c r="E1288"/>
      <c r="F1288"/>
      <c r="G1288"/>
      <c r="H1288"/>
      <c r="I1288" s="22"/>
      <c r="Q1288" s="31"/>
      <c r="S1288" s="22"/>
    </row>
    <row r="1289" spans="2:19" ht="15">
      <c r="B1289"/>
      <c r="D1289"/>
      <c r="E1289"/>
      <c r="F1289"/>
      <c r="G1289"/>
      <c r="H1289"/>
      <c r="I1289" s="22"/>
      <c r="Q1289" s="31"/>
      <c r="S1289" s="22"/>
    </row>
    <row r="1290" spans="2:19" ht="15">
      <c r="B1290"/>
      <c r="D1290"/>
      <c r="E1290"/>
      <c r="F1290"/>
      <c r="G1290"/>
      <c r="H1290"/>
      <c r="I1290" s="22"/>
      <c r="Q1290" s="31"/>
      <c r="S1290" s="22"/>
    </row>
    <row r="1291" spans="2:19" ht="15">
      <c r="B1291"/>
      <c r="D1291"/>
      <c r="E1291"/>
      <c r="F1291"/>
      <c r="G1291"/>
      <c r="H1291"/>
      <c r="I1291" s="22"/>
      <c r="Q1291" s="31"/>
      <c r="S1291" s="22"/>
    </row>
    <row r="1292" spans="2:19" ht="15">
      <c r="B1292"/>
      <c r="D1292"/>
      <c r="E1292"/>
      <c r="F1292"/>
      <c r="G1292"/>
      <c r="H1292"/>
      <c r="I1292" s="22"/>
      <c r="Q1292" s="31"/>
      <c r="S1292" s="22"/>
    </row>
    <row r="1293" spans="2:19" ht="15">
      <c r="B1293"/>
      <c r="D1293"/>
      <c r="E1293"/>
      <c r="F1293"/>
      <c r="G1293"/>
      <c r="H1293"/>
      <c r="I1293" s="22"/>
      <c r="Q1293" s="31"/>
      <c r="S1293" s="22"/>
    </row>
    <row r="1294" spans="2:19" ht="15">
      <c r="B1294"/>
      <c r="D1294"/>
      <c r="E1294"/>
      <c r="F1294"/>
      <c r="G1294"/>
      <c r="H1294"/>
      <c r="I1294" s="22"/>
      <c r="Q1294" s="31"/>
      <c r="S1294" s="22"/>
    </row>
    <row r="1295" spans="2:19" ht="15">
      <c r="B1295"/>
      <c r="D1295"/>
      <c r="E1295"/>
      <c r="F1295"/>
      <c r="G1295"/>
      <c r="H1295"/>
      <c r="I1295" s="22"/>
      <c r="Q1295" s="31"/>
      <c r="S1295" s="22"/>
    </row>
    <row r="1296" spans="2:19" ht="15">
      <c r="B1296"/>
      <c r="D1296"/>
      <c r="E1296"/>
      <c r="F1296"/>
      <c r="G1296"/>
      <c r="H1296"/>
      <c r="I1296" s="22"/>
      <c r="Q1296" s="31"/>
      <c r="S1296" s="22"/>
    </row>
    <row r="1297" spans="2:19" ht="15">
      <c r="B1297"/>
      <c r="D1297"/>
      <c r="E1297"/>
      <c r="F1297"/>
      <c r="G1297"/>
      <c r="H1297"/>
      <c r="I1297" s="22"/>
      <c r="Q1297" s="31"/>
      <c r="S1297" s="22"/>
    </row>
    <row r="1298" spans="2:19" ht="15">
      <c r="B1298"/>
      <c r="D1298"/>
      <c r="E1298"/>
      <c r="F1298"/>
      <c r="G1298"/>
      <c r="H1298"/>
      <c r="I1298" s="22"/>
      <c r="Q1298" s="31"/>
      <c r="S1298" s="22"/>
    </row>
    <row r="1299" spans="2:19" ht="15">
      <c r="B1299"/>
      <c r="D1299"/>
      <c r="E1299"/>
      <c r="F1299"/>
      <c r="G1299"/>
      <c r="H1299"/>
      <c r="I1299" s="22"/>
      <c r="Q1299" s="31"/>
      <c r="S1299" s="22"/>
    </row>
    <row r="1300" spans="2:19" ht="15">
      <c r="B1300"/>
      <c r="D1300"/>
      <c r="E1300"/>
      <c r="F1300"/>
      <c r="G1300"/>
      <c r="H1300"/>
      <c r="I1300" s="22"/>
      <c r="Q1300" s="31"/>
      <c r="S1300" s="22"/>
    </row>
    <row r="1301" spans="2:19" ht="15">
      <c r="B1301"/>
      <c r="D1301"/>
      <c r="E1301"/>
      <c r="F1301"/>
      <c r="G1301"/>
      <c r="H1301"/>
      <c r="I1301" s="22"/>
      <c r="Q1301" s="31"/>
      <c r="S1301" s="22"/>
    </row>
    <row r="1302" spans="2:19" ht="15">
      <c r="B1302"/>
      <c r="D1302"/>
      <c r="E1302"/>
      <c r="F1302"/>
      <c r="G1302"/>
      <c r="H1302"/>
      <c r="I1302" s="22"/>
      <c r="Q1302" s="31"/>
      <c r="S1302" s="22"/>
    </row>
    <row r="1303" spans="2:19" ht="15">
      <c r="B1303"/>
      <c r="D1303"/>
      <c r="E1303"/>
      <c r="F1303"/>
      <c r="G1303"/>
      <c r="H1303"/>
      <c r="I1303" s="22"/>
      <c r="Q1303" s="31"/>
      <c r="S1303" s="22"/>
    </row>
    <row r="1304" spans="2:19" ht="15">
      <c r="B1304"/>
      <c r="D1304"/>
      <c r="E1304"/>
      <c r="F1304"/>
      <c r="G1304"/>
      <c r="H1304"/>
      <c r="I1304" s="22"/>
      <c r="Q1304" s="31"/>
      <c r="S1304" s="22"/>
    </row>
    <row r="1305" spans="2:19" ht="15">
      <c r="B1305"/>
      <c r="D1305"/>
      <c r="E1305"/>
      <c r="F1305"/>
      <c r="G1305"/>
      <c r="H1305"/>
      <c r="I1305" s="22"/>
      <c r="Q1305" s="31"/>
      <c r="S1305" s="22"/>
    </row>
    <row r="1306" spans="2:19" ht="15">
      <c r="B1306"/>
      <c r="D1306"/>
      <c r="E1306"/>
      <c r="F1306"/>
      <c r="G1306"/>
      <c r="H1306"/>
      <c r="I1306" s="22"/>
      <c r="Q1306" s="31"/>
      <c r="S1306" s="22"/>
    </row>
    <row r="1307" spans="2:19" ht="15">
      <c r="B1307"/>
      <c r="D1307"/>
      <c r="E1307"/>
      <c r="F1307"/>
      <c r="G1307"/>
      <c r="H1307"/>
      <c r="I1307" s="22"/>
      <c r="Q1307" s="31"/>
      <c r="S1307" s="22"/>
    </row>
    <row r="1308" spans="2:19" ht="15">
      <c r="B1308"/>
      <c r="D1308"/>
      <c r="E1308"/>
      <c r="F1308"/>
      <c r="G1308"/>
      <c r="H1308"/>
      <c r="I1308" s="22"/>
      <c r="Q1308" s="31"/>
      <c r="S1308" s="22"/>
    </row>
    <row r="1309" spans="2:19" ht="15">
      <c r="B1309"/>
      <c r="D1309"/>
      <c r="E1309"/>
      <c r="F1309"/>
      <c r="G1309"/>
      <c r="H1309"/>
      <c r="I1309" s="22"/>
      <c r="Q1309" s="31"/>
      <c r="S1309" s="22"/>
    </row>
    <row r="1310" spans="2:19" ht="15">
      <c r="B1310"/>
      <c r="D1310"/>
      <c r="E1310"/>
      <c r="F1310"/>
      <c r="G1310"/>
      <c r="H1310"/>
      <c r="I1310" s="22"/>
      <c r="Q1310" s="31"/>
      <c r="S1310" s="22"/>
    </row>
    <row r="1311" spans="2:19" ht="15">
      <c r="B1311"/>
      <c r="D1311"/>
      <c r="E1311"/>
      <c r="F1311"/>
      <c r="G1311"/>
      <c r="H1311"/>
      <c r="I1311" s="22"/>
      <c r="Q1311" s="31"/>
      <c r="S1311" s="22"/>
    </row>
    <row r="1312" spans="2:19" ht="15">
      <c r="B1312"/>
      <c r="D1312"/>
      <c r="E1312"/>
      <c r="F1312"/>
      <c r="G1312"/>
      <c r="H1312"/>
      <c r="I1312" s="22"/>
      <c r="Q1312" s="31"/>
      <c r="S1312" s="22"/>
    </row>
    <row r="1313" spans="2:19" ht="15">
      <c r="B1313"/>
      <c r="D1313"/>
      <c r="E1313"/>
      <c r="F1313"/>
      <c r="G1313"/>
      <c r="H1313"/>
      <c r="I1313" s="22"/>
      <c r="Q1313" s="31"/>
      <c r="S1313" s="22"/>
    </row>
    <row r="1314" spans="2:19" ht="15">
      <c r="B1314"/>
      <c r="D1314"/>
      <c r="E1314"/>
      <c r="F1314"/>
      <c r="G1314"/>
      <c r="H1314"/>
      <c r="I1314" s="22"/>
      <c r="Q1314" s="31"/>
      <c r="S1314" s="22"/>
    </row>
    <row r="1315" spans="2:19" ht="15">
      <c r="B1315"/>
      <c r="D1315"/>
      <c r="E1315"/>
      <c r="F1315"/>
      <c r="G1315"/>
      <c r="H1315"/>
      <c r="I1315" s="22"/>
      <c r="Q1315" s="31"/>
      <c r="S1315" s="22"/>
    </row>
    <row r="1316" spans="2:19" ht="15">
      <c r="B1316"/>
      <c r="D1316"/>
      <c r="E1316"/>
      <c r="F1316"/>
      <c r="G1316"/>
      <c r="H1316"/>
      <c r="I1316" s="22"/>
      <c r="Q1316" s="31"/>
      <c r="S1316" s="22"/>
    </row>
    <row r="1317" spans="2:19" ht="15">
      <c r="B1317"/>
      <c r="D1317"/>
      <c r="E1317"/>
      <c r="F1317"/>
      <c r="G1317"/>
      <c r="H1317"/>
      <c r="I1317" s="22"/>
      <c r="Q1317" s="31"/>
      <c r="S1317" s="22"/>
    </row>
    <row r="1318" spans="2:19" ht="15">
      <c r="B1318"/>
      <c r="D1318"/>
      <c r="E1318"/>
      <c r="F1318"/>
      <c r="G1318"/>
      <c r="H1318"/>
      <c r="I1318" s="22"/>
      <c r="Q1318" s="31"/>
      <c r="S1318" s="22"/>
    </row>
    <row r="1319" spans="2:19" ht="15">
      <c r="B1319"/>
      <c r="D1319"/>
      <c r="E1319"/>
      <c r="F1319"/>
      <c r="G1319"/>
      <c r="H1319"/>
      <c r="I1319" s="22"/>
      <c r="Q1319" s="31"/>
      <c r="S1319" s="22"/>
    </row>
    <row r="1320" spans="2:19" ht="15">
      <c r="B1320"/>
      <c r="D1320"/>
      <c r="E1320"/>
      <c r="F1320"/>
      <c r="G1320"/>
      <c r="H1320"/>
      <c r="I1320" s="22"/>
      <c r="Q1320" s="31"/>
      <c r="S1320" s="22"/>
    </row>
    <row r="1321" spans="2:19" ht="15">
      <c r="B1321"/>
      <c r="D1321"/>
      <c r="E1321"/>
      <c r="F1321"/>
      <c r="G1321"/>
      <c r="H1321"/>
      <c r="I1321" s="22"/>
      <c r="Q1321" s="31"/>
      <c r="S1321" s="22"/>
    </row>
    <row r="1322" spans="2:19" ht="15">
      <c r="B1322"/>
      <c r="D1322"/>
      <c r="E1322"/>
      <c r="F1322"/>
      <c r="G1322"/>
      <c r="H1322"/>
      <c r="I1322" s="22"/>
      <c r="Q1322" s="31"/>
      <c r="S1322" s="22"/>
    </row>
    <row r="1323" spans="2:19" ht="15">
      <c r="B1323"/>
      <c r="D1323"/>
      <c r="E1323"/>
      <c r="F1323"/>
      <c r="G1323"/>
      <c r="H1323"/>
      <c r="I1323" s="22"/>
      <c r="Q1323" s="31"/>
      <c r="S1323" s="22"/>
    </row>
    <row r="1324" spans="2:19" ht="15">
      <c r="B1324"/>
      <c r="D1324"/>
      <c r="E1324"/>
      <c r="F1324"/>
      <c r="G1324"/>
      <c r="H1324"/>
      <c r="I1324" s="22"/>
      <c r="Q1324" s="31"/>
      <c r="S1324" s="22"/>
    </row>
    <row r="1325" spans="2:19" ht="15">
      <c r="B1325"/>
      <c r="D1325"/>
      <c r="E1325"/>
      <c r="F1325"/>
      <c r="G1325"/>
      <c r="H1325"/>
      <c r="I1325" s="22"/>
      <c r="Q1325" s="31"/>
      <c r="S1325" s="22"/>
    </row>
    <row r="1326" spans="2:19" ht="15">
      <c r="B1326"/>
      <c r="D1326"/>
      <c r="E1326"/>
      <c r="F1326"/>
      <c r="G1326"/>
      <c r="H1326"/>
      <c r="I1326" s="22"/>
      <c r="Q1326" s="31"/>
      <c r="S1326" s="22"/>
    </row>
    <row r="1327" spans="2:19" ht="15">
      <c r="B1327"/>
      <c r="D1327"/>
      <c r="E1327"/>
      <c r="F1327"/>
      <c r="G1327"/>
      <c r="H1327"/>
      <c r="I1327" s="22"/>
      <c r="Q1327" s="31"/>
      <c r="S1327" s="22"/>
    </row>
    <row r="1328" spans="2:19" ht="15">
      <c r="B1328"/>
      <c r="D1328"/>
      <c r="E1328"/>
      <c r="F1328"/>
      <c r="G1328"/>
      <c r="H1328"/>
      <c r="I1328" s="22"/>
      <c r="Q1328" s="31"/>
      <c r="S1328" s="22"/>
    </row>
    <row r="1329" spans="2:19" ht="15">
      <c r="B1329"/>
      <c r="D1329"/>
      <c r="E1329"/>
      <c r="F1329"/>
      <c r="G1329"/>
      <c r="H1329"/>
      <c r="I1329" s="22"/>
      <c r="Q1329" s="31"/>
      <c r="S1329" s="22"/>
    </row>
    <row r="1330" spans="2:19" ht="15">
      <c r="B1330"/>
      <c r="D1330"/>
      <c r="E1330"/>
      <c r="F1330"/>
      <c r="G1330"/>
      <c r="H1330"/>
      <c r="I1330" s="22"/>
      <c r="Q1330" s="31"/>
      <c r="S1330" s="22"/>
    </row>
    <row r="1331" spans="2:19" ht="15">
      <c r="B1331"/>
      <c r="D1331"/>
      <c r="E1331"/>
      <c r="F1331"/>
      <c r="G1331"/>
      <c r="H1331"/>
      <c r="I1331" s="22"/>
      <c r="Q1331" s="31"/>
      <c r="S1331" s="22"/>
    </row>
    <row r="1332" spans="2:19" ht="15">
      <c r="B1332"/>
      <c r="D1332"/>
      <c r="E1332"/>
      <c r="F1332"/>
      <c r="G1332"/>
      <c r="H1332"/>
      <c r="I1332" s="22"/>
      <c r="Q1332" s="31"/>
      <c r="S1332" s="22"/>
    </row>
    <row r="1333" spans="2:19" ht="15">
      <c r="B1333"/>
      <c r="D1333"/>
      <c r="E1333"/>
      <c r="F1333"/>
      <c r="G1333"/>
      <c r="H1333"/>
      <c r="I1333" s="22"/>
      <c r="Q1333" s="31"/>
      <c r="S1333" s="22"/>
    </row>
    <row r="1334" spans="2:19" ht="15">
      <c r="B1334"/>
      <c r="D1334"/>
      <c r="E1334"/>
      <c r="F1334"/>
      <c r="G1334"/>
      <c r="H1334"/>
      <c r="I1334" s="22"/>
      <c r="Q1334" s="31"/>
      <c r="S1334" s="22"/>
    </row>
    <row r="1335" spans="2:19" ht="15">
      <c r="B1335"/>
      <c r="D1335"/>
      <c r="E1335"/>
      <c r="F1335"/>
      <c r="G1335"/>
      <c r="H1335"/>
      <c r="I1335" s="22"/>
      <c r="Q1335" s="31"/>
      <c r="S1335" s="22"/>
    </row>
    <row r="1336" spans="2:19" ht="15">
      <c r="B1336"/>
      <c r="D1336"/>
      <c r="E1336"/>
      <c r="F1336"/>
      <c r="G1336"/>
      <c r="H1336"/>
      <c r="I1336" s="22"/>
      <c r="Q1336" s="31"/>
      <c r="S1336" s="22"/>
    </row>
    <row r="1337" spans="2:19" ht="15">
      <c r="B1337"/>
      <c r="D1337"/>
      <c r="E1337"/>
      <c r="F1337"/>
      <c r="G1337"/>
      <c r="H1337"/>
      <c r="I1337" s="22"/>
      <c r="Q1337" s="31"/>
      <c r="S1337" s="22"/>
    </row>
    <row r="1338" spans="2:19" ht="15">
      <c r="B1338"/>
      <c r="D1338"/>
      <c r="E1338"/>
      <c r="F1338"/>
      <c r="G1338"/>
      <c r="H1338"/>
      <c r="I1338" s="22"/>
      <c r="Q1338" s="31"/>
      <c r="S1338" s="22"/>
    </row>
    <row r="1339" spans="2:19" ht="15">
      <c r="B1339"/>
      <c r="D1339"/>
      <c r="E1339"/>
      <c r="F1339"/>
      <c r="G1339"/>
      <c r="H1339"/>
      <c r="I1339" s="22"/>
      <c r="Q1339" s="31"/>
      <c r="S1339" s="22"/>
    </row>
    <row r="1340" spans="2:19" ht="15">
      <c r="B1340"/>
      <c r="D1340"/>
      <c r="E1340"/>
      <c r="F1340"/>
      <c r="G1340"/>
      <c r="H1340"/>
      <c r="I1340" s="22"/>
      <c r="Q1340" s="31"/>
      <c r="S1340" s="22"/>
    </row>
    <row r="1341" spans="2:19" ht="15">
      <c r="B1341"/>
      <c r="D1341"/>
      <c r="E1341"/>
      <c r="F1341"/>
      <c r="G1341"/>
      <c r="H1341"/>
      <c r="I1341" s="22"/>
      <c r="Q1341" s="31"/>
      <c r="S1341" s="22"/>
    </row>
    <row r="1342" spans="2:19" ht="15">
      <c r="B1342"/>
      <c r="D1342"/>
      <c r="E1342"/>
      <c r="F1342"/>
      <c r="G1342"/>
      <c r="H1342"/>
      <c r="I1342" s="22"/>
      <c r="Q1342" s="31"/>
      <c r="S1342" s="22"/>
    </row>
    <row r="1343" spans="2:19" ht="15">
      <c r="B1343"/>
      <c r="D1343"/>
      <c r="E1343"/>
      <c r="F1343"/>
      <c r="G1343"/>
      <c r="H1343"/>
      <c r="I1343" s="22"/>
      <c r="Q1343" s="31"/>
      <c r="S1343" s="22"/>
    </row>
    <row r="1344" spans="2:19" ht="15">
      <c r="B1344"/>
      <c r="D1344"/>
      <c r="E1344"/>
      <c r="F1344"/>
      <c r="G1344"/>
      <c r="H1344"/>
      <c r="I1344" s="22"/>
      <c r="Q1344" s="31"/>
      <c r="S1344" s="22"/>
    </row>
    <row r="1345" spans="2:19" ht="15">
      <c r="B1345"/>
      <c r="D1345"/>
      <c r="E1345"/>
      <c r="F1345"/>
      <c r="G1345"/>
      <c r="H1345"/>
      <c r="I1345" s="22"/>
      <c r="Q1345" s="31"/>
      <c r="S1345" s="22"/>
    </row>
    <row r="1346" spans="2:19" ht="15">
      <c r="B1346"/>
      <c r="D1346"/>
      <c r="E1346"/>
      <c r="F1346"/>
      <c r="G1346"/>
      <c r="H1346"/>
      <c r="I1346" s="22"/>
      <c r="Q1346" s="31"/>
      <c r="S1346" s="22"/>
    </row>
    <row r="1347" spans="2:19" ht="15">
      <c r="B1347"/>
      <c r="D1347"/>
      <c r="E1347"/>
      <c r="F1347"/>
      <c r="G1347"/>
      <c r="H1347"/>
      <c r="I1347" s="22"/>
      <c r="Q1347" s="31"/>
      <c r="S1347" s="22"/>
    </row>
    <row r="1348" spans="2:19" ht="15">
      <c r="B1348"/>
      <c r="D1348"/>
      <c r="E1348"/>
      <c r="F1348"/>
      <c r="G1348"/>
      <c r="H1348"/>
      <c r="I1348" s="22"/>
      <c r="Q1348" s="31"/>
      <c r="S1348" s="22"/>
    </row>
    <row r="1349" spans="2:19" ht="15">
      <c r="B1349"/>
      <c r="D1349"/>
      <c r="E1349"/>
      <c r="F1349"/>
      <c r="G1349"/>
      <c r="H1349"/>
      <c r="I1349" s="22"/>
      <c r="Q1349" s="31"/>
      <c r="S1349" s="22"/>
    </row>
    <row r="1350" spans="2:19" ht="15">
      <c r="B1350"/>
      <c r="D1350"/>
      <c r="E1350"/>
      <c r="F1350"/>
      <c r="G1350"/>
      <c r="H1350"/>
      <c r="I1350" s="22"/>
      <c r="Q1350" s="31"/>
      <c r="S1350" s="22"/>
    </row>
    <row r="1351" spans="2:19" ht="15">
      <c r="B1351"/>
      <c r="D1351"/>
      <c r="E1351"/>
      <c r="F1351"/>
      <c r="G1351"/>
      <c r="H1351"/>
      <c r="I1351" s="22"/>
      <c r="Q1351" s="31"/>
      <c r="S1351" s="22"/>
    </row>
    <row r="1352" spans="2:19" ht="15">
      <c r="B1352"/>
      <c r="D1352"/>
      <c r="E1352"/>
      <c r="F1352"/>
      <c r="G1352"/>
      <c r="H1352"/>
      <c r="I1352" s="22"/>
      <c r="Q1352" s="31"/>
      <c r="S1352" s="22"/>
    </row>
    <row r="1353" spans="2:19" ht="15">
      <c r="B1353"/>
      <c r="D1353"/>
      <c r="E1353"/>
      <c r="F1353"/>
      <c r="G1353"/>
      <c r="H1353"/>
      <c r="I1353" s="22"/>
      <c r="Q1353" s="31"/>
      <c r="S1353" s="22"/>
    </row>
    <row r="1354" spans="2:19" ht="15">
      <c r="B1354"/>
      <c r="D1354"/>
      <c r="E1354"/>
      <c r="F1354"/>
      <c r="G1354"/>
      <c r="H1354"/>
      <c r="I1354" s="22"/>
      <c r="Q1354" s="31"/>
      <c r="S1354" s="22"/>
    </row>
    <row r="1355" spans="2:19" ht="15">
      <c r="B1355"/>
      <c r="D1355"/>
      <c r="E1355"/>
      <c r="F1355"/>
      <c r="G1355"/>
      <c r="H1355"/>
      <c r="I1355" s="22"/>
      <c r="Q1355" s="31"/>
      <c r="S1355" s="22"/>
    </row>
    <row r="1356" spans="2:19" ht="15">
      <c r="B1356"/>
      <c r="D1356"/>
      <c r="E1356"/>
      <c r="F1356"/>
      <c r="G1356"/>
      <c r="H1356"/>
      <c r="I1356" s="22"/>
      <c r="Q1356" s="31"/>
      <c r="S1356" s="22"/>
    </row>
    <row r="1357" spans="2:19" ht="15">
      <c r="B1357"/>
      <c r="D1357"/>
      <c r="E1357"/>
      <c r="F1357"/>
      <c r="G1357"/>
      <c r="H1357"/>
      <c r="I1357" s="22"/>
      <c r="Q1357" s="31"/>
      <c r="S1357" s="22"/>
    </row>
    <row r="1358" spans="2:19" ht="15">
      <c r="B1358"/>
      <c r="D1358"/>
      <c r="E1358"/>
      <c r="F1358"/>
      <c r="G1358"/>
      <c r="H1358"/>
      <c r="I1358" s="22"/>
      <c r="Q1358" s="31"/>
      <c r="S1358" s="22"/>
    </row>
    <row r="1359" spans="2:19" ht="15">
      <c r="B1359"/>
      <c r="D1359"/>
      <c r="E1359"/>
      <c r="F1359"/>
      <c r="G1359"/>
      <c r="H1359"/>
      <c r="I1359" s="22"/>
      <c r="Q1359" s="31"/>
      <c r="S1359" s="22"/>
    </row>
    <row r="1360" spans="2:19" ht="15">
      <c r="B1360"/>
      <c r="D1360"/>
      <c r="E1360"/>
      <c r="F1360"/>
      <c r="G1360"/>
      <c r="H1360"/>
      <c r="I1360" s="22"/>
      <c r="Q1360" s="31"/>
      <c r="S1360" s="22"/>
    </row>
    <row r="1361" spans="2:19" ht="15">
      <c r="B1361"/>
      <c r="D1361"/>
      <c r="E1361"/>
      <c r="F1361"/>
      <c r="G1361"/>
      <c r="H1361"/>
      <c r="I1361" s="22"/>
      <c r="Q1361" s="31"/>
      <c r="S1361" s="22"/>
    </row>
    <row r="1362" spans="2:19" ht="15">
      <c r="B1362"/>
      <c r="D1362"/>
      <c r="E1362"/>
      <c r="F1362"/>
      <c r="G1362"/>
      <c r="H1362"/>
      <c r="I1362" s="22"/>
      <c r="Q1362" s="31"/>
      <c r="S1362" s="22"/>
    </row>
    <row r="1363" spans="2:19" ht="15">
      <c r="B1363"/>
      <c r="D1363"/>
      <c r="E1363"/>
      <c r="F1363"/>
      <c r="G1363"/>
      <c r="H1363"/>
      <c r="I1363" s="22"/>
      <c r="Q1363" s="31"/>
      <c r="S1363" s="22"/>
    </row>
    <row r="1364" spans="2:19" ht="15">
      <c r="B1364"/>
      <c r="D1364"/>
      <c r="E1364"/>
      <c r="F1364"/>
      <c r="G1364"/>
      <c r="H1364"/>
      <c r="I1364" s="22"/>
      <c r="Q1364" s="31"/>
      <c r="S1364" s="22"/>
    </row>
    <row r="1365" spans="2:19" ht="15">
      <c r="B1365"/>
      <c r="D1365"/>
      <c r="E1365"/>
      <c r="F1365"/>
      <c r="G1365"/>
      <c r="H1365"/>
      <c r="I1365" s="22"/>
      <c r="Q1365" s="31"/>
      <c r="S1365" s="22"/>
    </row>
    <row r="1366" spans="2:19" ht="15">
      <c r="B1366"/>
      <c r="D1366"/>
      <c r="E1366"/>
      <c r="F1366"/>
      <c r="G1366"/>
      <c r="H1366"/>
      <c r="I1366" s="22"/>
      <c r="Q1366" s="31"/>
      <c r="S1366" s="22"/>
    </row>
    <row r="1367" spans="2:19" ht="15">
      <c r="B1367"/>
      <c r="D1367"/>
      <c r="E1367"/>
      <c r="F1367"/>
      <c r="G1367"/>
      <c r="H1367"/>
      <c r="I1367" s="22"/>
      <c r="Q1367" s="31"/>
      <c r="S1367" s="22"/>
    </row>
    <row r="1368" spans="2:19" ht="15">
      <c r="B1368"/>
      <c r="D1368"/>
      <c r="E1368"/>
      <c r="F1368"/>
      <c r="G1368"/>
      <c r="H1368"/>
      <c r="I1368" s="22"/>
      <c r="Q1368" s="31"/>
      <c r="S1368" s="22"/>
    </row>
    <row r="1369" spans="2:19" ht="15">
      <c r="B1369"/>
      <c r="D1369"/>
      <c r="E1369"/>
      <c r="F1369"/>
      <c r="G1369"/>
      <c r="H1369"/>
      <c r="I1369" s="22"/>
      <c r="Q1369" s="31"/>
      <c r="S1369" s="22"/>
    </row>
    <row r="1370" spans="2:19" ht="15">
      <c r="B1370"/>
      <c r="D1370"/>
      <c r="E1370"/>
      <c r="F1370"/>
      <c r="G1370"/>
      <c r="H1370"/>
      <c r="I1370" s="22"/>
      <c r="Q1370" s="31"/>
      <c r="S1370" s="22"/>
    </row>
    <row r="1371" spans="2:19" ht="15">
      <c r="B1371"/>
      <c r="D1371"/>
      <c r="E1371"/>
      <c r="F1371"/>
      <c r="G1371"/>
      <c r="H1371"/>
      <c r="I1371" s="22"/>
      <c r="Q1371" s="31"/>
      <c r="S1371" s="22"/>
    </row>
    <row r="1372" spans="2:19" ht="15">
      <c r="B1372"/>
      <c r="D1372"/>
      <c r="E1372"/>
      <c r="F1372"/>
      <c r="G1372"/>
      <c r="H1372"/>
      <c r="I1372" s="22"/>
      <c r="Q1372" s="31"/>
      <c r="S1372" s="22"/>
    </row>
    <row r="1373" spans="2:19" ht="15">
      <c r="B1373"/>
      <c r="D1373"/>
      <c r="E1373"/>
      <c r="F1373"/>
      <c r="G1373"/>
      <c r="H1373"/>
      <c r="I1373" s="22"/>
      <c r="Q1373" s="31"/>
      <c r="S1373" s="22"/>
    </row>
    <row r="1374" spans="2:19" ht="15">
      <c r="B1374"/>
      <c r="D1374"/>
      <c r="E1374"/>
      <c r="F1374"/>
      <c r="G1374"/>
      <c r="H1374"/>
      <c r="I1374" s="22"/>
      <c r="Q1374" s="31"/>
      <c r="S1374" s="22"/>
    </row>
    <row r="1375" spans="2:19" ht="15">
      <c r="B1375"/>
      <c r="D1375"/>
      <c r="E1375"/>
      <c r="F1375"/>
      <c r="G1375"/>
      <c r="H1375"/>
      <c r="I1375" s="22"/>
      <c r="Q1375" s="31"/>
      <c r="S1375" s="22"/>
    </row>
    <row r="1376" spans="2:19" ht="15">
      <c r="B1376"/>
      <c r="D1376"/>
      <c r="E1376"/>
      <c r="F1376"/>
      <c r="G1376"/>
      <c r="H1376"/>
      <c r="I1376" s="22"/>
      <c r="Q1376" s="31"/>
      <c r="S1376" s="22"/>
    </row>
    <row r="1377" spans="2:19" ht="15">
      <c r="B1377"/>
      <c r="D1377"/>
      <c r="E1377"/>
      <c r="F1377"/>
      <c r="G1377"/>
      <c r="H1377"/>
      <c r="I1377" s="22"/>
      <c r="Q1377" s="31"/>
      <c r="S1377" s="22"/>
    </row>
    <row r="1378" spans="2:19" ht="15">
      <c r="B1378"/>
      <c r="D1378"/>
      <c r="E1378"/>
      <c r="F1378"/>
      <c r="G1378"/>
      <c r="H1378"/>
      <c r="I1378" s="22"/>
      <c r="Q1378" s="31"/>
      <c r="S1378" s="22"/>
    </row>
    <row r="1379" spans="2:19" ht="15">
      <c r="B1379"/>
      <c r="D1379"/>
      <c r="E1379"/>
      <c r="F1379"/>
      <c r="G1379"/>
      <c r="H1379"/>
      <c r="I1379" s="22"/>
      <c r="Q1379" s="31"/>
      <c r="S1379" s="22"/>
    </row>
    <row r="1380" spans="2:19" ht="15">
      <c r="B1380"/>
      <c r="D1380"/>
      <c r="E1380"/>
      <c r="F1380"/>
      <c r="G1380"/>
      <c r="H1380"/>
      <c r="I1380" s="22"/>
      <c r="Q1380" s="31"/>
      <c r="S1380" s="22"/>
    </row>
    <row r="1381" spans="2:19" ht="15">
      <c r="B1381"/>
      <c r="D1381"/>
      <c r="E1381"/>
      <c r="F1381"/>
      <c r="G1381"/>
      <c r="H1381"/>
      <c r="I1381" s="22"/>
      <c r="Q1381" s="31"/>
      <c r="S1381" s="22"/>
    </row>
    <row r="1382" spans="2:19" ht="15">
      <c r="B1382"/>
      <c r="D1382"/>
      <c r="E1382"/>
      <c r="F1382"/>
      <c r="G1382"/>
      <c r="H1382"/>
      <c r="I1382" s="22"/>
      <c r="Q1382" s="31"/>
      <c r="S1382" s="22"/>
    </row>
    <row r="1383" spans="2:19" ht="15">
      <c r="B1383"/>
      <c r="D1383"/>
      <c r="E1383"/>
      <c r="F1383"/>
      <c r="G1383"/>
      <c r="H1383"/>
      <c r="I1383" s="22"/>
      <c r="Q1383" s="31"/>
      <c r="S1383" s="22"/>
    </row>
    <row r="1384" spans="2:19" ht="15">
      <c r="B1384"/>
      <c r="D1384"/>
      <c r="E1384"/>
      <c r="F1384"/>
      <c r="G1384"/>
      <c r="H1384"/>
      <c r="I1384" s="22"/>
      <c r="Q1384" s="31"/>
      <c r="S1384" s="22"/>
    </row>
    <row r="1385" spans="2:19" ht="15">
      <c r="B1385"/>
      <c r="D1385"/>
      <c r="E1385"/>
      <c r="F1385"/>
      <c r="G1385"/>
      <c r="H1385"/>
      <c r="I1385" s="22"/>
      <c r="Q1385" s="31"/>
      <c r="S1385" s="22"/>
    </row>
    <row r="1386" spans="2:19" ht="15">
      <c r="B1386"/>
      <c r="D1386"/>
      <c r="E1386"/>
      <c r="F1386"/>
      <c r="G1386"/>
      <c r="H1386"/>
      <c r="I1386" s="22"/>
      <c r="Q1386" s="31"/>
      <c r="S1386" s="22"/>
    </row>
    <row r="1387" spans="2:19" ht="15">
      <c r="B1387"/>
      <c r="D1387"/>
      <c r="E1387"/>
      <c r="F1387"/>
      <c r="G1387"/>
      <c r="H1387"/>
      <c r="I1387" s="22"/>
      <c r="Q1387" s="31"/>
      <c r="S1387" s="22"/>
    </row>
    <row r="1388" spans="2:19" ht="15">
      <c r="B1388"/>
      <c r="D1388"/>
      <c r="E1388"/>
      <c r="F1388"/>
      <c r="G1388"/>
      <c r="H1388"/>
      <c r="I1388" s="22"/>
      <c r="Q1388" s="31"/>
      <c r="S1388" s="22"/>
    </row>
    <row r="1389" spans="2:19" ht="15">
      <c r="B1389"/>
      <c r="D1389"/>
      <c r="E1389"/>
      <c r="F1389"/>
      <c r="G1389"/>
      <c r="H1389"/>
      <c r="I1389" s="22"/>
      <c r="Q1389" s="31"/>
      <c r="S1389" s="22"/>
    </row>
    <row r="1390" spans="2:19" ht="15">
      <c r="B1390"/>
      <c r="D1390"/>
      <c r="E1390"/>
      <c r="F1390"/>
      <c r="G1390"/>
      <c r="H1390"/>
      <c r="I1390" s="22"/>
      <c r="Q1390" s="31"/>
      <c r="S1390" s="22"/>
    </row>
    <row r="1391" spans="2:19" ht="15">
      <c r="B1391"/>
      <c r="D1391"/>
      <c r="E1391"/>
      <c r="F1391"/>
      <c r="G1391"/>
      <c r="H1391"/>
      <c r="I1391" s="22"/>
      <c r="Q1391" s="31"/>
      <c r="S1391" s="22"/>
    </row>
    <row r="1392" spans="2:19" ht="15">
      <c r="B1392"/>
      <c r="D1392"/>
      <c r="E1392"/>
      <c r="F1392"/>
      <c r="G1392"/>
      <c r="H1392"/>
      <c r="I1392" s="22"/>
      <c r="Q1392" s="31"/>
      <c r="S1392" s="22"/>
    </row>
    <row r="1393" spans="2:19" ht="15">
      <c r="B1393"/>
      <c r="D1393"/>
      <c r="E1393"/>
      <c r="F1393"/>
      <c r="G1393"/>
      <c r="H1393"/>
      <c r="I1393" s="22"/>
      <c r="Q1393" s="31"/>
      <c r="S1393" s="22"/>
    </row>
    <row r="1394" spans="2:19" ht="15">
      <c r="B1394"/>
      <c r="D1394"/>
      <c r="E1394"/>
      <c r="F1394"/>
      <c r="G1394"/>
      <c r="H1394"/>
      <c r="I1394" s="22"/>
      <c r="Q1394" s="31"/>
      <c r="S1394" s="22"/>
    </row>
    <row r="1395" spans="2:19" ht="15">
      <c r="B1395"/>
      <c r="D1395"/>
      <c r="E1395"/>
      <c r="F1395"/>
      <c r="G1395"/>
      <c r="H1395"/>
      <c r="I1395" s="22"/>
      <c r="Q1395" s="31"/>
      <c r="S1395" s="22"/>
    </row>
    <row r="1396" spans="2:19" ht="15">
      <c r="B1396"/>
      <c r="D1396"/>
      <c r="E1396"/>
      <c r="F1396"/>
      <c r="G1396"/>
      <c r="H1396"/>
      <c r="I1396" s="22"/>
      <c r="Q1396" s="31"/>
      <c r="S1396" s="22"/>
    </row>
    <row r="1397" spans="2:19" ht="15">
      <c r="B1397"/>
      <c r="D1397"/>
      <c r="E1397"/>
      <c r="F1397"/>
      <c r="G1397"/>
      <c r="H1397"/>
      <c r="I1397" s="22"/>
      <c r="Q1397" s="31"/>
      <c r="S1397" s="22"/>
    </row>
    <row r="1398" spans="2:19" ht="15">
      <c r="B1398"/>
      <c r="D1398"/>
      <c r="E1398"/>
      <c r="F1398"/>
      <c r="G1398"/>
      <c r="H1398"/>
      <c r="I1398" s="22"/>
      <c r="Q1398" s="31"/>
      <c r="S1398" s="22"/>
    </row>
    <row r="1399" spans="2:19" ht="15">
      <c r="B1399"/>
      <c r="D1399"/>
      <c r="E1399"/>
      <c r="F1399"/>
      <c r="G1399"/>
      <c r="H1399"/>
      <c r="I1399" s="22"/>
      <c r="Q1399" s="31"/>
      <c r="S1399" s="22"/>
    </row>
    <row r="1400" spans="2:19" ht="15">
      <c r="B1400"/>
      <c r="D1400"/>
      <c r="E1400"/>
      <c r="F1400"/>
      <c r="G1400"/>
      <c r="H1400"/>
      <c r="I1400" s="22"/>
      <c r="Q1400" s="31"/>
      <c r="S1400" s="22"/>
    </row>
    <row r="1401" spans="2:19" ht="15">
      <c r="B1401"/>
      <c r="D1401"/>
      <c r="E1401"/>
      <c r="F1401"/>
      <c r="G1401"/>
      <c r="H1401"/>
      <c r="I1401" s="22"/>
      <c r="Q1401" s="31"/>
      <c r="S1401" s="22"/>
    </row>
    <row r="1402" spans="2:19" ht="15">
      <c r="B1402"/>
      <c r="D1402"/>
      <c r="E1402"/>
      <c r="F1402"/>
      <c r="G1402"/>
      <c r="H1402"/>
      <c r="I1402" s="22"/>
      <c r="Q1402" s="31"/>
      <c r="S1402" s="22"/>
    </row>
    <row r="1403" spans="2:19" ht="15">
      <c r="B1403"/>
      <c r="D1403"/>
      <c r="E1403"/>
      <c r="F1403"/>
      <c r="G1403"/>
      <c r="H1403"/>
      <c r="I1403" s="22"/>
      <c r="Q1403" s="31"/>
      <c r="S1403" s="22"/>
    </row>
    <row r="1404" spans="2:19" ht="15">
      <c r="B1404"/>
      <c r="D1404"/>
      <c r="E1404"/>
      <c r="F1404"/>
      <c r="G1404"/>
      <c r="H1404"/>
      <c r="I1404" s="22"/>
      <c r="Q1404" s="31"/>
      <c r="S1404" s="22"/>
    </row>
    <row r="1405" spans="2:19" ht="15">
      <c r="B1405"/>
      <c r="D1405"/>
      <c r="E1405"/>
      <c r="F1405"/>
      <c r="G1405"/>
      <c r="H1405"/>
      <c r="I1405" s="22"/>
      <c r="Q1405" s="31"/>
      <c r="S1405" s="22"/>
    </row>
    <row r="1406" spans="2:19" ht="15">
      <c r="B1406"/>
      <c r="D1406"/>
      <c r="E1406"/>
      <c r="F1406"/>
      <c r="G1406"/>
      <c r="H1406"/>
      <c r="I1406" s="22"/>
      <c r="Q1406" s="31"/>
      <c r="S1406" s="22"/>
    </row>
    <row r="1407" spans="2:19" ht="15">
      <c r="B1407"/>
      <c r="D1407"/>
      <c r="E1407"/>
      <c r="F1407"/>
      <c r="G1407"/>
      <c r="H1407"/>
      <c r="I1407" s="22"/>
      <c r="Q1407" s="31"/>
      <c r="S1407" s="22"/>
    </row>
    <row r="1408" spans="2:19" ht="15">
      <c r="B1408"/>
      <c r="D1408"/>
      <c r="E1408"/>
      <c r="F1408"/>
      <c r="G1408"/>
      <c r="H1408"/>
      <c r="I1408" s="22"/>
      <c r="Q1408" s="31"/>
      <c r="S1408" s="22"/>
    </row>
    <row r="1409" spans="2:19" ht="15">
      <c r="B1409"/>
      <c r="D1409"/>
      <c r="E1409"/>
      <c r="F1409"/>
      <c r="G1409"/>
      <c r="H1409"/>
      <c r="I1409" s="22"/>
      <c r="Q1409" s="31"/>
      <c r="S1409" s="22"/>
    </row>
    <row r="1410" spans="2:19" ht="15">
      <c r="B1410"/>
      <c r="D1410"/>
      <c r="E1410"/>
      <c r="F1410"/>
      <c r="G1410"/>
      <c r="H1410"/>
      <c r="I1410" s="22"/>
      <c r="Q1410" s="31"/>
      <c r="S1410" s="22"/>
    </row>
    <row r="1411" spans="2:19" ht="15">
      <c r="B1411"/>
      <c r="D1411"/>
      <c r="E1411"/>
      <c r="F1411"/>
      <c r="G1411"/>
      <c r="H1411"/>
      <c r="I1411" s="22"/>
      <c r="Q1411" s="31"/>
      <c r="S1411" s="22"/>
    </row>
    <row r="1412" spans="2:19" ht="15">
      <c r="B1412"/>
      <c r="D1412"/>
      <c r="E1412"/>
      <c r="F1412"/>
      <c r="G1412"/>
      <c r="H1412"/>
      <c r="I1412" s="22"/>
      <c r="Q1412" s="31"/>
      <c r="S1412" s="22"/>
    </row>
    <row r="1413" spans="2:19" ht="15">
      <c r="B1413"/>
      <c r="D1413"/>
      <c r="E1413"/>
      <c r="F1413"/>
      <c r="G1413"/>
      <c r="H1413"/>
      <c r="I1413" s="22"/>
      <c r="Q1413" s="31"/>
      <c r="S1413" s="22"/>
    </row>
    <row r="1414" spans="2:19" ht="15">
      <c r="B1414"/>
      <c r="D1414"/>
      <c r="E1414"/>
      <c r="F1414"/>
      <c r="G1414"/>
      <c r="H1414"/>
      <c r="I1414" s="22"/>
      <c r="Q1414" s="31"/>
      <c r="S1414" s="22"/>
    </row>
    <row r="1415" spans="2:19" ht="15">
      <c r="B1415"/>
      <c r="D1415"/>
      <c r="E1415"/>
      <c r="F1415"/>
      <c r="G1415"/>
      <c r="H1415"/>
      <c r="I1415" s="22"/>
      <c r="Q1415" s="31"/>
      <c r="S1415" s="22"/>
    </row>
    <row r="1416" spans="2:19" ht="15">
      <c r="B1416"/>
      <c r="D1416"/>
      <c r="E1416"/>
      <c r="F1416"/>
      <c r="G1416"/>
      <c r="H1416"/>
      <c r="I1416" s="22"/>
      <c r="Q1416" s="31"/>
      <c r="S1416" s="22"/>
    </row>
    <row r="1417" spans="2:19" ht="15">
      <c r="B1417"/>
      <c r="D1417"/>
      <c r="E1417"/>
      <c r="F1417"/>
      <c r="G1417"/>
      <c r="H1417"/>
      <c r="I1417" s="22"/>
      <c r="Q1417" s="31"/>
      <c r="S1417" s="22"/>
    </row>
    <row r="1418" spans="2:19" ht="15">
      <c r="B1418"/>
      <c r="D1418"/>
      <c r="E1418"/>
      <c r="F1418"/>
      <c r="G1418"/>
      <c r="H1418"/>
      <c r="I1418" s="22"/>
      <c r="Q1418" s="31"/>
      <c r="S1418" s="22"/>
    </row>
    <row r="1419" spans="2:19" ht="15">
      <c r="B1419"/>
      <c r="D1419"/>
      <c r="E1419"/>
      <c r="F1419"/>
      <c r="G1419"/>
      <c r="H1419"/>
      <c r="I1419" s="22"/>
      <c r="Q1419" s="31"/>
      <c r="S1419" s="22"/>
    </row>
    <row r="1420" spans="2:19" ht="15">
      <c r="B1420"/>
      <c r="D1420"/>
      <c r="E1420"/>
      <c r="F1420"/>
      <c r="G1420"/>
      <c r="H1420"/>
      <c r="I1420" s="22"/>
      <c r="Q1420" s="31"/>
      <c r="S1420" s="22"/>
    </row>
    <row r="1421" spans="2:19" ht="15">
      <c r="B1421"/>
      <c r="D1421"/>
      <c r="E1421"/>
      <c r="F1421"/>
      <c r="G1421"/>
      <c r="H1421"/>
      <c r="I1421" s="22"/>
      <c r="Q1421" s="31"/>
      <c r="S1421" s="22"/>
    </row>
    <row r="1422" spans="2:19" ht="15">
      <c r="B1422"/>
      <c r="D1422"/>
      <c r="E1422"/>
      <c r="F1422"/>
      <c r="G1422"/>
      <c r="H1422"/>
      <c r="I1422" s="22"/>
      <c r="Q1422" s="31"/>
      <c r="S1422" s="22"/>
    </row>
    <row r="1423" spans="2:19" ht="15">
      <c r="B1423"/>
      <c r="D1423"/>
      <c r="E1423"/>
      <c r="F1423"/>
      <c r="G1423"/>
      <c r="H1423"/>
      <c r="I1423" s="22"/>
      <c r="Q1423" s="31"/>
      <c r="S1423" s="22"/>
    </row>
    <row r="1424" spans="2:19" ht="15">
      <c r="B1424"/>
      <c r="D1424"/>
      <c r="E1424"/>
      <c r="F1424"/>
      <c r="G1424"/>
      <c r="H1424"/>
      <c r="I1424" s="22"/>
      <c r="Q1424" s="31"/>
      <c r="S1424" s="22"/>
    </row>
    <row r="1425" spans="2:19" ht="15">
      <c r="B1425"/>
      <c r="D1425"/>
      <c r="E1425"/>
      <c r="F1425"/>
      <c r="G1425"/>
      <c r="H1425"/>
      <c r="I1425" s="22"/>
      <c r="Q1425" s="31"/>
      <c r="S1425" s="22"/>
    </row>
    <row r="1426" spans="2:19" ht="15">
      <c r="B1426"/>
      <c r="D1426"/>
      <c r="E1426"/>
      <c r="F1426"/>
      <c r="G1426"/>
      <c r="H1426"/>
      <c r="I1426" s="22"/>
      <c r="Q1426" s="31"/>
      <c r="S1426" s="22"/>
    </row>
    <row r="1427" spans="2:19" ht="15">
      <c r="B1427"/>
      <c r="D1427"/>
      <c r="E1427"/>
      <c r="F1427"/>
      <c r="G1427"/>
      <c r="H1427"/>
      <c r="I1427" s="22"/>
      <c r="Q1427" s="31"/>
      <c r="S1427" s="22"/>
    </row>
    <row r="1428" spans="2:19" ht="15">
      <c r="B1428"/>
      <c r="D1428"/>
      <c r="E1428"/>
      <c r="F1428"/>
      <c r="G1428"/>
      <c r="H1428"/>
      <c r="I1428" s="22"/>
      <c r="Q1428" s="31"/>
      <c r="S1428" s="22"/>
    </row>
    <row r="1429" spans="2:19" ht="15">
      <c r="B1429"/>
      <c r="D1429"/>
      <c r="E1429"/>
      <c r="F1429"/>
      <c r="G1429"/>
      <c r="H1429"/>
      <c r="I1429" s="22"/>
      <c r="Q1429" s="31"/>
      <c r="S1429" s="22"/>
    </row>
    <row r="1430" spans="2:19" ht="15">
      <c r="B1430"/>
      <c r="D1430"/>
      <c r="E1430"/>
      <c r="F1430"/>
      <c r="G1430"/>
      <c r="H1430"/>
      <c r="I1430" s="22"/>
      <c r="Q1430" s="31"/>
      <c r="S1430" s="22"/>
    </row>
    <row r="1431" spans="2:19" ht="15">
      <c r="B1431"/>
      <c r="D1431"/>
      <c r="E1431"/>
      <c r="F1431"/>
      <c r="G1431"/>
      <c r="H1431"/>
      <c r="I1431" s="22"/>
      <c r="Q1431" s="31"/>
      <c r="S1431" s="22"/>
    </row>
    <row r="1432" spans="2:19" ht="15">
      <c r="B1432"/>
      <c r="D1432"/>
      <c r="E1432"/>
      <c r="F1432"/>
      <c r="G1432"/>
      <c r="H1432"/>
      <c r="I1432" s="22"/>
      <c r="Q1432" s="31"/>
      <c r="S1432" s="22"/>
    </row>
    <row r="1433" spans="2:19" ht="15">
      <c r="B1433"/>
      <c r="D1433"/>
      <c r="E1433"/>
      <c r="F1433"/>
      <c r="G1433"/>
      <c r="H1433"/>
      <c r="I1433" s="22"/>
      <c r="Q1433" s="31"/>
      <c r="S1433" s="22"/>
    </row>
    <row r="1434" spans="2:19" ht="15">
      <c r="B1434"/>
      <c r="D1434"/>
      <c r="E1434"/>
      <c r="F1434"/>
      <c r="G1434"/>
      <c r="H1434"/>
      <c r="I1434" s="22"/>
      <c r="Q1434" s="31"/>
      <c r="S1434" s="22"/>
    </row>
    <row r="1435" spans="2:19" ht="15">
      <c r="B1435"/>
      <c r="D1435"/>
      <c r="E1435"/>
      <c r="F1435"/>
      <c r="G1435"/>
      <c r="H1435"/>
      <c r="I1435" s="22"/>
      <c r="Q1435" s="31"/>
      <c r="S1435" s="22"/>
    </row>
    <row r="1436" spans="2:19" ht="15">
      <c r="B1436"/>
      <c r="D1436"/>
      <c r="E1436"/>
      <c r="F1436"/>
      <c r="G1436"/>
      <c r="H1436"/>
      <c r="I1436" s="22"/>
      <c r="Q1436" s="31"/>
      <c r="S1436" s="22"/>
    </row>
    <row r="1437" spans="2:19" ht="15">
      <c r="B1437"/>
      <c r="D1437"/>
      <c r="E1437"/>
      <c r="F1437"/>
      <c r="G1437"/>
      <c r="H1437"/>
      <c r="I1437" s="22"/>
      <c r="Q1437" s="31"/>
      <c r="S1437" s="22"/>
    </row>
    <row r="1438" spans="2:19" ht="15">
      <c r="B1438"/>
      <c r="D1438"/>
      <c r="E1438"/>
      <c r="F1438"/>
      <c r="G1438"/>
      <c r="H1438"/>
      <c r="I1438" s="22"/>
      <c r="Q1438" s="31"/>
      <c r="S1438" s="22"/>
    </row>
    <row r="1439" spans="2:19" ht="15">
      <c r="B1439"/>
      <c r="D1439"/>
      <c r="E1439"/>
      <c r="F1439"/>
      <c r="G1439"/>
      <c r="H1439"/>
      <c r="I1439" s="22"/>
      <c r="Q1439" s="31"/>
      <c r="S1439" s="22"/>
    </row>
    <row r="1440" spans="2:19" ht="15">
      <c r="B1440"/>
      <c r="D1440"/>
      <c r="E1440"/>
      <c r="F1440"/>
      <c r="G1440"/>
      <c r="H1440"/>
      <c r="I1440" s="22"/>
      <c r="Q1440" s="31"/>
      <c r="S1440" s="22"/>
    </row>
    <row r="1441" spans="2:19" ht="15">
      <c r="B1441"/>
      <c r="D1441"/>
      <c r="E1441"/>
      <c r="F1441"/>
      <c r="G1441"/>
      <c r="H1441"/>
      <c r="I1441" s="22"/>
      <c r="Q1441" s="31"/>
      <c r="S1441" s="22"/>
    </row>
    <row r="1442" spans="2:19" ht="15">
      <c r="B1442"/>
      <c r="D1442"/>
      <c r="E1442"/>
      <c r="F1442"/>
      <c r="G1442"/>
      <c r="H1442"/>
      <c r="I1442" s="22"/>
      <c r="Q1442" s="31"/>
      <c r="S1442" s="22"/>
    </row>
    <row r="1443" spans="2:19" ht="15">
      <c r="B1443"/>
      <c r="D1443"/>
      <c r="E1443"/>
      <c r="F1443"/>
      <c r="G1443"/>
      <c r="H1443"/>
      <c r="I1443" s="22"/>
      <c r="Q1443" s="31"/>
      <c r="S1443" s="22"/>
    </row>
    <row r="1444" spans="2:19" ht="15">
      <c r="B1444"/>
      <c r="D1444"/>
      <c r="E1444"/>
      <c r="F1444"/>
      <c r="G1444"/>
      <c r="H1444"/>
      <c r="I1444" s="22"/>
      <c r="Q1444" s="31"/>
      <c r="S1444" s="22"/>
    </row>
    <row r="1445" spans="2:19" ht="15">
      <c r="B1445"/>
      <c r="D1445"/>
      <c r="E1445"/>
      <c r="F1445"/>
      <c r="G1445"/>
      <c r="H1445"/>
      <c r="I1445" s="22"/>
      <c r="Q1445" s="31"/>
      <c r="S1445" s="22"/>
    </row>
    <row r="1446" spans="2:19" ht="15">
      <c r="B1446"/>
      <c r="D1446"/>
      <c r="E1446"/>
      <c r="F1446"/>
      <c r="G1446"/>
      <c r="H1446"/>
      <c r="I1446" s="22"/>
      <c r="Q1446" s="31"/>
      <c r="S1446" s="22"/>
    </row>
    <row r="1447" spans="2:19" ht="15">
      <c r="B1447"/>
      <c r="D1447"/>
      <c r="E1447"/>
      <c r="F1447"/>
      <c r="G1447"/>
      <c r="H1447"/>
      <c r="I1447" s="22"/>
      <c r="Q1447" s="31"/>
      <c r="S1447" s="22"/>
    </row>
    <row r="1448" spans="2:19" ht="15">
      <c r="B1448"/>
      <c r="D1448"/>
      <c r="E1448"/>
      <c r="F1448"/>
      <c r="G1448"/>
      <c r="H1448"/>
      <c r="I1448" s="22"/>
      <c r="Q1448" s="31"/>
      <c r="S1448" s="22"/>
    </row>
    <row r="1449" spans="2:19" ht="15">
      <c r="B1449"/>
      <c r="D1449"/>
      <c r="E1449"/>
      <c r="F1449"/>
      <c r="G1449"/>
      <c r="H1449"/>
      <c r="I1449" s="22"/>
      <c r="Q1449" s="31"/>
      <c r="S1449" s="22"/>
    </row>
    <row r="1450" spans="2:19" ht="15">
      <c r="B1450"/>
      <c r="D1450"/>
      <c r="E1450"/>
      <c r="F1450"/>
      <c r="G1450"/>
      <c r="H1450"/>
      <c r="I1450" s="22"/>
      <c r="Q1450" s="31"/>
      <c r="S1450" s="22"/>
    </row>
    <row r="1451" spans="2:19" ht="15">
      <c r="B1451"/>
      <c r="D1451"/>
      <c r="E1451"/>
      <c r="F1451"/>
      <c r="G1451"/>
      <c r="H1451"/>
      <c r="I1451" s="22"/>
      <c r="Q1451" s="31"/>
      <c r="S1451" s="22"/>
    </row>
    <row r="1452" spans="2:19" ht="15">
      <c r="B1452"/>
      <c r="D1452"/>
      <c r="E1452"/>
      <c r="F1452"/>
      <c r="G1452"/>
      <c r="H1452"/>
      <c r="I1452" s="22"/>
      <c r="Q1452" s="31"/>
      <c r="S1452" s="22"/>
    </row>
    <row r="1453" spans="2:19" ht="15">
      <c r="B1453"/>
      <c r="D1453"/>
      <c r="E1453"/>
      <c r="F1453"/>
      <c r="G1453"/>
      <c r="H1453"/>
      <c r="I1453" s="22"/>
      <c r="Q1453" s="31"/>
      <c r="S1453" s="22"/>
    </row>
    <row r="1454" spans="2:19" ht="15">
      <c r="B1454"/>
      <c r="D1454"/>
      <c r="E1454"/>
      <c r="F1454"/>
      <c r="G1454"/>
      <c r="H1454"/>
      <c r="I1454" s="22"/>
      <c r="Q1454" s="31"/>
      <c r="S1454" s="22"/>
    </row>
    <row r="1455" spans="2:19" ht="15">
      <c r="B1455"/>
      <c r="D1455"/>
      <c r="E1455"/>
      <c r="F1455"/>
      <c r="G1455"/>
      <c r="H1455"/>
      <c r="I1455" s="22"/>
      <c r="Q1455" s="31"/>
      <c r="S1455" s="22"/>
    </row>
    <row r="1456" spans="2:19" ht="15">
      <c r="B1456"/>
      <c r="D1456"/>
      <c r="E1456"/>
      <c r="F1456"/>
      <c r="G1456"/>
      <c r="H1456"/>
      <c r="I1456" s="22"/>
      <c r="Q1456" s="31"/>
      <c r="S1456" s="22"/>
    </row>
    <row r="1457" spans="2:19" ht="15">
      <c r="B1457"/>
      <c r="D1457"/>
      <c r="E1457"/>
      <c r="F1457"/>
      <c r="G1457"/>
      <c r="H1457"/>
      <c r="I1457" s="22"/>
      <c r="Q1457" s="31"/>
      <c r="S1457" s="22"/>
    </row>
    <row r="1458" spans="2:19" ht="15">
      <c r="B1458"/>
      <c r="D1458"/>
      <c r="E1458"/>
      <c r="F1458"/>
      <c r="G1458"/>
      <c r="H1458"/>
      <c r="I1458" s="22"/>
      <c r="Q1458" s="31"/>
      <c r="S1458" s="22"/>
    </row>
    <row r="1459" spans="2:19" ht="15">
      <c r="B1459"/>
      <c r="D1459"/>
      <c r="E1459"/>
      <c r="F1459"/>
      <c r="G1459"/>
      <c r="H1459"/>
      <c r="I1459" s="22"/>
      <c r="Q1459" s="31"/>
      <c r="S1459" s="22"/>
    </row>
    <row r="1460" spans="2:19" ht="15">
      <c r="B1460"/>
      <c r="D1460"/>
      <c r="E1460"/>
      <c r="F1460"/>
      <c r="G1460"/>
      <c r="H1460"/>
      <c r="I1460" s="22"/>
      <c r="Q1460" s="31"/>
      <c r="S1460" s="22"/>
    </row>
    <row r="1461" spans="2:19" ht="15">
      <c r="B1461"/>
      <c r="D1461"/>
      <c r="E1461"/>
      <c r="F1461"/>
      <c r="G1461"/>
      <c r="H1461"/>
      <c r="I1461" s="22"/>
      <c r="Q1461" s="31"/>
      <c r="S1461" s="22"/>
    </row>
    <row r="1462" spans="2:19" ht="15">
      <c r="B1462"/>
      <c r="D1462"/>
      <c r="E1462"/>
      <c r="F1462"/>
      <c r="G1462"/>
      <c r="H1462"/>
      <c r="I1462" s="22"/>
      <c r="Q1462" s="31"/>
      <c r="S1462" s="22"/>
    </row>
    <row r="1463" spans="2:19" ht="15">
      <c r="B1463"/>
      <c r="D1463"/>
      <c r="E1463"/>
      <c r="F1463"/>
      <c r="G1463"/>
      <c r="H1463"/>
      <c r="I1463" s="22"/>
      <c r="Q1463" s="31"/>
      <c r="S1463" s="22"/>
    </row>
    <row r="1464" spans="2:19" ht="15">
      <c r="B1464"/>
      <c r="D1464"/>
      <c r="E1464"/>
      <c r="F1464"/>
      <c r="G1464"/>
      <c r="H1464"/>
      <c r="I1464" s="22"/>
      <c r="Q1464" s="31"/>
      <c r="S1464" s="22"/>
    </row>
    <row r="1465" spans="2:19" ht="15">
      <c r="B1465"/>
      <c r="D1465"/>
      <c r="E1465"/>
      <c r="F1465"/>
      <c r="G1465"/>
      <c r="H1465"/>
      <c r="I1465" s="22"/>
      <c r="Q1465" s="31"/>
      <c r="S1465" s="22"/>
    </row>
    <row r="1466" spans="2:19" ht="15">
      <c r="B1466"/>
      <c r="D1466"/>
      <c r="E1466"/>
      <c r="F1466"/>
      <c r="G1466"/>
      <c r="H1466"/>
      <c r="I1466" s="22"/>
      <c r="Q1466" s="31"/>
      <c r="S1466" s="22"/>
    </row>
    <row r="1467" spans="2:19" ht="15">
      <c r="B1467"/>
      <c r="D1467"/>
      <c r="E1467"/>
      <c r="F1467"/>
      <c r="G1467"/>
      <c r="H1467"/>
      <c r="I1467" s="22"/>
      <c r="Q1467" s="31"/>
      <c r="S1467" s="22"/>
    </row>
    <row r="1468" spans="2:19" ht="15">
      <c r="B1468"/>
      <c r="D1468"/>
      <c r="E1468"/>
      <c r="F1468"/>
      <c r="G1468"/>
      <c r="H1468"/>
      <c r="I1468" s="22"/>
      <c r="Q1468" s="31"/>
      <c r="S1468" s="22"/>
    </row>
    <row r="1469" spans="2:19" ht="15">
      <c r="B1469"/>
      <c r="D1469"/>
      <c r="E1469"/>
      <c r="F1469"/>
      <c r="G1469"/>
      <c r="H1469"/>
      <c r="I1469" s="22"/>
      <c r="Q1469" s="31"/>
      <c r="S1469" s="22"/>
    </row>
    <row r="1470" spans="2:19" ht="15">
      <c r="B1470"/>
      <c r="D1470"/>
      <c r="E1470"/>
      <c r="F1470"/>
      <c r="G1470"/>
      <c r="H1470"/>
      <c r="I1470" s="22"/>
      <c r="Q1470" s="31"/>
      <c r="S1470" s="22"/>
    </row>
    <row r="1471" spans="2:19" ht="15">
      <c r="B1471"/>
      <c r="D1471"/>
      <c r="E1471"/>
      <c r="F1471"/>
      <c r="G1471"/>
      <c r="H1471"/>
      <c r="I1471" s="22"/>
      <c r="Q1471" s="31"/>
      <c r="S1471" s="22"/>
    </row>
    <row r="1472" spans="2:19" ht="15">
      <c r="B1472"/>
      <c r="D1472"/>
      <c r="E1472"/>
      <c r="F1472"/>
      <c r="G1472"/>
      <c r="H1472"/>
      <c r="I1472" s="22"/>
      <c r="Q1472" s="31"/>
      <c r="S1472" s="22"/>
    </row>
    <row r="1473" spans="2:19" ht="15">
      <c r="B1473"/>
      <c r="D1473"/>
      <c r="E1473"/>
      <c r="F1473"/>
      <c r="G1473"/>
      <c r="H1473"/>
      <c r="I1473" s="22"/>
      <c r="Q1473" s="31"/>
      <c r="S1473" s="22"/>
    </row>
    <row r="1474" spans="2:19" ht="15">
      <c r="B1474"/>
      <c r="D1474"/>
      <c r="E1474"/>
      <c r="F1474"/>
      <c r="G1474"/>
      <c r="H1474"/>
      <c r="I1474" s="22"/>
      <c r="Q1474" s="31"/>
      <c r="S1474" s="22"/>
    </row>
    <row r="1475" spans="2:19" ht="15">
      <c r="B1475"/>
      <c r="D1475"/>
      <c r="E1475"/>
      <c r="F1475"/>
      <c r="G1475"/>
      <c r="H1475"/>
      <c r="I1475" s="22"/>
      <c r="Q1475" s="31"/>
      <c r="S1475" s="22"/>
    </row>
    <row r="1476" spans="2:19" ht="15">
      <c r="B1476"/>
      <c r="D1476"/>
      <c r="E1476"/>
      <c r="F1476"/>
      <c r="G1476"/>
      <c r="H1476"/>
      <c r="I1476" s="22"/>
      <c r="Q1476" s="31"/>
      <c r="S1476" s="22"/>
    </row>
    <row r="1477" spans="2:19" ht="15">
      <c r="B1477"/>
      <c r="D1477"/>
      <c r="E1477"/>
      <c r="F1477"/>
      <c r="G1477"/>
      <c r="H1477"/>
      <c r="I1477" s="22"/>
      <c r="Q1477" s="31"/>
      <c r="S1477" s="22"/>
    </row>
    <row r="1478" spans="2:19" ht="15">
      <c r="B1478"/>
      <c r="D1478"/>
      <c r="E1478"/>
      <c r="F1478"/>
      <c r="G1478"/>
      <c r="H1478"/>
      <c r="I1478" s="22"/>
      <c r="Q1478" s="31"/>
      <c r="S1478" s="22"/>
    </row>
    <row r="1479" spans="2:19" ht="15">
      <c r="B1479"/>
      <c r="D1479"/>
      <c r="E1479"/>
      <c r="F1479"/>
      <c r="G1479"/>
      <c r="H1479"/>
      <c r="I1479" s="22"/>
      <c r="Q1479" s="31"/>
      <c r="S1479" s="22"/>
    </row>
    <row r="1480" spans="2:19" ht="15">
      <c r="B1480"/>
      <c r="D1480"/>
      <c r="E1480"/>
      <c r="F1480"/>
      <c r="G1480"/>
      <c r="H1480"/>
      <c r="I1480" s="22"/>
      <c r="Q1480" s="31"/>
      <c r="S1480" s="22"/>
    </row>
    <row r="1481" spans="2:19" ht="15">
      <c r="B1481"/>
      <c r="D1481"/>
      <c r="E1481"/>
      <c r="F1481"/>
      <c r="G1481"/>
      <c r="H1481"/>
      <c r="I1481" s="22"/>
      <c r="Q1481" s="31"/>
      <c r="S1481" s="22"/>
    </row>
    <row r="1482" spans="2:19" ht="15">
      <c r="B1482"/>
      <c r="D1482"/>
      <c r="E1482"/>
      <c r="F1482"/>
      <c r="G1482"/>
      <c r="H1482"/>
      <c r="I1482" s="22"/>
      <c r="Q1482" s="31"/>
      <c r="S1482" s="22"/>
    </row>
    <row r="1483" spans="2:19" ht="15">
      <c r="B1483"/>
      <c r="D1483"/>
      <c r="E1483"/>
      <c r="F1483"/>
      <c r="G1483"/>
      <c r="H1483"/>
      <c r="I1483" s="22"/>
      <c r="Q1483" s="31"/>
      <c r="S1483" s="22"/>
    </row>
    <row r="1484" spans="2:19" ht="15">
      <c r="B1484"/>
      <c r="D1484"/>
      <c r="E1484"/>
      <c r="F1484"/>
      <c r="G1484"/>
      <c r="H1484"/>
      <c r="I1484" s="22"/>
      <c r="Q1484" s="31"/>
      <c r="S1484" s="22"/>
    </row>
    <row r="1485" spans="2:19" ht="15">
      <c r="B1485"/>
      <c r="D1485"/>
      <c r="E1485"/>
      <c r="F1485"/>
      <c r="G1485"/>
      <c r="H1485"/>
      <c r="I1485" s="22"/>
      <c r="Q1485" s="31"/>
      <c r="S1485" s="22"/>
    </row>
    <row r="1486" spans="2:19" ht="15">
      <c r="B1486"/>
      <c r="D1486"/>
      <c r="E1486"/>
      <c r="F1486"/>
      <c r="G1486"/>
      <c r="H1486"/>
      <c r="I1486" s="22"/>
      <c r="Q1486" s="31"/>
      <c r="S1486" s="22"/>
    </row>
    <row r="1487" spans="2:19" ht="15">
      <c r="B1487"/>
      <c r="D1487"/>
      <c r="E1487"/>
      <c r="F1487"/>
      <c r="G1487"/>
      <c r="H1487"/>
      <c r="I1487" s="22"/>
      <c r="Q1487" s="31"/>
      <c r="S1487" s="22"/>
    </row>
    <row r="1488" spans="2:19" ht="15">
      <c r="B1488"/>
      <c r="D1488"/>
      <c r="E1488"/>
      <c r="F1488"/>
      <c r="G1488"/>
      <c r="H1488"/>
      <c r="I1488" s="22"/>
      <c r="Q1488" s="31"/>
      <c r="S1488" s="22"/>
    </row>
    <row r="1489" spans="2:19" ht="15">
      <c r="B1489"/>
      <c r="D1489"/>
      <c r="E1489"/>
      <c r="F1489"/>
      <c r="G1489"/>
      <c r="H1489"/>
      <c r="I1489" s="22"/>
      <c r="Q1489" s="31"/>
      <c r="S1489" s="22"/>
    </row>
    <row r="1490" spans="2:19" ht="15">
      <c r="B1490"/>
      <c r="D1490"/>
      <c r="E1490"/>
      <c r="F1490"/>
      <c r="G1490"/>
      <c r="H1490"/>
      <c r="I1490" s="22"/>
      <c r="Q1490" s="31"/>
      <c r="S1490" s="22"/>
    </row>
    <row r="1491" spans="2:19" ht="15">
      <c r="B1491"/>
      <c r="D1491"/>
      <c r="E1491"/>
      <c r="F1491"/>
      <c r="G1491"/>
      <c r="H1491"/>
      <c r="I1491" s="22"/>
      <c r="Q1491" s="31"/>
      <c r="S1491" s="22"/>
    </row>
    <row r="1492" spans="2:19" ht="15">
      <c r="B1492"/>
      <c r="D1492"/>
      <c r="E1492"/>
      <c r="F1492"/>
      <c r="G1492"/>
      <c r="H1492"/>
      <c r="I1492" s="22"/>
      <c r="Q1492" s="31"/>
      <c r="S1492" s="22"/>
    </row>
    <row r="1493" spans="2:19" ht="15">
      <c r="B1493"/>
      <c r="D1493"/>
      <c r="E1493"/>
      <c r="F1493"/>
      <c r="G1493"/>
      <c r="H1493"/>
      <c r="I1493" s="22"/>
      <c r="Q1493" s="31"/>
      <c r="S1493" s="22"/>
    </row>
    <row r="1494" spans="2:19" ht="15">
      <c r="B1494"/>
      <c r="D1494"/>
      <c r="E1494"/>
      <c r="F1494"/>
      <c r="G1494"/>
      <c r="H1494"/>
      <c r="I1494" s="22"/>
      <c r="Q1494" s="31"/>
      <c r="S1494" s="22"/>
    </row>
    <row r="1495" spans="2:19" ht="15">
      <c r="B1495"/>
      <c r="D1495"/>
      <c r="E1495"/>
      <c r="F1495"/>
      <c r="G1495"/>
      <c r="H1495"/>
      <c r="I1495" s="22"/>
      <c r="Q1495" s="31"/>
      <c r="S1495" s="22"/>
    </row>
    <row r="1496" spans="2:19" ht="15">
      <c r="B1496"/>
      <c r="D1496"/>
      <c r="E1496"/>
      <c r="F1496"/>
      <c r="G1496"/>
      <c r="H1496"/>
      <c r="I1496" s="22"/>
      <c r="Q1496" s="31"/>
      <c r="S1496" s="22"/>
    </row>
    <row r="1497" spans="2:19" ht="15">
      <c r="B1497"/>
      <c r="D1497"/>
      <c r="E1497"/>
      <c r="F1497"/>
      <c r="G1497"/>
      <c r="H1497"/>
      <c r="I1497" s="22"/>
      <c r="Q1497" s="31"/>
      <c r="S1497" s="22"/>
    </row>
    <row r="1498" spans="2:19" ht="15">
      <c r="B1498"/>
      <c r="D1498"/>
      <c r="E1498"/>
      <c r="F1498"/>
      <c r="G1498"/>
      <c r="H1498"/>
      <c r="I1498" s="22"/>
      <c r="Q1498" s="31"/>
      <c r="S1498" s="22"/>
    </row>
    <row r="1499" spans="2:19" ht="15">
      <c r="B1499"/>
      <c r="D1499"/>
      <c r="E1499"/>
      <c r="F1499"/>
      <c r="G1499"/>
      <c r="H1499"/>
      <c r="I1499" s="22"/>
      <c r="Q1499" s="31"/>
      <c r="S1499" s="22"/>
    </row>
    <row r="1500" spans="2:19" ht="15">
      <c r="B1500"/>
      <c r="D1500"/>
      <c r="E1500"/>
      <c r="F1500"/>
      <c r="G1500"/>
      <c r="H1500"/>
      <c r="I1500" s="22"/>
      <c r="Q1500" s="31"/>
      <c r="S1500" s="22"/>
    </row>
    <row r="1501" spans="2:19" ht="15">
      <c r="B1501"/>
      <c r="D1501"/>
      <c r="E1501"/>
      <c r="F1501"/>
      <c r="G1501"/>
      <c r="H1501"/>
      <c r="I1501" s="22"/>
      <c r="Q1501" s="31"/>
      <c r="S1501" s="22"/>
    </row>
    <row r="1502" spans="2:19" ht="15">
      <c r="B1502"/>
      <c r="D1502"/>
      <c r="E1502"/>
      <c r="F1502"/>
      <c r="G1502"/>
      <c r="H1502"/>
      <c r="I1502" s="22"/>
      <c r="Q1502" s="31"/>
      <c r="S1502" s="22"/>
    </row>
    <row r="1503" spans="2:19" ht="15">
      <c r="B1503"/>
      <c r="D1503"/>
      <c r="E1503"/>
      <c r="F1503"/>
      <c r="G1503"/>
      <c r="H1503"/>
      <c r="I1503" s="22"/>
      <c r="Q1503" s="31"/>
      <c r="S1503" s="22"/>
    </row>
    <row r="1504" spans="2:19" ht="15">
      <c r="B1504"/>
      <c r="D1504"/>
      <c r="E1504"/>
      <c r="F1504"/>
      <c r="G1504"/>
      <c r="H1504"/>
      <c r="I1504" s="22"/>
      <c r="Q1504" s="31"/>
      <c r="S1504" s="22"/>
    </row>
    <row r="1505" spans="2:19" ht="15">
      <c r="B1505"/>
      <c r="D1505"/>
      <c r="E1505"/>
      <c r="F1505"/>
      <c r="G1505"/>
      <c r="H1505"/>
      <c r="I1505" s="22"/>
      <c r="Q1505" s="31"/>
      <c r="S1505" s="22"/>
    </row>
    <row r="1506" spans="2:19" ht="15">
      <c r="B1506"/>
      <c r="D1506"/>
      <c r="E1506"/>
      <c r="F1506"/>
      <c r="G1506"/>
      <c r="H1506"/>
      <c r="I1506" s="22"/>
      <c r="Q1506" s="31"/>
      <c r="S1506" s="22"/>
    </row>
    <row r="1507" spans="2:19" ht="15">
      <c r="B1507"/>
      <c r="D1507"/>
      <c r="E1507"/>
      <c r="F1507"/>
      <c r="G1507"/>
      <c r="H1507"/>
      <c r="I1507" s="22"/>
      <c r="Q1507" s="31"/>
      <c r="S1507" s="22"/>
    </row>
    <row r="1508" spans="2:19" ht="15">
      <c r="B1508"/>
      <c r="D1508"/>
      <c r="E1508"/>
      <c r="F1508"/>
      <c r="G1508"/>
      <c r="H1508"/>
      <c r="I1508" s="22"/>
      <c r="Q1508" s="31"/>
      <c r="S1508" s="22"/>
    </row>
    <row r="1509" spans="2:19" ht="15">
      <c r="B1509"/>
      <c r="D1509"/>
      <c r="E1509"/>
      <c r="F1509"/>
      <c r="G1509"/>
      <c r="H1509"/>
      <c r="I1509" s="22"/>
      <c r="Q1509" s="31"/>
      <c r="S1509" s="22"/>
    </row>
    <row r="1510" spans="2:19" ht="15">
      <c r="B1510"/>
      <c r="D1510"/>
      <c r="E1510"/>
      <c r="F1510"/>
      <c r="G1510"/>
      <c r="H1510"/>
      <c r="I1510" s="22"/>
      <c r="Q1510" s="31"/>
      <c r="S1510" s="22"/>
    </row>
    <row r="1511" spans="2:19" ht="15">
      <c r="B1511"/>
      <c r="D1511"/>
      <c r="E1511"/>
      <c r="F1511"/>
      <c r="G1511"/>
      <c r="H1511"/>
      <c r="I1511" s="22"/>
      <c r="Q1511" s="31"/>
      <c r="S1511" s="22"/>
    </row>
    <row r="1512" spans="2:19" ht="15">
      <c r="B1512"/>
      <c r="D1512"/>
      <c r="E1512"/>
      <c r="F1512"/>
      <c r="G1512"/>
      <c r="H1512"/>
      <c r="I1512" s="22"/>
      <c r="Q1512" s="31"/>
      <c r="S1512" s="22"/>
    </row>
    <row r="1513" spans="2:19" ht="15">
      <c r="B1513"/>
      <c r="D1513"/>
      <c r="E1513"/>
      <c r="F1513"/>
      <c r="G1513"/>
      <c r="H1513"/>
      <c r="I1513" s="22"/>
      <c r="Q1513" s="31"/>
      <c r="S1513" s="22"/>
    </row>
    <row r="1514" spans="2:19" ht="15">
      <c r="B1514"/>
      <c r="D1514"/>
      <c r="E1514"/>
      <c r="F1514"/>
      <c r="G1514"/>
      <c r="H1514"/>
      <c r="I1514" s="22"/>
      <c r="Q1514" s="31"/>
      <c r="S1514" s="22"/>
    </row>
    <row r="1515" spans="2:19" ht="15">
      <c r="B1515"/>
      <c r="D1515"/>
      <c r="E1515"/>
      <c r="F1515"/>
      <c r="G1515"/>
      <c r="H1515"/>
      <c r="I1515" s="22"/>
      <c r="Q1515" s="31"/>
      <c r="S1515" s="22"/>
    </row>
    <row r="1516" spans="2:19" ht="15">
      <c r="B1516"/>
      <c r="D1516"/>
      <c r="E1516"/>
      <c r="F1516"/>
      <c r="G1516"/>
      <c r="H1516"/>
      <c r="I1516" s="22"/>
      <c r="Q1516" s="31"/>
      <c r="S1516" s="22"/>
    </row>
    <row r="1517" spans="2:19" ht="15">
      <c r="B1517"/>
      <c r="D1517"/>
      <c r="E1517"/>
      <c r="F1517"/>
      <c r="G1517"/>
      <c r="H1517"/>
      <c r="I1517" s="22"/>
      <c r="Q1517" s="31"/>
      <c r="S1517" s="22"/>
    </row>
    <row r="1518" spans="2:19" ht="15">
      <c r="B1518"/>
      <c r="D1518"/>
      <c r="E1518"/>
      <c r="F1518"/>
      <c r="G1518"/>
      <c r="H1518"/>
      <c r="I1518" s="22"/>
      <c r="Q1518" s="31"/>
      <c r="S1518" s="22"/>
    </row>
    <row r="1519" spans="2:19" ht="15">
      <c r="B1519"/>
      <c r="D1519"/>
      <c r="E1519"/>
      <c r="F1519"/>
      <c r="G1519"/>
      <c r="H1519"/>
      <c r="I1519" s="22"/>
      <c r="Q1519" s="31"/>
      <c r="S1519" s="22"/>
    </row>
    <row r="1520" spans="2:19" ht="15">
      <c r="B1520"/>
      <c r="D1520"/>
      <c r="E1520"/>
      <c r="F1520"/>
      <c r="G1520"/>
      <c r="H1520"/>
      <c r="I1520" s="22"/>
      <c r="Q1520" s="31"/>
      <c r="S1520" s="22"/>
    </row>
    <row r="1521" spans="2:19" ht="15">
      <c r="B1521"/>
      <c r="D1521"/>
      <c r="E1521"/>
      <c r="F1521"/>
      <c r="G1521"/>
      <c r="H1521"/>
      <c r="I1521" s="22"/>
      <c r="Q1521" s="31"/>
      <c r="S1521" s="22"/>
    </row>
    <row r="1522" spans="2:19" ht="15">
      <c r="B1522"/>
      <c r="D1522"/>
      <c r="E1522"/>
      <c r="F1522"/>
      <c r="G1522"/>
      <c r="H1522"/>
      <c r="I1522" s="22"/>
      <c r="Q1522" s="31"/>
      <c r="S1522" s="22"/>
    </row>
    <row r="1523" spans="2:19" ht="15">
      <c r="B1523"/>
      <c r="D1523"/>
      <c r="E1523"/>
      <c r="F1523"/>
      <c r="G1523"/>
      <c r="H1523"/>
      <c r="I1523" s="22"/>
      <c r="Q1523" s="31"/>
      <c r="S1523" s="22"/>
    </row>
    <row r="1524" spans="2:19" ht="15">
      <c r="B1524"/>
      <c r="D1524"/>
      <c r="E1524"/>
      <c r="F1524"/>
      <c r="G1524"/>
      <c r="H1524"/>
      <c r="I1524" s="22"/>
      <c r="Q1524" s="31"/>
      <c r="S1524" s="22"/>
    </row>
    <row r="1525" spans="2:19" ht="15">
      <c r="B1525"/>
      <c r="D1525"/>
      <c r="E1525"/>
      <c r="F1525"/>
      <c r="G1525"/>
      <c r="H1525"/>
      <c r="I1525" s="22"/>
      <c r="Q1525" s="31"/>
      <c r="S1525" s="22"/>
    </row>
    <row r="1526" spans="2:19" ht="15">
      <c r="B1526"/>
      <c r="D1526"/>
      <c r="E1526"/>
      <c r="F1526"/>
      <c r="G1526"/>
      <c r="H1526"/>
      <c r="I1526" s="22"/>
      <c r="Q1526" s="31"/>
      <c r="S1526" s="22"/>
    </row>
    <row r="1527" spans="2:19" ht="15">
      <c r="B1527"/>
      <c r="D1527"/>
      <c r="E1527"/>
      <c r="F1527"/>
      <c r="G1527"/>
      <c r="H1527"/>
      <c r="I1527" s="22"/>
      <c r="Q1527" s="31"/>
      <c r="S1527" s="22"/>
    </row>
    <row r="1528" spans="2:19" ht="15">
      <c r="B1528"/>
      <c r="D1528"/>
      <c r="E1528"/>
      <c r="F1528"/>
      <c r="G1528"/>
      <c r="H1528"/>
      <c r="I1528" s="22"/>
      <c r="Q1528" s="31"/>
      <c r="S1528" s="22"/>
    </row>
    <row r="1529" spans="2:19" ht="15">
      <c r="B1529"/>
      <c r="D1529"/>
      <c r="E1529"/>
      <c r="F1529"/>
      <c r="G1529"/>
      <c r="H1529"/>
      <c r="I1529" s="22"/>
      <c r="Q1529" s="31"/>
      <c r="S1529" s="22"/>
    </row>
    <row r="1530" spans="2:19" ht="15">
      <c r="B1530"/>
      <c r="D1530"/>
      <c r="E1530"/>
      <c r="F1530"/>
      <c r="G1530"/>
      <c r="H1530"/>
      <c r="I1530" s="22"/>
      <c r="Q1530" s="31"/>
      <c r="S1530" s="22"/>
    </row>
    <row r="1531" spans="2:19" ht="15">
      <c r="B1531"/>
      <c r="D1531"/>
      <c r="E1531"/>
      <c r="F1531"/>
      <c r="G1531"/>
      <c r="H1531"/>
      <c r="I1531" s="22"/>
      <c r="Q1531" s="31"/>
      <c r="S1531" s="22"/>
    </row>
    <row r="1532" spans="2:19" ht="15">
      <c r="B1532"/>
      <c r="D1532"/>
      <c r="E1532"/>
      <c r="F1532"/>
      <c r="G1532"/>
      <c r="H1532"/>
      <c r="I1532" s="22"/>
      <c r="Q1532" s="31"/>
      <c r="S1532" s="22"/>
    </row>
    <row r="1533" spans="2:19" ht="15">
      <c r="B1533"/>
      <c r="D1533"/>
      <c r="E1533"/>
      <c r="F1533"/>
      <c r="G1533"/>
      <c r="H1533"/>
      <c r="I1533" s="22"/>
      <c r="Q1533" s="31"/>
      <c r="S1533" s="22"/>
    </row>
    <row r="1534" spans="2:19" ht="15">
      <c r="B1534"/>
      <c r="D1534"/>
      <c r="E1534"/>
      <c r="F1534"/>
      <c r="G1534"/>
      <c r="H1534"/>
      <c r="I1534" s="22"/>
      <c r="Q1534" s="31"/>
      <c r="S1534" s="22"/>
    </row>
    <row r="1535" spans="2:19" ht="15">
      <c r="B1535"/>
      <c r="D1535"/>
      <c r="E1535"/>
      <c r="F1535"/>
      <c r="G1535"/>
      <c r="H1535"/>
      <c r="I1535" s="22"/>
      <c r="Q1535" s="31"/>
      <c r="S1535" s="22"/>
    </row>
    <row r="1536" spans="2:19" ht="15">
      <c r="B1536"/>
      <c r="D1536"/>
      <c r="E1536"/>
      <c r="F1536"/>
      <c r="G1536"/>
      <c r="H1536"/>
      <c r="I1536" s="22"/>
      <c r="Q1536" s="31"/>
      <c r="S1536" s="22"/>
    </row>
    <row r="1537" spans="2:19" ht="15">
      <c r="B1537"/>
      <c r="D1537"/>
      <c r="E1537"/>
      <c r="F1537"/>
      <c r="G1537"/>
      <c r="H1537"/>
      <c r="I1537" s="22"/>
      <c r="Q1537" s="31"/>
      <c r="S1537" s="22"/>
    </row>
    <row r="1538" spans="2:19" ht="15">
      <c r="B1538"/>
      <c r="D1538"/>
      <c r="E1538"/>
      <c r="F1538"/>
      <c r="G1538"/>
      <c r="H1538"/>
      <c r="I1538" s="22"/>
      <c r="Q1538" s="31"/>
      <c r="S1538" s="22"/>
    </row>
    <row r="1539" spans="2:19" ht="15">
      <c r="B1539"/>
      <c r="D1539"/>
      <c r="E1539"/>
      <c r="F1539"/>
      <c r="G1539"/>
      <c r="H1539"/>
      <c r="I1539" s="22"/>
      <c r="Q1539" s="31"/>
      <c r="S1539" s="22"/>
    </row>
    <row r="1540" spans="2:19" ht="15">
      <c r="B1540"/>
      <c r="D1540"/>
      <c r="E1540"/>
      <c r="F1540"/>
      <c r="G1540"/>
      <c r="H1540"/>
      <c r="I1540" s="22"/>
      <c r="Q1540" s="31"/>
      <c r="S1540" s="22"/>
    </row>
    <row r="1541" spans="2:19" ht="15">
      <c r="B1541"/>
      <c r="D1541"/>
      <c r="E1541"/>
      <c r="F1541"/>
      <c r="G1541"/>
      <c r="H1541"/>
      <c r="I1541" s="22"/>
      <c r="Q1541" s="31"/>
      <c r="S1541" s="22"/>
    </row>
    <row r="1542" spans="2:19" ht="15">
      <c r="B1542"/>
      <c r="D1542"/>
      <c r="E1542"/>
      <c r="F1542"/>
      <c r="G1542"/>
      <c r="H1542"/>
      <c r="I1542" s="22"/>
      <c r="Q1542" s="31"/>
      <c r="S1542" s="22"/>
    </row>
    <row r="1543" spans="2:19" ht="15">
      <c r="B1543"/>
      <c r="D1543"/>
      <c r="E1543"/>
      <c r="F1543"/>
      <c r="G1543"/>
      <c r="H1543"/>
      <c r="I1543" s="22"/>
      <c r="Q1543" s="31"/>
      <c r="S1543" s="22"/>
    </row>
    <row r="1544" spans="2:19" ht="15">
      <c r="B1544"/>
      <c r="D1544"/>
      <c r="E1544"/>
      <c r="F1544"/>
      <c r="G1544"/>
      <c r="H1544"/>
      <c r="I1544" s="22"/>
      <c r="Q1544" s="31"/>
      <c r="S1544" s="22"/>
    </row>
    <row r="1545" spans="2:19" ht="15">
      <c r="B1545"/>
      <c r="D1545"/>
      <c r="E1545"/>
      <c r="F1545"/>
      <c r="G1545"/>
      <c r="H1545"/>
      <c r="I1545" s="22"/>
      <c r="Q1545" s="31"/>
      <c r="S1545" s="22"/>
    </row>
    <row r="1546" spans="2:19" ht="15">
      <c r="B1546"/>
      <c r="D1546"/>
      <c r="E1546"/>
      <c r="F1546"/>
      <c r="G1546"/>
      <c r="H1546"/>
      <c r="I1546" s="22"/>
      <c r="Q1546" s="31"/>
      <c r="S1546" s="22"/>
    </row>
    <row r="1547" spans="2:19" ht="15">
      <c r="B1547"/>
      <c r="D1547"/>
      <c r="E1547"/>
      <c r="F1547"/>
      <c r="G1547"/>
      <c r="H1547"/>
      <c r="I1547" s="22"/>
      <c r="Q1547" s="31"/>
      <c r="S1547" s="22"/>
    </row>
    <row r="1548" spans="2:19" ht="15">
      <c r="B1548"/>
      <c r="D1548"/>
      <c r="E1548"/>
      <c r="F1548"/>
      <c r="G1548"/>
      <c r="H1548"/>
      <c r="I1548" s="22"/>
      <c r="Q1548" s="31"/>
      <c r="S1548" s="22"/>
    </row>
    <row r="1549" spans="2:19" ht="15">
      <c r="B1549"/>
      <c r="D1549"/>
      <c r="E1549"/>
      <c r="F1549"/>
      <c r="G1549"/>
      <c r="H1549"/>
      <c r="I1549" s="22"/>
      <c r="Q1549" s="31"/>
      <c r="S1549" s="22"/>
    </row>
    <row r="1550" spans="2:19" ht="15">
      <c r="B1550"/>
      <c r="D1550"/>
      <c r="E1550"/>
      <c r="F1550"/>
      <c r="G1550"/>
      <c r="H1550"/>
      <c r="I1550" s="22"/>
      <c r="Q1550" s="31"/>
      <c r="S1550" s="22"/>
    </row>
    <row r="1551" spans="2:19" ht="15">
      <c r="B1551"/>
      <c r="D1551"/>
      <c r="E1551"/>
      <c r="F1551"/>
      <c r="G1551"/>
      <c r="H1551"/>
      <c r="I1551" s="22"/>
      <c r="Q1551" s="31"/>
      <c r="S1551" s="22"/>
    </row>
    <row r="1552" spans="2:19" ht="15">
      <c r="B1552"/>
      <c r="D1552"/>
      <c r="E1552"/>
      <c r="F1552"/>
      <c r="G1552"/>
      <c r="H1552"/>
      <c r="I1552" s="22"/>
      <c r="Q1552" s="31"/>
      <c r="S1552" s="22"/>
    </row>
    <row r="1553" spans="2:19" ht="15">
      <c r="B1553"/>
      <c r="D1553"/>
      <c r="E1553"/>
      <c r="F1553"/>
      <c r="G1553"/>
      <c r="H1553"/>
      <c r="I1553" s="22"/>
      <c r="Q1553" s="31"/>
      <c r="S1553" s="22"/>
    </row>
    <row r="1554" spans="2:19" ht="15">
      <c r="B1554"/>
      <c r="D1554"/>
      <c r="E1554"/>
      <c r="F1554"/>
      <c r="G1554"/>
      <c r="H1554"/>
      <c r="I1554" s="22"/>
      <c r="Q1554" s="31"/>
      <c r="S1554" s="22"/>
    </row>
    <row r="1555" spans="2:19" ht="15">
      <c r="B1555"/>
      <c r="D1555"/>
      <c r="E1555"/>
      <c r="F1555"/>
      <c r="G1555"/>
      <c r="H1555"/>
      <c r="I1555" s="22"/>
      <c r="Q1555" s="31"/>
      <c r="S1555" s="22"/>
    </row>
    <row r="1556" spans="2:19" ht="15">
      <c r="B1556"/>
      <c r="D1556"/>
      <c r="E1556"/>
      <c r="F1556"/>
      <c r="G1556"/>
      <c r="H1556"/>
      <c r="I1556" s="22"/>
      <c r="Q1556" s="31"/>
      <c r="S1556" s="22"/>
    </row>
    <row r="1557" spans="2:19" ht="15">
      <c r="B1557"/>
      <c r="D1557"/>
      <c r="E1557"/>
      <c r="F1557"/>
      <c r="G1557"/>
      <c r="H1557"/>
      <c r="I1557" s="22"/>
      <c r="Q1557" s="31"/>
      <c r="S1557" s="22"/>
    </row>
    <row r="1558" spans="2:19" ht="15">
      <c r="B1558"/>
      <c r="D1558"/>
      <c r="E1558"/>
      <c r="F1558"/>
      <c r="G1558"/>
      <c r="H1558"/>
      <c r="I1558" s="22"/>
      <c r="Q1558" s="31"/>
      <c r="S1558" s="22"/>
    </row>
    <row r="1559" spans="2:19" ht="15">
      <c r="B1559"/>
      <c r="D1559"/>
      <c r="E1559"/>
      <c r="F1559"/>
      <c r="G1559"/>
      <c r="H1559"/>
      <c r="I1559" s="22"/>
      <c r="Q1559" s="31"/>
      <c r="S1559" s="22"/>
    </row>
    <row r="1560" spans="2:19" ht="15">
      <c r="B1560"/>
      <c r="D1560"/>
      <c r="E1560"/>
      <c r="F1560"/>
      <c r="G1560"/>
      <c r="H1560"/>
      <c r="I1560" s="22"/>
      <c r="Q1560" s="31"/>
      <c r="S1560" s="22"/>
    </row>
    <row r="1561" spans="2:19" ht="15">
      <c r="B1561"/>
      <c r="D1561"/>
      <c r="E1561"/>
      <c r="F1561"/>
      <c r="G1561"/>
      <c r="H1561"/>
      <c r="I1561" s="22"/>
      <c r="Q1561" s="31"/>
      <c r="S1561" s="22"/>
    </row>
    <row r="1562" spans="2:19" ht="15">
      <c r="B1562"/>
      <c r="D1562"/>
      <c r="E1562"/>
      <c r="F1562"/>
      <c r="G1562"/>
      <c r="H1562"/>
      <c r="I1562" s="22"/>
      <c r="Q1562" s="31"/>
      <c r="S1562" s="22"/>
    </row>
    <row r="1563" spans="2:19" ht="15">
      <c r="B1563"/>
      <c r="D1563"/>
      <c r="E1563"/>
      <c r="F1563"/>
      <c r="G1563"/>
      <c r="H1563"/>
      <c r="I1563" s="22"/>
      <c r="Q1563" s="31"/>
      <c r="S1563" s="22"/>
    </row>
    <row r="1564" spans="2:19" ht="15">
      <c r="B1564"/>
      <c r="D1564"/>
      <c r="E1564"/>
      <c r="F1564"/>
      <c r="G1564"/>
      <c r="H1564"/>
      <c r="I1564" s="22"/>
      <c r="Q1564" s="31"/>
      <c r="S1564" s="22"/>
    </row>
    <row r="1565" spans="2:19" ht="15">
      <c r="B1565"/>
      <c r="D1565"/>
      <c r="E1565"/>
      <c r="F1565"/>
      <c r="G1565"/>
      <c r="H1565"/>
      <c r="I1565" s="22"/>
      <c r="Q1565" s="31"/>
      <c r="S1565" s="22"/>
    </row>
    <row r="1566" spans="2:19" ht="15">
      <c r="B1566"/>
      <c r="D1566"/>
      <c r="E1566"/>
      <c r="F1566"/>
      <c r="G1566"/>
      <c r="H1566"/>
      <c r="I1566" s="22"/>
      <c r="Q1566" s="31"/>
      <c r="S1566" s="22"/>
    </row>
    <row r="1567" spans="2:19" ht="15">
      <c r="B1567"/>
      <c r="D1567"/>
      <c r="E1567"/>
      <c r="F1567"/>
      <c r="G1567"/>
      <c r="H1567"/>
      <c r="I1567" s="22"/>
      <c r="Q1567" s="31"/>
      <c r="S1567" s="22"/>
    </row>
    <row r="1568" spans="2:19" ht="15">
      <c r="B1568"/>
      <c r="D1568"/>
      <c r="E1568"/>
      <c r="F1568"/>
      <c r="G1568"/>
      <c r="H1568"/>
      <c r="I1568" s="22"/>
      <c r="Q1568" s="31"/>
      <c r="S1568" s="22"/>
    </row>
    <row r="1569" spans="2:19" ht="15">
      <c r="B1569"/>
      <c r="D1569"/>
      <c r="E1569"/>
      <c r="F1569"/>
      <c r="G1569"/>
      <c r="H1569"/>
      <c r="I1569" s="22"/>
      <c r="Q1569" s="31"/>
      <c r="S1569" s="22"/>
    </row>
    <row r="1570" spans="2:19" ht="15">
      <c r="B1570"/>
      <c r="D1570"/>
      <c r="E1570"/>
      <c r="F1570"/>
      <c r="G1570"/>
      <c r="H1570"/>
      <c r="I1570" s="22"/>
      <c r="Q1570" s="31"/>
      <c r="S1570" s="22"/>
    </row>
    <row r="1571" spans="2:19" ht="15">
      <c r="B1571"/>
      <c r="D1571"/>
      <c r="E1571"/>
      <c r="F1571"/>
      <c r="G1571"/>
      <c r="H1571"/>
      <c r="I1571" s="22"/>
      <c r="Q1571" s="31"/>
      <c r="S1571" s="22"/>
    </row>
    <row r="1572" spans="2:19" ht="15">
      <c r="B1572"/>
      <c r="D1572"/>
      <c r="E1572"/>
      <c r="F1572"/>
      <c r="G1572"/>
      <c r="H1572"/>
      <c r="I1572" s="22"/>
      <c r="Q1572" s="31"/>
      <c r="S1572" s="22"/>
    </row>
    <row r="1573" spans="2:19" ht="15">
      <c r="B1573"/>
      <c r="D1573"/>
      <c r="E1573"/>
      <c r="F1573"/>
      <c r="G1573"/>
      <c r="H1573"/>
      <c r="I1573" s="22"/>
      <c r="Q1573" s="31"/>
      <c r="S1573" s="22"/>
    </row>
    <row r="1574" spans="2:19" ht="15">
      <c r="B1574"/>
      <c r="D1574"/>
      <c r="E1574"/>
      <c r="F1574"/>
      <c r="G1574"/>
      <c r="H1574"/>
      <c r="I1574" s="22"/>
      <c r="Q1574" s="31"/>
      <c r="S1574" s="22"/>
    </row>
    <row r="1575" spans="2:19" ht="15">
      <c r="B1575"/>
      <c r="D1575"/>
      <c r="E1575"/>
      <c r="F1575"/>
      <c r="G1575"/>
      <c r="H1575"/>
      <c r="I1575" s="22"/>
      <c r="Q1575" s="31"/>
      <c r="S1575" s="22"/>
    </row>
    <row r="1576" spans="2:19" ht="15">
      <c r="B1576"/>
      <c r="D1576"/>
      <c r="E1576"/>
      <c r="F1576"/>
      <c r="G1576"/>
      <c r="H1576"/>
      <c r="I1576" s="22"/>
      <c r="Q1576" s="31"/>
      <c r="S1576" s="22"/>
    </row>
    <row r="1577" spans="2:19" ht="15">
      <c r="B1577"/>
      <c r="D1577"/>
      <c r="E1577"/>
      <c r="F1577"/>
      <c r="G1577"/>
      <c r="H1577"/>
      <c r="I1577" s="22"/>
      <c r="Q1577" s="31"/>
      <c r="S1577" s="22"/>
    </row>
    <row r="1578" spans="2:19" ht="15">
      <c r="B1578"/>
      <c r="D1578"/>
      <c r="E1578"/>
      <c r="F1578"/>
      <c r="G1578"/>
      <c r="H1578"/>
      <c r="I1578" s="22"/>
      <c r="Q1578" s="31"/>
      <c r="S1578" s="22"/>
    </row>
    <row r="1579" spans="2:19" ht="15">
      <c r="B1579"/>
      <c r="D1579"/>
      <c r="E1579"/>
      <c r="F1579"/>
      <c r="G1579"/>
      <c r="H1579"/>
      <c r="I1579" s="22"/>
      <c r="Q1579" s="31"/>
      <c r="S1579" s="22"/>
    </row>
    <row r="1580" spans="2:19" ht="15">
      <c r="B1580"/>
      <c r="D1580"/>
      <c r="E1580"/>
      <c r="F1580"/>
      <c r="G1580"/>
      <c r="H1580"/>
      <c r="I1580" s="22"/>
      <c r="Q1580" s="31"/>
      <c r="S1580" s="22"/>
    </row>
    <row r="1581" spans="2:19" ht="15">
      <c r="B1581"/>
      <c r="D1581"/>
      <c r="E1581"/>
      <c r="F1581"/>
      <c r="G1581"/>
      <c r="H1581"/>
      <c r="I1581" s="22"/>
      <c r="Q1581" s="31"/>
      <c r="S1581" s="22"/>
    </row>
    <row r="1582" spans="2:19" ht="15">
      <c r="B1582"/>
      <c r="D1582"/>
      <c r="E1582"/>
      <c r="F1582"/>
      <c r="G1582"/>
      <c r="H1582"/>
      <c r="I1582" s="22"/>
      <c r="Q1582" s="31"/>
      <c r="S1582" s="22"/>
    </row>
    <row r="1583" spans="2:19" ht="15">
      <c r="B1583"/>
      <c r="D1583"/>
      <c r="E1583"/>
      <c r="F1583"/>
      <c r="G1583"/>
      <c r="H1583"/>
      <c r="I1583" s="22"/>
      <c r="Q1583" s="31"/>
      <c r="S1583" s="22"/>
    </row>
    <row r="1584" spans="2:19" ht="15">
      <c r="B1584"/>
      <c r="D1584"/>
      <c r="E1584"/>
      <c r="F1584"/>
      <c r="G1584"/>
      <c r="H1584"/>
      <c r="I1584" s="22"/>
      <c r="Q1584" s="31"/>
      <c r="S1584" s="22"/>
    </row>
    <row r="1585" spans="2:19" ht="15">
      <c r="B1585"/>
      <c r="D1585"/>
      <c r="E1585"/>
      <c r="F1585"/>
      <c r="G1585"/>
      <c r="H1585"/>
      <c r="I1585" s="22"/>
      <c r="Q1585" s="31"/>
      <c r="S1585" s="22"/>
    </row>
    <row r="1586" spans="2:19" ht="15">
      <c r="B1586"/>
      <c r="D1586"/>
      <c r="E1586"/>
      <c r="F1586"/>
      <c r="G1586"/>
      <c r="H1586"/>
      <c r="I1586" s="22"/>
      <c r="Q1586" s="31"/>
      <c r="S1586" s="22"/>
    </row>
    <row r="1587" spans="2:19" ht="15">
      <c r="B1587"/>
      <c r="D1587"/>
      <c r="E1587"/>
      <c r="F1587"/>
      <c r="G1587"/>
      <c r="H1587"/>
      <c r="I1587" s="22"/>
      <c r="Q1587" s="31"/>
      <c r="S1587" s="22"/>
    </row>
    <row r="1588" spans="2:19" ht="15">
      <c r="B1588"/>
      <c r="D1588"/>
      <c r="E1588"/>
      <c r="F1588"/>
      <c r="G1588"/>
      <c r="H1588"/>
      <c r="I1588" s="22"/>
      <c r="Q1588" s="31"/>
      <c r="S1588" s="22"/>
    </row>
    <row r="1589" spans="2:19" ht="15">
      <c r="B1589"/>
      <c r="D1589"/>
      <c r="E1589"/>
      <c r="F1589"/>
      <c r="G1589"/>
      <c r="H1589"/>
      <c r="I1589" s="22"/>
      <c r="Q1589" s="31"/>
      <c r="S1589" s="22"/>
    </row>
    <row r="1590" spans="2:19" ht="15">
      <c r="B1590"/>
      <c r="D1590"/>
      <c r="E1590"/>
      <c r="F1590"/>
      <c r="G1590"/>
      <c r="H1590"/>
      <c r="I1590" s="22"/>
      <c r="Q1590" s="31"/>
      <c r="S1590" s="22"/>
    </row>
    <row r="1591" spans="2:19" ht="15">
      <c r="B1591"/>
      <c r="D1591"/>
      <c r="E1591"/>
      <c r="F1591"/>
      <c r="G1591"/>
      <c r="H1591"/>
      <c r="I1591" s="22"/>
      <c r="Q1591" s="31"/>
      <c r="S1591" s="22"/>
    </row>
    <row r="1592" spans="2:19" ht="15">
      <c r="B1592"/>
      <c r="D1592"/>
      <c r="E1592"/>
      <c r="F1592"/>
      <c r="G1592"/>
      <c r="H1592"/>
      <c r="I1592" s="22"/>
      <c r="Q1592" s="31"/>
      <c r="S1592" s="22"/>
    </row>
    <row r="1593" spans="2:19" ht="15">
      <c r="B1593"/>
      <c r="D1593"/>
      <c r="E1593"/>
      <c r="F1593"/>
      <c r="G1593"/>
      <c r="H1593"/>
      <c r="I1593" s="22"/>
      <c r="Q1593" s="31"/>
      <c r="S1593" s="22"/>
    </row>
    <row r="1594" spans="2:19" ht="15">
      <c r="B1594"/>
      <c r="D1594"/>
      <c r="E1594"/>
      <c r="F1594"/>
      <c r="G1594"/>
      <c r="H1594"/>
      <c r="I1594" s="22"/>
      <c r="Q1594" s="31"/>
      <c r="S1594" s="22"/>
    </row>
    <row r="1595" spans="2:19" ht="15">
      <c r="B1595"/>
      <c r="D1595"/>
      <c r="E1595"/>
      <c r="F1595"/>
      <c r="G1595"/>
      <c r="H1595"/>
      <c r="I1595" s="22"/>
      <c r="Q1595" s="31"/>
      <c r="S1595" s="22"/>
    </row>
    <row r="1596" spans="2:19" ht="15">
      <c r="B1596"/>
      <c r="D1596"/>
      <c r="E1596"/>
      <c r="F1596"/>
      <c r="G1596"/>
      <c r="H1596"/>
      <c r="I1596" s="22"/>
      <c r="Q1596" s="31"/>
      <c r="S1596" s="22"/>
    </row>
    <row r="1597" spans="2:19" ht="15">
      <c r="B1597"/>
      <c r="D1597"/>
      <c r="E1597"/>
      <c r="F1597"/>
      <c r="G1597"/>
      <c r="H1597"/>
      <c r="I1597" s="22"/>
      <c r="Q1597" s="31"/>
      <c r="S1597" s="22"/>
    </row>
    <row r="1598" spans="2:19" ht="15">
      <c r="B1598"/>
      <c r="D1598"/>
      <c r="E1598"/>
      <c r="F1598"/>
      <c r="G1598"/>
      <c r="H1598"/>
      <c r="I1598" s="22"/>
      <c r="Q1598" s="31"/>
      <c r="S1598" s="22"/>
    </row>
    <row r="1599" spans="2:19" ht="15">
      <c r="B1599"/>
      <c r="D1599"/>
      <c r="E1599"/>
      <c r="F1599"/>
      <c r="G1599"/>
      <c r="H1599"/>
      <c r="I1599" s="22"/>
      <c r="Q1599" s="31"/>
      <c r="S1599" s="22"/>
    </row>
    <row r="1600" spans="2:19" ht="15">
      <c r="B1600"/>
      <c r="D1600"/>
      <c r="E1600"/>
      <c r="F1600"/>
      <c r="G1600"/>
      <c r="H1600"/>
      <c r="I1600" s="22"/>
      <c r="Q1600" s="31"/>
      <c r="S1600" s="22"/>
    </row>
    <row r="1601" spans="2:19" ht="15">
      <c r="B1601"/>
      <c r="D1601"/>
      <c r="E1601"/>
      <c r="F1601"/>
      <c r="G1601"/>
      <c r="H1601"/>
      <c r="I1601" s="22"/>
      <c r="Q1601" s="31"/>
      <c r="S1601" s="22"/>
    </row>
    <row r="1602" spans="2:19" ht="15">
      <c r="B1602"/>
      <c r="D1602"/>
      <c r="E1602"/>
      <c r="F1602"/>
      <c r="G1602"/>
      <c r="H1602"/>
      <c r="I1602" s="22"/>
      <c r="Q1602" s="31"/>
      <c r="S1602" s="22"/>
    </row>
    <row r="1603" spans="2:19" ht="15">
      <c r="B1603"/>
      <c r="D1603"/>
      <c r="E1603"/>
      <c r="F1603"/>
      <c r="G1603"/>
      <c r="H1603"/>
      <c r="I1603" s="22"/>
      <c r="Q1603" s="31"/>
      <c r="S1603" s="22"/>
    </row>
    <row r="1604" spans="2:19" ht="15">
      <c r="B1604"/>
      <c r="D1604"/>
      <c r="E1604"/>
      <c r="F1604"/>
      <c r="G1604"/>
      <c r="H1604"/>
      <c r="I1604" s="22"/>
      <c r="Q1604" s="31"/>
      <c r="S1604" s="22"/>
    </row>
    <row r="1605" spans="2:19" ht="15">
      <c r="B1605"/>
      <c r="D1605"/>
      <c r="E1605"/>
      <c r="F1605"/>
      <c r="G1605"/>
      <c r="H1605"/>
      <c r="I1605" s="22"/>
      <c r="Q1605" s="31"/>
      <c r="S1605" s="22"/>
    </row>
    <row r="1606" spans="2:19" ht="15">
      <c r="B1606"/>
      <c r="D1606"/>
      <c r="E1606"/>
      <c r="F1606"/>
      <c r="G1606"/>
      <c r="H1606"/>
      <c r="I1606" s="22"/>
      <c r="Q1606" s="31"/>
      <c r="S1606" s="22"/>
    </row>
    <row r="1607" spans="2:19" ht="15">
      <c r="B1607"/>
      <c r="D1607"/>
      <c r="E1607"/>
      <c r="F1607"/>
      <c r="G1607"/>
      <c r="H1607"/>
      <c r="I1607" s="22"/>
      <c r="Q1607" s="31"/>
      <c r="S1607" s="22"/>
    </row>
    <row r="1608" spans="2:19" ht="15">
      <c r="B1608"/>
      <c r="D1608"/>
      <c r="E1608"/>
      <c r="F1608"/>
      <c r="G1608"/>
      <c r="H1608"/>
      <c r="I1608" s="22"/>
      <c r="Q1608" s="31"/>
      <c r="S1608" s="22"/>
    </row>
    <row r="1609" spans="2:19" ht="15">
      <c r="B1609"/>
      <c r="D1609"/>
      <c r="E1609"/>
      <c r="F1609"/>
      <c r="G1609"/>
      <c r="H1609"/>
      <c r="I1609" s="22"/>
      <c r="Q1609" s="31"/>
      <c r="S1609" s="22"/>
    </row>
    <row r="1610" spans="2:19" ht="15">
      <c r="B1610"/>
      <c r="D1610"/>
      <c r="E1610"/>
      <c r="F1610"/>
      <c r="G1610"/>
      <c r="H1610"/>
      <c r="I1610" s="22"/>
      <c r="Q1610" s="31"/>
      <c r="S1610" s="22"/>
    </row>
    <row r="1611" spans="2:19" ht="15">
      <c r="B1611"/>
      <c r="D1611"/>
      <c r="E1611"/>
      <c r="F1611"/>
      <c r="G1611"/>
      <c r="H1611"/>
      <c r="I1611" s="22"/>
      <c r="Q1611" s="31"/>
      <c r="S1611" s="22"/>
    </row>
    <row r="1612" spans="2:19" ht="15">
      <c r="B1612"/>
      <c r="D1612"/>
      <c r="E1612"/>
      <c r="F1612"/>
      <c r="G1612"/>
      <c r="H1612"/>
      <c r="I1612" s="22"/>
      <c r="Q1612" s="31"/>
      <c r="S1612" s="22"/>
    </row>
    <row r="1613" spans="2:19" ht="15">
      <c r="B1613"/>
      <c r="D1613"/>
      <c r="E1613"/>
      <c r="F1613"/>
      <c r="G1613"/>
      <c r="H1613"/>
      <c r="I1613" s="22"/>
      <c r="Q1613" s="31"/>
      <c r="S1613" s="22"/>
    </row>
    <row r="1614" spans="2:19" ht="15">
      <c r="B1614"/>
      <c r="D1614"/>
      <c r="E1614"/>
      <c r="F1614"/>
      <c r="G1614"/>
      <c r="H1614"/>
      <c r="I1614" s="22"/>
      <c r="Q1614" s="31"/>
      <c r="S1614" s="22"/>
    </row>
    <row r="1615" spans="2:19" ht="15">
      <c r="B1615"/>
      <c r="D1615"/>
      <c r="E1615"/>
      <c r="F1615"/>
      <c r="G1615"/>
      <c r="H1615"/>
      <c r="I1615" s="22"/>
      <c r="Q1615" s="31"/>
      <c r="S1615" s="22"/>
    </row>
    <row r="1616" spans="2:19" ht="15">
      <c r="B1616"/>
      <c r="D1616"/>
      <c r="E1616"/>
      <c r="F1616"/>
      <c r="G1616"/>
      <c r="H1616"/>
      <c r="I1616" s="22"/>
      <c r="Q1616" s="31"/>
      <c r="S1616" s="22"/>
    </row>
    <row r="1617" spans="2:19" ht="15">
      <c r="B1617"/>
      <c r="D1617"/>
      <c r="E1617"/>
      <c r="F1617"/>
      <c r="G1617"/>
      <c r="H1617"/>
      <c r="I1617" s="22"/>
      <c r="Q1617" s="31"/>
      <c r="S1617" s="22"/>
    </row>
    <row r="1618" spans="2:19" ht="15">
      <c r="B1618"/>
      <c r="D1618"/>
      <c r="E1618"/>
      <c r="F1618"/>
      <c r="G1618"/>
      <c r="H1618"/>
      <c r="I1618" s="22"/>
      <c r="Q1618" s="31"/>
      <c r="S1618" s="22"/>
    </row>
    <row r="1619" spans="2:19" ht="15">
      <c r="B1619"/>
      <c r="D1619"/>
      <c r="E1619"/>
      <c r="F1619"/>
      <c r="G1619"/>
      <c r="H1619"/>
      <c r="I1619" s="22"/>
      <c r="Q1619" s="31"/>
      <c r="S1619" s="22"/>
    </row>
    <row r="1620" spans="2:19" ht="15">
      <c r="B1620"/>
      <c r="D1620"/>
      <c r="E1620"/>
      <c r="F1620"/>
      <c r="G1620"/>
      <c r="H1620"/>
      <c r="I1620" s="22"/>
      <c r="Q1620" s="31"/>
      <c r="S1620" s="22"/>
    </row>
    <row r="1621" spans="2:19" ht="15">
      <c r="B1621"/>
      <c r="D1621"/>
      <c r="E1621"/>
      <c r="F1621"/>
      <c r="G1621"/>
      <c r="H1621"/>
      <c r="I1621" s="22"/>
      <c r="Q1621" s="31"/>
      <c r="S1621" s="22"/>
    </row>
    <row r="1622" spans="2:19" ht="15">
      <c r="B1622"/>
      <c r="D1622"/>
      <c r="E1622"/>
      <c r="F1622"/>
      <c r="G1622"/>
      <c r="H1622"/>
      <c r="I1622" s="22"/>
      <c r="Q1622" s="31"/>
      <c r="S1622" s="22"/>
    </row>
    <row r="1623" spans="2:19" ht="15">
      <c r="B1623"/>
      <c r="D1623"/>
      <c r="E1623"/>
      <c r="F1623"/>
      <c r="G1623"/>
      <c r="H1623"/>
      <c r="I1623" s="22"/>
      <c r="Q1623" s="31"/>
      <c r="S1623" s="22"/>
    </row>
    <row r="1624" spans="2:19" ht="15">
      <c r="B1624"/>
      <c r="D1624"/>
      <c r="E1624"/>
      <c r="F1624"/>
      <c r="G1624"/>
      <c r="H1624"/>
      <c r="I1624" s="22"/>
      <c r="Q1624" s="31"/>
      <c r="S1624" s="22"/>
    </row>
    <row r="1625" spans="2:19" ht="15">
      <c r="B1625"/>
      <c r="D1625"/>
      <c r="E1625"/>
      <c r="F1625"/>
      <c r="G1625"/>
      <c r="H1625"/>
      <c r="I1625" s="22"/>
      <c r="Q1625" s="31"/>
      <c r="S1625" s="22"/>
    </row>
    <row r="1626" spans="2:19" ht="15">
      <c r="B1626"/>
      <c r="D1626"/>
      <c r="E1626"/>
      <c r="F1626"/>
      <c r="G1626"/>
      <c r="H1626"/>
      <c r="I1626" s="22"/>
      <c r="Q1626" s="31"/>
      <c r="S1626" s="22"/>
    </row>
    <row r="1627" spans="2:19" ht="15">
      <c r="B1627"/>
      <c r="D1627"/>
      <c r="E1627"/>
      <c r="F1627"/>
      <c r="G1627"/>
      <c r="H1627"/>
      <c r="I1627" s="22"/>
      <c r="Q1627" s="31"/>
      <c r="S1627" s="22"/>
    </row>
    <row r="1628" spans="2:19" ht="15">
      <c r="B1628"/>
      <c r="D1628"/>
      <c r="E1628"/>
      <c r="F1628"/>
      <c r="G1628"/>
      <c r="H1628"/>
      <c r="I1628" s="22"/>
      <c r="Q1628" s="31"/>
      <c r="S1628" s="22"/>
    </row>
    <row r="1629" spans="2:19" ht="15">
      <c r="B1629"/>
      <c r="D1629"/>
      <c r="E1629"/>
      <c r="F1629"/>
      <c r="G1629"/>
      <c r="H1629"/>
      <c r="I1629" s="22"/>
      <c r="Q1629" s="31"/>
      <c r="S1629" s="22"/>
    </row>
    <row r="1630" spans="2:19" ht="15">
      <c r="B1630"/>
      <c r="D1630"/>
      <c r="E1630"/>
      <c r="F1630"/>
      <c r="G1630"/>
      <c r="H1630"/>
      <c r="I1630" s="22"/>
      <c r="Q1630" s="31"/>
      <c r="S1630" s="22"/>
    </row>
    <row r="1631" spans="2:19" ht="15">
      <c r="B1631"/>
      <c r="D1631"/>
      <c r="E1631"/>
      <c r="F1631"/>
      <c r="G1631"/>
      <c r="H1631"/>
      <c r="I1631" s="22"/>
      <c r="Q1631" s="31"/>
      <c r="S1631" s="22"/>
    </row>
    <row r="1632" spans="2:19" ht="15">
      <c r="B1632"/>
      <c r="D1632"/>
      <c r="E1632"/>
      <c r="F1632"/>
      <c r="G1632"/>
      <c r="H1632"/>
      <c r="I1632" s="22"/>
      <c r="Q1632" s="31"/>
      <c r="S1632" s="22"/>
    </row>
    <row r="1633" spans="2:19" ht="15">
      <c r="B1633"/>
      <c r="D1633"/>
      <c r="E1633"/>
      <c r="F1633"/>
      <c r="G1633"/>
      <c r="H1633"/>
      <c r="I1633" s="22"/>
      <c r="Q1633" s="31"/>
      <c r="S1633" s="22"/>
    </row>
    <row r="1634" spans="2:19" ht="15">
      <c r="B1634"/>
      <c r="D1634"/>
      <c r="E1634"/>
      <c r="F1634"/>
      <c r="G1634"/>
      <c r="H1634"/>
      <c r="I1634" s="22"/>
      <c r="Q1634" s="31"/>
      <c r="S1634" s="22"/>
    </row>
    <row r="1635" spans="2:19" ht="15">
      <c r="B1635"/>
      <c r="D1635"/>
      <c r="E1635"/>
      <c r="F1635"/>
      <c r="G1635"/>
      <c r="H1635"/>
      <c r="I1635" s="22"/>
      <c r="Q1635" s="31"/>
      <c r="S1635" s="22"/>
    </row>
    <row r="1636" spans="2:19" ht="15">
      <c r="B1636"/>
      <c r="D1636"/>
      <c r="E1636"/>
      <c r="F1636"/>
      <c r="G1636"/>
      <c r="H1636"/>
      <c r="I1636" s="22"/>
      <c r="Q1636" s="31"/>
      <c r="S1636" s="22"/>
    </row>
    <row r="1637" spans="2:19" ht="15">
      <c r="B1637"/>
      <c r="D1637"/>
      <c r="E1637"/>
      <c r="F1637"/>
      <c r="G1637"/>
      <c r="H1637"/>
      <c r="I1637" s="22"/>
      <c r="Q1637" s="31"/>
      <c r="S1637" s="22"/>
    </row>
    <row r="1638" spans="2:19" ht="15">
      <c r="B1638"/>
      <c r="D1638"/>
      <c r="E1638"/>
      <c r="F1638"/>
      <c r="G1638"/>
      <c r="H1638"/>
      <c r="I1638" s="22"/>
      <c r="Q1638" s="31"/>
      <c r="S1638" s="22"/>
    </row>
    <row r="1639" spans="2:19" ht="15">
      <c r="B1639"/>
      <c r="D1639"/>
      <c r="E1639"/>
      <c r="F1639"/>
      <c r="G1639"/>
      <c r="H1639"/>
      <c r="I1639" s="22"/>
      <c r="Q1639" s="31"/>
      <c r="S1639" s="22"/>
    </row>
    <row r="1640" spans="2:19" ht="15">
      <c r="B1640"/>
      <c r="D1640"/>
      <c r="E1640"/>
      <c r="F1640"/>
      <c r="G1640"/>
      <c r="H1640"/>
      <c r="I1640" s="22"/>
      <c r="Q1640" s="31"/>
      <c r="S1640" s="22"/>
    </row>
    <row r="1641" spans="2:19" ht="15">
      <c r="B1641"/>
      <c r="D1641"/>
      <c r="E1641"/>
      <c r="F1641"/>
      <c r="G1641"/>
      <c r="H1641"/>
      <c r="I1641" s="22"/>
      <c r="Q1641" s="31"/>
      <c r="S1641" s="22"/>
    </row>
    <row r="1642" spans="2:19" ht="15">
      <c r="B1642"/>
      <c r="D1642"/>
      <c r="E1642"/>
      <c r="F1642"/>
      <c r="G1642"/>
      <c r="H1642"/>
      <c r="I1642" s="22"/>
      <c r="Q1642" s="31"/>
      <c r="S1642" s="22"/>
    </row>
    <row r="1643" spans="2:19" ht="15">
      <c r="B1643"/>
      <c r="D1643"/>
      <c r="E1643"/>
      <c r="F1643"/>
      <c r="G1643"/>
      <c r="H1643"/>
      <c r="I1643" s="22"/>
      <c r="Q1643" s="31"/>
      <c r="S1643" s="22"/>
    </row>
    <row r="1644" spans="2:19" ht="15">
      <c r="B1644"/>
      <c r="D1644"/>
      <c r="E1644"/>
      <c r="F1644"/>
      <c r="G1644"/>
      <c r="H1644"/>
      <c r="I1644" s="22"/>
      <c r="Q1644" s="31"/>
      <c r="S1644" s="22"/>
    </row>
    <row r="1645" spans="2:19" ht="15">
      <c r="B1645"/>
      <c r="D1645"/>
      <c r="E1645"/>
      <c r="F1645"/>
      <c r="G1645"/>
      <c r="H1645"/>
      <c r="I1645" s="22"/>
      <c r="Q1645" s="31"/>
      <c r="S1645" s="22"/>
    </row>
    <row r="1646" spans="2:19" ht="15">
      <c r="B1646"/>
      <c r="D1646"/>
      <c r="E1646"/>
      <c r="F1646"/>
      <c r="G1646"/>
      <c r="H1646"/>
      <c r="I1646" s="22"/>
      <c r="Q1646" s="31"/>
      <c r="S1646" s="22"/>
    </row>
    <row r="1647" spans="2:19" ht="15">
      <c r="B1647"/>
      <c r="D1647"/>
      <c r="E1647"/>
      <c r="F1647"/>
      <c r="G1647"/>
      <c r="H1647"/>
      <c r="I1647" s="22"/>
      <c r="Q1647" s="31"/>
      <c r="S1647" s="22"/>
    </row>
    <row r="1648" spans="2:19" ht="15">
      <c r="B1648"/>
      <c r="D1648"/>
      <c r="E1648"/>
      <c r="F1648"/>
      <c r="G1648"/>
      <c r="H1648"/>
      <c r="I1648" s="22"/>
      <c r="Q1648" s="31"/>
      <c r="S1648" s="22"/>
    </row>
    <row r="1649" spans="2:19" ht="15">
      <c r="B1649"/>
      <c r="D1649"/>
      <c r="E1649"/>
      <c r="F1649"/>
      <c r="G1649"/>
      <c r="H1649"/>
      <c r="I1649" s="22"/>
      <c r="Q1649" s="31"/>
      <c r="S1649" s="22"/>
    </row>
    <row r="1650" spans="2:19" ht="15">
      <c r="B1650"/>
      <c r="D1650"/>
      <c r="E1650"/>
      <c r="F1650"/>
      <c r="G1650"/>
      <c r="H1650"/>
      <c r="I1650" s="22"/>
      <c r="Q1650" s="31"/>
      <c r="S1650" s="22"/>
    </row>
    <row r="1651" spans="2:19" ht="15">
      <c r="B1651"/>
      <c r="D1651"/>
      <c r="E1651"/>
      <c r="F1651"/>
      <c r="G1651"/>
      <c r="H1651"/>
      <c r="I1651" s="22"/>
      <c r="Q1651" s="31"/>
      <c r="S1651" s="22"/>
    </row>
    <row r="1652" spans="2:19" ht="15">
      <c r="B1652"/>
      <c r="D1652"/>
      <c r="E1652"/>
      <c r="F1652"/>
      <c r="G1652"/>
      <c r="H1652"/>
      <c r="I1652" s="22"/>
      <c r="Q1652" s="31"/>
      <c r="S1652" s="22"/>
    </row>
    <row r="1653" spans="2:19" ht="15">
      <c r="B1653"/>
      <c r="D1653"/>
      <c r="E1653"/>
      <c r="F1653"/>
      <c r="G1653"/>
      <c r="H1653"/>
      <c r="I1653" s="22"/>
      <c r="Q1653" s="31"/>
      <c r="S1653" s="22"/>
    </row>
    <row r="1654" spans="2:19" ht="15">
      <c r="B1654"/>
      <c r="D1654"/>
      <c r="E1654"/>
      <c r="F1654"/>
      <c r="G1654"/>
      <c r="H1654"/>
      <c r="I1654" s="22"/>
      <c r="Q1654" s="31"/>
      <c r="S1654" s="22"/>
    </row>
    <row r="1655" spans="2:19" ht="15">
      <c r="B1655"/>
      <c r="D1655"/>
      <c r="E1655"/>
      <c r="F1655"/>
      <c r="G1655"/>
      <c r="H1655"/>
      <c r="I1655" s="22"/>
      <c r="Q1655" s="31"/>
      <c r="S1655" s="22"/>
    </row>
    <row r="1656" spans="2:19" ht="15">
      <c r="B1656"/>
      <c r="D1656"/>
      <c r="E1656"/>
      <c r="F1656"/>
      <c r="G1656"/>
      <c r="H1656"/>
      <c r="I1656" s="22"/>
      <c r="Q1656" s="31"/>
      <c r="S1656" s="22"/>
    </row>
    <row r="1657" spans="2:19" ht="15">
      <c r="B1657"/>
      <c r="D1657"/>
      <c r="E1657"/>
      <c r="F1657"/>
      <c r="G1657"/>
      <c r="H1657"/>
      <c r="I1657" s="22"/>
      <c r="Q1657" s="31"/>
      <c r="S1657" s="22"/>
    </row>
    <row r="1658" spans="2:19" ht="15">
      <c r="B1658"/>
      <c r="D1658"/>
      <c r="E1658"/>
      <c r="F1658"/>
      <c r="G1658"/>
      <c r="H1658"/>
      <c r="I1658" s="22"/>
      <c r="Q1658" s="31"/>
      <c r="S1658" s="22"/>
    </row>
    <row r="1659" spans="2:19" ht="15">
      <c r="B1659"/>
      <c r="D1659"/>
      <c r="E1659"/>
      <c r="F1659"/>
      <c r="G1659"/>
      <c r="H1659"/>
      <c r="I1659" s="22"/>
      <c r="Q1659" s="31"/>
      <c r="S1659" s="22"/>
    </row>
    <row r="1660" spans="2:19" ht="15">
      <c r="B1660"/>
      <c r="D1660"/>
      <c r="E1660"/>
      <c r="F1660"/>
      <c r="G1660"/>
      <c r="H1660"/>
      <c r="I1660" s="22"/>
      <c r="Q1660" s="31"/>
      <c r="S1660" s="22"/>
    </row>
    <row r="1661" spans="2:19" ht="15">
      <c r="B1661"/>
      <c r="D1661"/>
      <c r="E1661"/>
      <c r="F1661"/>
      <c r="G1661"/>
      <c r="H1661"/>
      <c r="I1661" s="22"/>
      <c r="Q1661" s="31"/>
      <c r="S1661" s="22"/>
    </row>
    <row r="1662" spans="2:19" ht="15">
      <c r="B1662"/>
      <c r="D1662"/>
      <c r="E1662"/>
      <c r="F1662"/>
      <c r="G1662"/>
      <c r="H1662"/>
      <c r="I1662" s="22"/>
      <c r="Q1662" s="31"/>
      <c r="S1662" s="22"/>
    </row>
    <row r="1663" spans="2:19" ht="15">
      <c r="B1663"/>
      <c r="D1663"/>
      <c r="E1663"/>
      <c r="F1663"/>
      <c r="G1663"/>
      <c r="H1663"/>
      <c r="I1663" s="22"/>
      <c r="Q1663" s="31"/>
      <c r="S1663" s="22"/>
    </row>
    <row r="1664" spans="2:19" ht="15">
      <c r="B1664"/>
      <c r="D1664"/>
      <c r="E1664"/>
      <c r="F1664"/>
      <c r="G1664"/>
      <c r="H1664"/>
      <c r="I1664" s="22"/>
      <c r="Q1664" s="31"/>
      <c r="S1664" s="22"/>
    </row>
    <row r="1665" spans="2:19" ht="15">
      <c r="B1665"/>
      <c r="D1665"/>
      <c r="E1665"/>
      <c r="F1665"/>
      <c r="G1665"/>
      <c r="H1665"/>
      <c r="I1665" s="22"/>
      <c r="Q1665" s="31"/>
      <c r="S1665" s="22"/>
    </row>
    <row r="1666" spans="2:19" ht="15">
      <c r="B1666"/>
      <c r="D1666"/>
      <c r="E1666"/>
      <c r="F1666"/>
      <c r="G1666"/>
      <c r="H1666"/>
      <c r="I1666" s="22"/>
      <c r="Q1666" s="31"/>
      <c r="S1666" s="22"/>
    </row>
    <row r="1667" spans="2:19" ht="15">
      <c r="B1667"/>
      <c r="D1667"/>
      <c r="E1667"/>
      <c r="F1667"/>
      <c r="G1667"/>
      <c r="H1667"/>
      <c r="I1667" s="22"/>
      <c r="Q1667" s="31"/>
      <c r="S1667" s="22"/>
    </row>
    <row r="1668" spans="2:19" ht="15">
      <c r="B1668"/>
      <c r="D1668"/>
      <c r="E1668"/>
      <c r="F1668"/>
      <c r="G1668"/>
      <c r="H1668"/>
      <c r="I1668" s="22"/>
      <c r="Q1668" s="31"/>
      <c r="S1668" s="22"/>
    </row>
    <row r="1669" spans="2:19" ht="15">
      <c r="B1669"/>
      <c r="D1669"/>
      <c r="E1669"/>
      <c r="F1669"/>
      <c r="G1669"/>
      <c r="H1669"/>
      <c r="I1669" s="22"/>
      <c r="Q1669" s="31"/>
      <c r="S1669" s="22"/>
    </row>
    <row r="1670" spans="2:19" ht="15">
      <c r="B1670"/>
      <c r="D1670"/>
      <c r="E1670"/>
      <c r="F1670"/>
      <c r="G1670"/>
      <c r="H1670"/>
      <c r="I1670" s="22"/>
      <c r="Q1670" s="31"/>
      <c r="S1670" s="22"/>
    </row>
    <row r="1671" spans="2:19" ht="15">
      <c r="B1671"/>
      <c r="D1671"/>
      <c r="E1671"/>
      <c r="F1671"/>
      <c r="G1671"/>
      <c r="H1671"/>
      <c r="I1671" s="22"/>
      <c r="Q1671" s="31"/>
      <c r="S1671" s="22"/>
    </row>
    <row r="1672" spans="2:19" ht="15">
      <c r="B1672"/>
      <c r="D1672"/>
      <c r="E1672"/>
      <c r="F1672"/>
      <c r="G1672"/>
      <c r="H1672"/>
      <c r="I1672" s="22"/>
      <c r="Q1672" s="31"/>
      <c r="S1672" s="22"/>
    </row>
    <row r="1673" spans="2:19" ht="15">
      <c r="B1673"/>
      <c r="D1673"/>
      <c r="E1673"/>
      <c r="F1673"/>
      <c r="G1673"/>
      <c r="H1673"/>
      <c r="I1673" s="22"/>
      <c r="Q1673" s="31"/>
      <c r="S1673" s="22"/>
    </row>
    <row r="1674" spans="2:19" ht="15">
      <c r="B1674"/>
      <c r="D1674"/>
      <c r="E1674"/>
      <c r="F1674"/>
      <c r="G1674"/>
      <c r="H1674"/>
      <c r="I1674" s="22"/>
      <c r="Q1674" s="31"/>
      <c r="S1674" s="22"/>
    </row>
    <row r="1675" spans="2:19" ht="15">
      <c r="B1675"/>
      <c r="D1675"/>
      <c r="E1675"/>
      <c r="F1675"/>
      <c r="G1675"/>
      <c r="H1675"/>
      <c r="I1675" s="22"/>
      <c r="Q1675" s="31"/>
      <c r="S1675" s="22"/>
    </row>
    <row r="1676" spans="2:19" ht="15">
      <c r="B1676"/>
      <c r="D1676"/>
      <c r="E1676"/>
      <c r="F1676"/>
      <c r="G1676"/>
      <c r="H1676"/>
      <c r="I1676" s="22"/>
      <c r="Q1676" s="31"/>
      <c r="S1676" s="22"/>
    </row>
    <row r="1677" spans="2:19" ht="15">
      <c r="B1677"/>
      <c r="D1677"/>
      <c r="E1677"/>
      <c r="F1677"/>
      <c r="G1677"/>
      <c r="H1677"/>
      <c r="I1677" s="22"/>
      <c r="Q1677" s="31"/>
      <c r="S1677" s="22"/>
    </row>
    <row r="1678" spans="2:19" ht="15">
      <c r="B1678"/>
      <c r="D1678"/>
      <c r="E1678"/>
      <c r="F1678"/>
      <c r="G1678"/>
      <c r="H1678"/>
      <c r="I1678" s="22"/>
      <c r="Q1678" s="31"/>
      <c r="S1678" s="22"/>
    </row>
    <row r="1679" spans="2:19" ht="15">
      <c r="B1679"/>
      <c r="D1679"/>
      <c r="E1679"/>
      <c r="F1679"/>
      <c r="G1679"/>
      <c r="H1679"/>
      <c r="I1679" s="22"/>
      <c r="Q1679" s="31"/>
      <c r="S1679" s="22"/>
    </row>
    <row r="1680" spans="2:19" ht="15">
      <c r="B1680"/>
      <c r="D1680"/>
      <c r="E1680"/>
      <c r="F1680"/>
      <c r="G1680"/>
      <c r="H1680"/>
      <c r="I1680" s="22"/>
      <c r="Q1680" s="31"/>
      <c r="S1680" s="22"/>
    </row>
    <row r="1681" spans="2:19" ht="15">
      <c r="B1681"/>
      <c r="D1681"/>
      <c r="E1681"/>
      <c r="F1681"/>
      <c r="G1681"/>
      <c r="H1681"/>
      <c r="I1681" s="22"/>
      <c r="Q1681" s="31"/>
      <c r="S1681" s="22"/>
    </row>
    <row r="1682" spans="2:19" ht="15">
      <c r="B1682"/>
      <c r="D1682"/>
      <c r="E1682"/>
      <c r="F1682"/>
      <c r="G1682"/>
      <c r="H1682"/>
      <c r="I1682" s="22"/>
      <c r="Q1682" s="31"/>
      <c r="S1682" s="22"/>
    </row>
    <row r="1683" spans="2:19" ht="15">
      <c r="B1683"/>
      <c r="D1683"/>
      <c r="E1683"/>
      <c r="F1683"/>
      <c r="G1683"/>
      <c r="H1683"/>
      <c r="I1683" s="22"/>
      <c r="Q1683" s="31"/>
      <c r="S1683" s="22"/>
    </row>
    <row r="1684" spans="2:19" ht="15">
      <c r="B1684"/>
      <c r="D1684"/>
      <c r="E1684"/>
      <c r="F1684"/>
      <c r="G1684"/>
      <c r="H1684"/>
      <c r="I1684" s="22"/>
      <c r="Q1684" s="31"/>
      <c r="S1684" s="22"/>
    </row>
    <row r="1685" spans="2:19" ht="15">
      <c r="B1685"/>
      <c r="D1685"/>
      <c r="E1685"/>
      <c r="F1685"/>
      <c r="G1685"/>
      <c r="H1685"/>
      <c r="I1685" s="22"/>
      <c r="Q1685" s="31"/>
      <c r="S1685" s="22"/>
    </row>
    <row r="1686" spans="2:19" ht="15">
      <c r="B1686"/>
      <c r="D1686"/>
      <c r="E1686"/>
      <c r="F1686"/>
      <c r="G1686"/>
      <c r="H1686"/>
      <c r="I1686" s="22"/>
      <c r="Q1686" s="31"/>
      <c r="S1686" s="22"/>
    </row>
    <row r="1687" spans="2:19" ht="15">
      <c r="B1687"/>
      <c r="D1687"/>
      <c r="E1687"/>
      <c r="F1687"/>
      <c r="G1687"/>
      <c r="H1687"/>
      <c r="I1687" s="22"/>
      <c r="Q1687" s="31"/>
      <c r="S1687" s="22"/>
    </row>
    <row r="1688" spans="2:19" ht="15">
      <c r="B1688"/>
      <c r="D1688"/>
      <c r="E1688"/>
      <c r="F1688"/>
      <c r="G1688"/>
      <c r="H1688"/>
      <c r="I1688" s="22"/>
      <c r="Q1688" s="31"/>
      <c r="S1688" s="22"/>
    </row>
    <row r="1689" spans="2:19" ht="15">
      <c r="B1689"/>
      <c r="D1689"/>
      <c r="E1689"/>
      <c r="F1689"/>
      <c r="G1689"/>
      <c r="H1689"/>
      <c r="I1689" s="22"/>
      <c r="Q1689" s="31"/>
      <c r="S1689" s="22"/>
    </row>
    <row r="1690" spans="2:19" ht="15">
      <c r="B1690"/>
      <c r="D1690"/>
      <c r="E1690"/>
      <c r="F1690"/>
      <c r="G1690"/>
      <c r="H1690"/>
      <c r="I1690" s="22"/>
      <c r="Q1690" s="31"/>
      <c r="S1690" s="22"/>
    </row>
    <row r="1691" spans="2:19" ht="15">
      <c r="B1691"/>
      <c r="D1691"/>
      <c r="E1691"/>
      <c r="F1691"/>
      <c r="G1691"/>
      <c r="H1691"/>
      <c r="I1691" s="22"/>
      <c r="Q1691" s="31"/>
      <c r="S1691" s="22"/>
    </row>
    <row r="1692" spans="2:19" ht="15">
      <c r="B1692"/>
      <c r="D1692"/>
      <c r="E1692"/>
      <c r="F1692"/>
      <c r="G1692"/>
      <c r="H1692"/>
      <c r="I1692" s="22"/>
      <c r="Q1692" s="31"/>
      <c r="S1692" s="22"/>
    </row>
    <row r="1693" spans="2:19" ht="15">
      <c r="B1693"/>
      <c r="D1693"/>
      <c r="E1693"/>
      <c r="F1693"/>
      <c r="G1693"/>
      <c r="H1693"/>
      <c r="I1693" s="22"/>
      <c r="Q1693" s="31"/>
      <c r="S1693" s="22"/>
    </row>
    <row r="1694" spans="2:19" ht="15">
      <c r="B1694"/>
      <c r="D1694"/>
      <c r="E1694"/>
      <c r="F1694"/>
      <c r="G1694"/>
      <c r="H1694"/>
      <c r="I1694" s="22"/>
      <c r="Q1694" s="31"/>
      <c r="S1694" s="22"/>
    </row>
    <row r="1695" spans="2:19" ht="15">
      <c r="B1695"/>
      <c r="D1695"/>
      <c r="E1695"/>
      <c r="F1695"/>
      <c r="G1695"/>
      <c r="H1695"/>
      <c r="I1695" s="22"/>
      <c r="Q1695" s="31"/>
      <c r="S1695" s="22"/>
    </row>
    <row r="1696" spans="2:19" ht="15">
      <c r="B1696"/>
      <c r="D1696"/>
      <c r="E1696"/>
      <c r="F1696"/>
      <c r="G1696"/>
      <c r="H1696"/>
      <c r="I1696" s="22"/>
      <c r="Q1696" s="31"/>
      <c r="S1696" s="22"/>
    </row>
    <row r="1697" spans="2:19" ht="15">
      <c r="B1697"/>
      <c r="D1697"/>
      <c r="E1697"/>
      <c r="F1697"/>
      <c r="G1697"/>
      <c r="H1697"/>
      <c r="I1697" s="22"/>
      <c r="Q1697" s="31"/>
      <c r="S1697" s="22"/>
    </row>
    <row r="1698" spans="2:19" ht="15">
      <c r="B1698"/>
      <c r="D1698"/>
      <c r="E1698"/>
      <c r="F1698"/>
      <c r="G1698"/>
      <c r="H1698"/>
      <c r="I1698" s="22"/>
      <c r="Q1698" s="31"/>
      <c r="S1698" s="22"/>
    </row>
    <row r="1699" spans="2:19" ht="15">
      <c r="B1699"/>
      <c r="D1699"/>
      <c r="E1699"/>
      <c r="F1699"/>
      <c r="G1699"/>
      <c r="H1699"/>
      <c r="I1699" s="22"/>
      <c r="Q1699" s="31"/>
      <c r="S1699" s="22"/>
    </row>
    <row r="1700" spans="2:19" ht="15">
      <c r="B1700"/>
      <c r="D1700"/>
      <c r="E1700"/>
      <c r="F1700"/>
      <c r="G1700"/>
      <c r="H1700"/>
      <c r="I1700" s="22"/>
      <c r="Q1700" s="31"/>
      <c r="S1700" s="22"/>
    </row>
    <row r="1701" spans="2:19" ht="15">
      <c r="B1701"/>
      <c r="D1701"/>
      <c r="E1701"/>
      <c r="F1701"/>
      <c r="G1701"/>
      <c r="H1701"/>
      <c r="I1701" s="22"/>
      <c r="Q1701" s="31"/>
      <c r="S1701" s="22"/>
    </row>
    <row r="1702" spans="2:19" ht="15">
      <c r="B1702"/>
      <c r="D1702"/>
      <c r="E1702"/>
      <c r="F1702"/>
      <c r="G1702"/>
      <c r="H1702"/>
      <c r="I1702" s="22"/>
      <c r="Q1702" s="31"/>
      <c r="S1702" s="22"/>
    </row>
    <row r="1703" spans="2:19" ht="15">
      <c r="B1703"/>
      <c r="D1703"/>
      <c r="E1703"/>
      <c r="F1703"/>
      <c r="G1703"/>
      <c r="H1703"/>
      <c r="I1703" s="22"/>
      <c r="Q1703" s="31"/>
      <c r="S1703" s="22"/>
    </row>
    <row r="1704" spans="2:19" ht="15">
      <c r="B1704"/>
      <c r="D1704"/>
      <c r="E1704"/>
      <c r="F1704"/>
      <c r="G1704"/>
      <c r="H1704"/>
      <c r="I1704" s="22"/>
      <c r="Q1704" s="31"/>
      <c r="S1704" s="22"/>
    </row>
    <row r="1705" spans="2:19" ht="15">
      <c r="B1705"/>
      <c r="D1705"/>
      <c r="E1705"/>
      <c r="F1705"/>
      <c r="G1705"/>
      <c r="H1705"/>
      <c r="I1705" s="22"/>
      <c r="Q1705" s="31"/>
      <c r="S1705" s="22"/>
    </row>
    <row r="1706" spans="2:19" ht="15">
      <c r="B1706"/>
      <c r="D1706"/>
      <c r="E1706"/>
      <c r="F1706"/>
      <c r="G1706"/>
      <c r="H1706"/>
      <c r="I1706" s="22"/>
      <c r="Q1706" s="31"/>
      <c r="S1706" s="22"/>
    </row>
    <row r="1707" spans="2:19" ht="15">
      <c r="B1707"/>
      <c r="D1707"/>
      <c r="E1707"/>
      <c r="F1707"/>
      <c r="G1707"/>
      <c r="H1707"/>
      <c r="I1707" s="22"/>
      <c r="Q1707" s="31"/>
      <c r="S1707" s="22"/>
    </row>
    <row r="1708" spans="2:19" ht="15">
      <c r="B1708"/>
      <c r="D1708"/>
      <c r="E1708"/>
      <c r="F1708"/>
      <c r="G1708"/>
      <c r="H1708"/>
      <c r="I1708" s="22"/>
      <c r="Q1708" s="31"/>
      <c r="S1708" s="22"/>
    </row>
    <row r="1709" spans="2:19" ht="15">
      <c r="B1709"/>
      <c r="D1709"/>
      <c r="E1709"/>
      <c r="F1709"/>
      <c r="G1709"/>
      <c r="H1709"/>
      <c r="I1709" s="22"/>
      <c r="Q1709" s="31"/>
      <c r="S1709" s="22"/>
    </row>
    <row r="1710" spans="2:19" ht="15">
      <c r="B1710"/>
      <c r="D1710"/>
      <c r="E1710"/>
      <c r="F1710"/>
      <c r="G1710"/>
      <c r="H1710"/>
      <c r="I1710" s="22"/>
      <c r="Q1710" s="31"/>
      <c r="S1710" s="22"/>
    </row>
    <row r="1711" spans="2:19" ht="15">
      <c r="B1711"/>
      <c r="D1711"/>
      <c r="E1711"/>
      <c r="F1711"/>
      <c r="G1711"/>
      <c r="H1711"/>
      <c r="I1711" s="22"/>
      <c r="Q1711" s="31"/>
      <c r="S1711" s="22"/>
    </row>
    <row r="1712" spans="2:19" ht="15">
      <c r="B1712"/>
      <c r="D1712"/>
      <c r="E1712"/>
      <c r="F1712"/>
      <c r="G1712"/>
      <c r="H1712"/>
      <c r="I1712" s="22"/>
      <c r="Q1712" s="31"/>
      <c r="S1712" s="22"/>
    </row>
    <row r="1713" spans="2:19" ht="15">
      <c r="B1713"/>
      <c r="D1713"/>
      <c r="E1713"/>
      <c r="F1713"/>
      <c r="G1713"/>
      <c r="H1713"/>
      <c r="I1713" s="22"/>
      <c r="Q1713" s="31"/>
      <c r="S1713" s="22"/>
    </row>
    <row r="1714" spans="2:19" ht="15">
      <c r="B1714"/>
      <c r="D1714"/>
      <c r="E1714"/>
      <c r="F1714"/>
      <c r="G1714"/>
      <c r="H1714"/>
      <c r="I1714" s="22"/>
      <c r="Q1714" s="31"/>
      <c r="S1714" s="22"/>
    </row>
    <row r="1715" spans="2:19" ht="15">
      <c r="B1715"/>
      <c r="D1715"/>
      <c r="E1715"/>
      <c r="F1715"/>
      <c r="G1715"/>
      <c r="H1715"/>
      <c r="I1715" s="22"/>
      <c r="Q1715" s="31"/>
      <c r="S1715" s="22"/>
    </row>
    <row r="1716" spans="2:19" ht="15">
      <c r="B1716"/>
      <c r="D1716"/>
      <c r="E1716"/>
      <c r="F1716"/>
      <c r="G1716"/>
      <c r="H1716"/>
      <c r="I1716" s="22"/>
      <c r="Q1716" s="31"/>
      <c r="S1716" s="22"/>
    </row>
    <row r="1717" spans="2:19" ht="15">
      <c r="B1717"/>
      <c r="D1717"/>
      <c r="E1717"/>
      <c r="F1717"/>
      <c r="G1717"/>
      <c r="H1717"/>
      <c r="I1717" s="22"/>
      <c r="Q1717" s="31"/>
      <c r="S1717" s="22"/>
    </row>
    <row r="1718" spans="2:19" ht="15">
      <c r="B1718"/>
      <c r="D1718"/>
      <c r="E1718"/>
      <c r="F1718"/>
      <c r="G1718"/>
      <c r="H1718"/>
      <c r="I1718" s="22"/>
      <c r="Q1718" s="31"/>
      <c r="S1718" s="22"/>
    </row>
    <row r="1719" spans="2:19" ht="15">
      <c r="B1719"/>
      <c r="D1719"/>
      <c r="E1719"/>
      <c r="F1719"/>
      <c r="G1719"/>
      <c r="H1719"/>
      <c r="I1719" s="22"/>
      <c r="Q1719" s="31"/>
      <c r="S1719" s="22"/>
    </row>
    <row r="1720" spans="2:19" ht="15">
      <c r="B1720"/>
      <c r="D1720"/>
      <c r="E1720"/>
      <c r="F1720"/>
      <c r="G1720"/>
      <c r="H1720"/>
      <c r="I1720" s="22"/>
      <c r="Q1720" s="31"/>
      <c r="S1720" s="22"/>
    </row>
    <row r="1721" spans="2:19" ht="15">
      <c r="B1721"/>
      <c r="D1721"/>
      <c r="E1721"/>
      <c r="F1721"/>
      <c r="G1721"/>
      <c r="H1721"/>
      <c r="I1721" s="22"/>
      <c r="Q1721" s="31"/>
      <c r="S1721" s="22"/>
    </row>
    <row r="1722" spans="2:19" ht="15">
      <c r="B1722"/>
      <c r="D1722"/>
      <c r="E1722"/>
      <c r="F1722"/>
      <c r="G1722"/>
      <c r="H1722"/>
      <c r="I1722" s="22"/>
      <c r="Q1722" s="31"/>
      <c r="S1722" s="22"/>
    </row>
    <row r="1723" spans="2:19" ht="15">
      <c r="B1723"/>
      <c r="D1723"/>
      <c r="E1723"/>
      <c r="F1723"/>
      <c r="G1723"/>
      <c r="H1723"/>
      <c r="I1723" s="22"/>
      <c r="Q1723" s="31"/>
      <c r="S1723" s="22"/>
    </row>
    <row r="1724" spans="2:19" ht="15">
      <c r="B1724"/>
      <c r="D1724"/>
      <c r="E1724"/>
      <c r="F1724"/>
      <c r="G1724"/>
      <c r="H1724"/>
      <c r="I1724" s="22"/>
      <c r="Q1724" s="31"/>
      <c r="S1724" s="22"/>
    </row>
    <row r="1725" spans="2:19" ht="15">
      <c r="B1725"/>
      <c r="D1725"/>
      <c r="E1725"/>
      <c r="F1725"/>
      <c r="G1725"/>
      <c r="H1725"/>
      <c r="I1725" s="22"/>
      <c r="Q1725" s="31"/>
      <c r="S1725" s="22"/>
    </row>
    <row r="1726" spans="2:19" ht="15">
      <c r="B1726"/>
      <c r="D1726"/>
      <c r="E1726"/>
      <c r="F1726"/>
      <c r="G1726"/>
      <c r="H1726"/>
      <c r="I1726" s="22"/>
      <c r="Q1726" s="31"/>
      <c r="S1726" s="22"/>
    </row>
    <row r="1727" spans="2:19" ht="15">
      <c r="B1727"/>
      <c r="D1727"/>
      <c r="E1727"/>
      <c r="F1727"/>
      <c r="G1727"/>
      <c r="H1727"/>
      <c r="I1727" s="22"/>
      <c r="Q1727" s="31"/>
      <c r="S1727" s="22"/>
    </row>
    <row r="1728" spans="2:19" ht="15">
      <c r="B1728"/>
      <c r="D1728"/>
      <c r="E1728"/>
      <c r="F1728"/>
      <c r="G1728"/>
      <c r="H1728"/>
      <c r="I1728" s="22"/>
      <c r="Q1728" s="31"/>
      <c r="S1728" s="22"/>
    </row>
    <row r="1729" spans="2:19" ht="15">
      <c r="B1729"/>
      <c r="D1729"/>
      <c r="E1729"/>
      <c r="F1729"/>
      <c r="G1729"/>
      <c r="H1729"/>
      <c r="I1729" s="22"/>
      <c r="Q1729" s="31"/>
      <c r="S1729" s="22"/>
    </row>
    <row r="1730" spans="2:19" ht="15">
      <c r="B1730"/>
      <c r="D1730"/>
      <c r="E1730"/>
      <c r="F1730"/>
      <c r="G1730"/>
      <c r="H1730"/>
      <c r="I1730" s="22"/>
      <c r="Q1730" s="31"/>
      <c r="S1730" s="22"/>
    </row>
    <row r="1731" spans="2:19" ht="15">
      <c r="B1731"/>
      <c r="D1731"/>
      <c r="E1731"/>
      <c r="F1731"/>
      <c r="G1731"/>
      <c r="H1731"/>
      <c r="I1731" s="22"/>
      <c r="Q1731" s="31"/>
      <c r="S1731" s="22"/>
    </row>
    <row r="1732" spans="2:19" ht="15">
      <c r="B1732"/>
      <c r="D1732"/>
      <c r="E1732"/>
      <c r="F1732"/>
      <c r="G1732"/>
      <c r="H1732"/>
      <c r="I1732" s="22"/>
      <c r="Q1732" s="31"/>
      <c r="S1732" s="22"/>
    </row>
    <row r="1733" spans="2:19" ht="15">
      <c r="B1733"/>
      <c r="D1733"/>
      <c r="E1733"/>
      <c r="F1733"/>
      <c r="G1733"/>
      <c r="H1733"/>
      <c r="I1733" s="22"/>
      <c r="Q1733" s="31"/>
      <c r="S1733" s="22"/>
    </row>
    <row r="1734" spans="2:19" ht="15">
      <c r="B1734"/>
      <c r="D1734"/>
      <c r="E1734"/>
      <c r="F1734"/>
      <c r="G1734"/>
      <c r="H1734"/>
      <c r="I1734" s="22"/>
      <c r="Q1734" s="31"/>
      <c r="S1734" s="22"/>
    </row>
    <row r="1735" spans="2:19" ht="15">
      <c r="B1735"/>
      <c r="D1735"/>
      <c r="E1735"/>
      <c r="F1735"/>
      <c r="G1735"/>
      <c r="H1735"/>
      <c r="I1735" s="22"/>
      <c r="Q1735" s="31"/>
      <c r="S1735" s="22"/>
    </row>
    <row r="1736" spans="2:19" ht="15">
      <c r="B1736"/>
      <c r="D1736"/>
      <c r="E1736"/>
      <c r="F1736"/>
      <c r="G1736"/>
      <c r="H1736"/>
      <c r="I1736" s="22"/>
      <c r="Q1736" s="31"/>
      <c r="S1736" s="22"/>
    </row>
    <row r="1737" spans="2:19" ht="15">
      <c r="B1737"/>
      <c r="D1737"/>
      <c r="E1737"/>
      <c r="F1737"/>
      <c r="G1737"/>
      <c r="H1737"/>
      <c r="I1737" s="22"/>
      <c r="Q1737" s="31"/>
      <c r="S1737" s="22"/>
    </row>
    <row r="1738" spans="2:19" ht="15">
      <c r="B1738"/>
      <c r="D1738"/>
      <c r="E1738"/>
      <c r="F1738"/>
      <c r="G1738"/>
      <c r="H1738"/>
      <c r="I1738" s="22"/>
      <c r="Q1738" s="31"/>
      <c r="S1738" s="22"/>
    </row>
    <row r="1739" spans="2:19" ht="15">
      <c r="B1739"/>
      <c r="D1739"/>
      <c r="E1739"/>
      <c r="F1739"/>
      <c r="G1739"/>
      <c r="H1739"/>
      <c r="I1739" s="22"/>
      <c r="Q1739" s="31"/>
      <c r="S1739" s="22"/>
    </row>
    <row r="1740" spans="2:19" ht="15">
      <c r="B1740"/>
      <c r="D1740"/>
      <c r="E1740"/>
      <c r="F1740"/>
      <c r="G1740"/>
      <c r="H1740"/>
      <c r="I1740" s="22"/>
      <c r="Q1740" s="31"/>
      <c r="S1740" s="22"/>
    </row>
    <row r="1741" spans="2:19" ht="15">
      <c r="B1741"/>
      <c r="D1741"/>
      <c r="E1741"/>
      <c r="F1741"/>
      <c r="G1741"/>
      <c r="H1741"/>
      <c r="I1741" s="22"/>
      <c r="Q1741" s="31"/>
      <c r="S1741" s="22"/>
    </row>
    <row r="1742" spans="2:19" ht="15">
      <c r="B1742"/>
      <c r="D1742"/>
      <c r="E1742"/>
      <c r="F1742"/>
      <c r="G1742"/>
      <c r="H1742"/>
      <c r="I1742" s="22"/>
      <c r="Q1742" s="31"/>
      <c r="S1742" s="22"/>
    </row>
    <row r="1743" spans="2:19" ht="15">
      <c r="B1743"/>
      <c r="D1743"/>
      <c r="E1743"/>
      <c r="F1743"/>
      <c r="G1743"/>
      <c r="H1743"/>
      <c r="I1743" s="22"/>
      <c r="Q1743" s="31"/>
      <c r="S1743" s="22"/>
    </row>
    <row r="1744" spans="2:19" ht="15">
      <c r="B1744"/>
      <c r="D1744"/>
      <c r="E1744"/>
      <c r="F1744"/>
      <c r="G1744"/>
      <c r="H1744"/>
      <c r="I1744" s="22"/>
      <c r="Q1744" s="31"/>
      <c r="S1744" s="22"/>
    </row>
    <row r="1745" spans="2:19" ht="15">
      <c r="B1745"/>
      <c r="D1745"/>
      <c r="E1745"/>
      <c r="F1745"/>
      <c r="G1745"/>
      <c r="H1745"/>
      <c r="I1745" s="22"/>
      <c r="Q1745" s="31"/>
      <c r="S1745" s="22"/>
    </row>
    <row r="1746" spans="2:19" ht="15">
      <c r="B1746"/>
      <c r="D1746"/>
      <c r="E1746"/>
      <c r="F1746"/>
      <c r="G1746"/>
      <c r="H1746"/>
      <c r="I1746" s="22"/>
      <c r="Q1746" s="31"/>
      <c r="S1746" s="22"/>
    </row>
    <row r="1747" spans="2:19" ht="15">
      <c r="B1747"/>
      <c r="D1747"/>
      <c r="E1747"/>
      <c r="F1747"/>
      <c r="G1747"/>
      <c r="H1747"/>
      <c r="I1747" s="22"/>
      <c r="Q1747" s="31"/>
      <c r="S1747" s="22"/>
    </row>
    <row r="1748" spans="2:19" ht="15">
      <c r="B1748"/>
      <c r="D1748"/>
      <c r="E1748"/>
      <c r="F1748"/>
      <c r="G1748"/>
      <c r="H1748"/>
      <c r="I1748" s="22"/>
      <c r="Q1748" s="31"/>
      <c r="S1748" s="22"/>
    </row>
    <row r="1749" spans="2:19" ht="15">
      <c r="B1749"/>
      <c r="D1749"/>
      <c r="E1749"/>
      <c r="F1749"/>
      <c r="G1749"/>
      <c r="H1749"/>
      <c r="I1749" s="22"/>
      <c r="Q1749" s="31"/>
      <c r="S1749" s="22"/>
    </row>
    <row r="1750" spans="2:19" ht="15">
      <c r="B1750"/>
      <c r="D1750"/>
      <c r="E1750"/>
      <c r="F1750"/>
      <c r="G1750"/>
      <c r="H1750"/>
      <c r="I1750" s="22"/>
      <c r="Q1750" s="31"/>
      <c r="S1750" s="22"/>
    </row>
    <row r="1751" spans="2:19" ht="15">
      <c r="B1751"/>
      <c r="D1751"/>
      <c r="E1751"/>
      <c r="F1751"/>
      <c r="G1751"/>
      <c r="H1751"/>
      <c r="I1751" s="22"/>
      <c r="Q1751" s="31"/>
      <c r="S1751" s="22"/>
    </row>
    <row r="1752" spans="2:19" ht="15">
      <c r="B1752"/>
      <c r="D1752"/>
      <c r="E1752"/>
      <c r="F1752"/>
      <c r="G1752"/>
      <c r="H1752"/>
      <c r="I1752" s="22"/>
      <c r="Q1752" s="31"/>
      <c r="S1752" s="22"/>
    </row>
    <row r="1753" spans="2:19" ht="15">
      <c r="B1753"/>
      <c r="D1753"/>
      <c r="E1753"/>
      <c r="F1753"/>
      <c r="G1753"/>
      <c r="H1753"/>
      <c r="I1753" s="22"/>
      <c r="Q1753" s="31"/>
      <c r="S1753" s="22"/>
    </row>
    <row r="1754" spans="2:19" ht="15">
      <c r="B1754"/>
      <c r="D1754"/>
      <c r="E1754"/>
      <c r="F1754"/>
      <c r="G1754"/>
      <c r="H1754"/>
      <c r="I1754" s="22"/>
      <c r="Q1754" s="31"/>
      <c r="S1754" s="22"/>
    </row>
    <row r="1755" spans="2:19" ht="15">
      <c r="B1755"/>
      <c r="D1755"/>
      <c r="E1755"/>
      <c r="F1755"/>
      <c r="G1755"/>
      <c r="H1755"/>
      <c r="I1755" s="22"/>
      <c r="Q1755" s="31"/>
      <c r="S1755" s="22"/>
    </row>
    <row r="1756" spans="2:19" ht="15">
      <c r="B1756"/>
      <c r="D1756"/>
      <c r="E1756"/>
      <c r="F1756"/>
      <c r="G1756"/>
      <c r="H1756"/>
      <c r="I1756" s="22"/>
      <c r="Q1756" s="31"/>
      <c r="S1756" s="22"/>
    </row>
    <row r="1757" spans="2:19" ht="15">
      <c r="B1757"/>
      <c r="D1757"/>
      <c r="E1757"/>
      <c r="F1757"/>
      <c r="G1757"/>
      <c r="H1757"/>
      <c r="I1757" s="22"/>
      <c r="Q1757" s="31"/>
      <c r="S1757" s="22"/>
    </row>
    <row r="1758" spans="2:19" ht="15">
      <c r="B1758"/>
      <c r="D1758"/>
      <c r="E1758"/>
      <c r="F1758"/>
      <c r="G1758"/>
      <c r="H1758"/>
      <c r="I1758" s="22"/>
      <c r="Q1758" s="31"/>
      <c r="S1758" s="22"/>
    </row>
    <row r="1759" spans="2:19" ht="15">
      <c r="B1759"/>
      <c r="D1759"/>
      <c r="E1759"/>
      <c r="F1759"/>
      <c r="G1759"/>
      <c r="H1759"/>
      <c r="I1759" s="22"/>
      <c r="Q1759" s="31"/>
      <c r="S1759" s="22"/>
    </row>
    <row r="1760" spans="2:19" ht="15">
      <c r="B1760"/>
      <c r="D1760"/>
      <c r="E1760"/>
      <c r="F1760"/>
      <c r="G1760"/>
      <c r="H1760"/>
      <c r="I1760" s="22"/>
      <c r="Q1760" s="31"/>
      <c r="S1760" s="22"/>
    </row>
    <row r="1761" spans="2:19" ht="15">
      <c r="B1761"/>
      <c r="D1761"/>
      <c r="E1761"/>
      <c r="F1761"/>
      <c r="G1761"/>
      <c r="H1761"/>
      <c r="I1761" s="22"/>
      <c r="Q1761" s="31"/>
      <c r="S1761" s="22"/>
    </row>
    <row r="1762" spans="2:19" ht="15">
      <c r="B1762"/>
      <c r="D1762"/>
      <c r="E1762"/>
      <c r="F1762"/>
      <c r="G1762"/>
      <c r="H1762"/>
      <c r="I1762" s="22"/>
      <c r="Q1762" s="31"/>
      <c r="S1762" s="22"/>
    </row>
    <row r="1763" spans="2:19" ht="15">
      <c r="B1763"/>
      <c r="D1763"/>
      <c r="E1763"/>
      <c r="F1763"/>
      <c r="G1763"/>
      <c r="H1763"/>
      <c r="I1763" s="22"/>
      <c r="Q1763" s="31"/>
      <c r="S1763" s="22"/>
    </row>
    <row r="1764" spans="2:19" ht="15">
      <c r="B1764"/>
      <c r="D1764"/>
      <c r="E1764"/>
      <c r="F1764"/>
      <c r="G1764"/>
      <c r="H1764"/>
      <c r="I1764" s="22"/>
      <c r="Q1764" s="31"/>
      <c r="S1764" s="22"/>
    </row>
    <row r="1765" spans="2:19" ht="15">
      <c r="B1765"/>
      <c r="D1765"/>
      <c r="E1765"/>
      <c r="F1765"/>
      <c r="G1765"/>
      <c r="H1765"/>
      <c r="I1765" s="22"/>
      <c r="Q1765" s="31"/>
      <c r="S1765" s="22"/>
    </row>
    <row r="1766" spans="2:19" ht="15">
      <c r="B1766"/>
      <c r="D1766"/>
      <c r="E1766"/>
      <c r="F1766"/>
      <c r="G1766"/>
      <c r="H1766"/>
      <c r="I1766" s="22"/>
      <c r="Q1766" s="31"/>
      <c r="S1766" s="22"/>
    </row>
    <row r="1767" spans="2:19" ht="15">
      <c r="B1767"/>
      <c r="D1767"/>
      <c r="E1767"/>
      <c r="F1767"/>
      <c r="G1767"/>
      <c r="H1767"/>
      <c r="I1767" s="22"/>
      <c r="Q1767" s="31"/>
      <c r="S1767" s="22"/>
    </row>
    <row r="1768" spans="2:19" ht="15">
      <c r="B1768"/>
      <c r="D1768"/>
      <c r="E1768"/>
      <c r="F1768"/>
      <c r="G1768"/>
      <c r="H1768"/>
      <c r="I1768" s="22"/>
      <c r="Q1768" s="31"/>
      <c r="S1768" s="22"/>
    </row>
    <row r="1769" spans="2:19" ht="15">
      <c r="B1769"/>
      <c r="D1769"/>
      <c r="E1769"/>
      <c r="F1769"/>
      <c r="G1769"/>
      <c r="H1769"/>
      <c r="I1769" s="22"/>
      <c r="Q1769" s="31"/>
      <c r="S1769" s="22"/>
    </row>
    <row r="1770" spans="2:19" ht="15">
      <c r="B1770"/>
      <c r="D1770"/>
      <c r="E1770"/>
      <c r="F1770"/>
      <c r="G1770"/>
      <c r="H1770"/>
      <c r="I1770" s="22"/>
      <c r="Q1770" s="31"/>
      <c r="S1770" s="22"/>
    </row>
    <row r="1771" spans="2:19" ht="15">
      <c r="B1771"/>
      <c r="D1771"/>
      <c r="E1771"/>
      <c r="F1771"/>
      <c r="G1771"/>
      <c r="H1771"/>
      <c r="I1771" s="22"/>
      <c r="Q1771" s="31"/>
      <c r="S1771" s="22"/>
    </row>
    <row r="1772" spans="2:19" ht="15">
      <c r="B1772"/>
      <c r="D1772"/>
      <c r="E1772"/>
      <c r="F1772"/>
      <c r="G1772"/>
      <c r="H1772"/>
      <c r="I1772" s="22"/>
      <c r="Q1772" s="31"/>
      <c r="S1772" s="22"/>
    </row>
    <row r="1773" spans="2:19" ht="15">
      <c r="B1773"/>
      <c r="D1773"/>
      <c r="E1773"/>
      <c r="F1773"/>
      <c r="G1773"/>
      <c r="H1773"/>
      <c r="I1773" s="22"/>
      <c r="Q1773" s="31"/>
      <c r="S1773" s="22"/>
    </row>
    <row r="1774" spans="2:19" ht="15">
      <c r="B1774"/>
      <c r="D1774"/>
      <c r="E1774"/>
      <c r="F1774"/>
      <c r="G1774"/>
      <c r="H1774"/>
      <c r="I1774" s="22"/>
      <c r="Q1774" s="31"/>
      <c r="S1774" s="22"/>
    </row>
    <row r="1775" spans="2:19" ht="15">
      <c r="B1775"/>
      <c r="D1775"/>
      <c r="E1775"/>
      <c r="F1775"/>
      <c r="G1775"/>
      <c r="H1775"/>
      <c r="I1775" s="22"/>
      <c r="Q1775" s="31"/>
      <c r="S1775" s="22"/>
    </row>
    <row r="1776" spans="2:19" ht="15">
      <c r="B1776"/>
      <c r="D1776"/>
      <c r="E1776"/>
      <c r="F1776"/>
      <c r="G1776"/>
      <c r="H1776"/>
      <c r="I1776" s="22"/>
      <c r="Q1776" s="31"/>
      <c r="S1776" s="22"/>
    </row>
    <row r="1777" spans="2:19" ht="15">
      <c r="B1777"/>
      <c r="D1777"/>
      <c r="E1777"/>
      <c r="F1777"/>
      <c r="G1777"/>
      <c r="H1777"/>
      <c r="I1777" s="22"/>
      <c r="Q1777" s="31"/>
      <c r="S1777" s="22"/>
    </row>
    <row r="1778" spans="2:19" ht="15">
      <c r="B1778"/>
      <c r="D1778"/>
      <c r="E1778"/>
      <c r="F1778"/>
      <c r="G1778"/>
      <c r="H1778"/>
      <c r="I1778" s="22"/>
      <c r="Q1778" s="31"/>
      <c r="S1778" s="22"/>
    </row>
    <row r="1779" spans="2:19" ht="15">
      <c r="B1779"/>
      <c r="D1779"/>
      <c r="E1779"/>
      <c r="F1779"/>
      <c r="G1779"/>
      <c r="H1779"/>
      <c r="I1779" s="22"/>
      <c r="Q1779" s="31"/>
      <c r="S1779" s="22"/>
    </row>
    <row r="1780" spans="2:19" ht="15">
      <c r="B1780"/>
      <c r="D1780"/>
      <c r="E1780"/>
      <c r="F1780"/>
      <c r="G1780"/>
      <c r="H1780"/>
      <c r="I1780" s="22"/>
      <c r="Q1780" s="31"/>
      <c r="S1780" s="22"/>
    </row>
    <row r="1781" spans="2:19" ht="15">
      <c r="B1781"/>
      <c r="D1781"/>
      <c r="E1781"/>
      <c r="F1781"/>
      <c r="G1781"/>
      <c r="H1781"/>
      <c r="I1781" s="22"/>
      <c r="Q1781" s="31"/>
      <c r="S1781" s="22"/>
    </row>
    <row r="1782" spans="2:19" ht="15">
      <c r="B1782"/>
      <c r="D1782"/>
      <c r="E1782"/>
      <c r="F1782"/>
      <c r="G1782"/>
      <c r="H1782"/>
      <c r="I1782" s="22"/>
      <c r="Q1782" s="31"/>
      <c r="S1782" s="22"/>
    </row>
    <row r="1783" spans="2:19" ht="15">
      <c r="B1783"/>
      <c r="D1783"/>
      <c r="E1783"/>
      <c r="F1783"/>
      <c r="G1783"/>
      <c r="H1783"/>
      <c r="I1783" s="22"/>
      <c r="Q1783" s="31"/>
      <c r="S1783" s="22"/>
    </row>
    <row r="1784" spans="2:19" ht="15">
      <c r="B1784"/>
      <c r="D1784"/>
      <c r="E1784"/>
      <c r="F1784"/>
      <c r="G1784"/>
      <c r="H1784"/>
      <c r="I1784" s="22"/>
      <c r="Q1784" s="31"/>
      <c r="S1784" s="22"/>
    </row>
    <row r="1785" spans="2:19" ht="15">
      <c r="B1785"/>
      <c r="D1785"/>
      <c r="E1785"/>
      <c r="F1785"/>
      <c r="G1785"/>
      <c r="H1785"/>
      <c r="I1785" s="22"/>
      <c r="Q1785" s="31"/>
      <c r="S1785" s="22"/>
    </row>
    <row r="1786" spans="2:19" ht="15">
      <c r="B1786"/>
      <c r="D1786"/>
      <c r="E1786"/>
      <c r="F1786"/>
      <c r="G1786"/>
      <c r="H1786"/>
      <c r="I1786" s="22"/>
      <c r="Q1786" s="31"/>
      <c r="S1786" s="22"/>
    </row>
    <row r="1787" spans="2:19" ht="15">
      <c r="B1787"/>
      <c r="D1787"/>
      <c r="E1787"/>
      <c r="F1787"/>
      <c r="G1787"/>
      <c r="H1787"/>
      <c r="I1787" s="22"/>
      <c r="Q1787" s="31"/>
      <c r="S1787" s="22"/>
    </row>
    <row r="1788" spans="2:19" ht="15">
      <c r="B1788"/>
      <c r="D1788"/>
      <c r="E1788"/>
      <c r="F1788"/>
      <c r="G1788"/>
      <c r="H1788"/>
      <c r="I1788" s="22"/>
      <c r="Q1788" s="31"/>
      <c r="S1788" s="22"/>
    </row>
    <row r="1789" spans="2:19" ht="15">
      <c r="B1789"/>
      <c r="D1789"/>
      <c r="E1789"/>
      <c r="F1789"/>
      <c r="G1789"/>
      <c r="H1789"/>
      <c r="I1789" s="22"/>
      <c r="Q1789" s="31"/>
      <c r="S1789" s="22"/>
    </row>
    <row r="1790" spans="2:19" ht="15">
      <c r="B1790"/>
      <c r="D1790"/>
      <c r="E1790"/>
      <c r="F1790"/>
      <c r="G1790"/>
      <c r="H1790"/>
      <c r="I1790" s="22"/>
      <c r="Q1790" s="31"/>
      <c r="S1790" s="22"/>
    </row>
    <row r="1791" spans="2:19" ht="15">
      <c r="B1791"/>
      <c r="D1791"/>
      <c r="E1791"/>
      <c r="F1791"/>
      <c r="G1791"/>
      <c r="H1791"/>
      <c r="I1791" s="22"/>
      <c r="Q1791" s="31"/>
      <c r="S1791" s="22"/>
    </row>
    <row r="1792" spans="2:19" ht="15">
      <c r="B1792"/>
      <c r="D1792"/>
      <c r="E1792"/>
      <c r="F1792"/>
      <c r="G1792"/>
      <c r="H1792"/>
      <c r="I1792" s="22"/>
      <c r="Q1792" s="31"/>
      <c r="S1792" s="22"/>
    </row>
    <row r="1793" spans="2:19" ht="15">
      <c r="B1793"/>
      <c r="D1793"/>
      <c r="E1793"/>
      <c r="F1793"/>
      <c r="G1793"/>
      <c r="H1793"/>
      <c r="I1793" s="22"/>
      <c r="Q1793" s="31"/>
      <c r="S1793" s="22"/>
    </row>
    <row r="1794" spans="2:19" ht="15">
      <c r="B1794"/>
      <c r="D1794"/>
      <c r="E1794"/>
      <c r="F1794"/>
      <c r="G1794"/>
      <c r="H1794"/>
      <c r="I1794" s="22"/>
      <c r="Q1794" s="31"/>
      <c r="S1794" s="22"/>
    </row>
    <row r="1795" spans="2:19" ht="15">
      <c r="B1795"/>
      <c r="D1795"/>
      <c r="E1795"/>
      <c r="F1795"/>
      <c r="G1795"/>
      <c r="H1795"/>
      <c r="I1795" s="22"/>
      <c r="Q1795" s="31"/>
      <c r="S1795" s="22"/>
    </row>
    <row r="1796" spans="2:19" ht="15">
      <c r="B1796"/>
      <c r="D1796"/>
      <c r="E1796"/>
      <c r="F1796"/>
      <c r="G1796"/>
      <c r="H1796"/>
      <c r="I1796" s="22"/>
      <c r="Q1796" s="31"/>
      <c r="S1796" s="22"/>
    </row>
    <row r="1797" spans="2:19" ht="15">
      <c r="B1797"/>
      <c r="D1797"/>
      <c r="E1797"/>
      <c r="F1797"/>
      <c r="G1797"/>
      <c r="H1797"/>
      <c r="I1797" s="22"/>
      <c r="Q1797" s="31"/>
      <c r="S1797" s="22"/>
    </row>
    <row r="1798" spans="2:19" ht="15">
      <c r="B1798"/>
      <c r="D1798"/>
      <c r="E1798"/>
      <c r="F1798"/>
      <c r="G1798"/>
      <c r="H1798"/>
      <c r="I1798" s="22"/>
      <c r="Q1798" s="31"/>
      <c r="S1798" s="22"/>
    </row>
    <row r="1799" spans="2:19" ht="15">
      <c r="B1799"/>
      <c r="D1799"/>
      <c r="E1799"/>
      <c r="F1799"/>
      <c r="G1799"/>
      <c r="H1799"/>
      <c r="I1799" s="22"/>
      <c r="Q1799" s="31"/>
      <c r="S1799" s="22"/>
    </row>
    <row r="1800" spans="2:19" ht="15">
      <c r="B1800"/>
      <c r="D1800"/>
      <c r="E1800"/>
      <c r="F1800"/>
      <c r="G1800"/>
      <c r="H1800"/>
      <c r="I1800" s="22"/>
      <c r="Q1800" s="31"/>
      <c r="S1800" s="22"/>
    </row>
    <row r="1801" spans="2:19" ht="15">
      <c r="B1801"/>
      <c r="D1801"/>
      <c r="E1801"/>
      <c r="F1801"/>
      <c r="G1801"/>
      <c r="H1801"/>
      <c r="I1801" s="22"/>
      <c r="Q1801" s="31"/>
      <c r="S1801" s="22"/>
    </row>
    <row r="1802" spans="2:19" ht="15">
      <c r="B1802"/>
      <c r="D1802"/>
      <c r="E1802"/>
      <c r="F1802"/>
      <c r="G1802"/>
      <c r="H1802"/>
      <c r="I1802" s="22"/>
      <c r="Q1802" s="31"/>
      <c r="S1802" s="22"/>
    </row>
    <row r="1803" spans="2:19" ht="15">
      <c r="B1803"/>
      <c r="D1803"/>
      <c r="E1803"/>
      <c r="F1803"/>
      <c r="G1803"/>
      <c r="H1803"/>
      <c r="I1803" s="22"/>
      <c r="Q1803" s="31"/>
      <c r="S1803" s="22"/>
    </row>
    <row r="1804" spans="2:19" ht="15">
      <c r="B1804"/>
      <c r="D1804"/>
      <c r="E1804"/>
      <c r="F1804"/>
      <c r="G1804"/>
      <c r="H1804"/>
      <c r="I1804" s="22"/>
      <c r="Q1804" s="31"/>
      <c r="S1804" s="22"/>
    </row>
    <row r="1805" spans="2:19" ht="15">
      <c r="B1805"/>
      <c r="D1805"/>
      <c r="E1805"/>
      <c r="F1805"/>
      <c r="G1805"/>
      <c r="H1805"/>
      <c r="I1805" s="22"/>
      <c r="Q1805" s="31"/>
      <c r="S1805" s="22"/>
    </row>
    <row r="1806" spans="2:19" ht="15">
      <c r="B1806"/>
      <c r="D1806"/>
      <c r="E1806"/>
      <c r="F1806"/>
      <c r="G1806"/>
      <c r="H1806"/>
      <c r="I1806" s="22"/>
      <c r="Q1806" s="31"/>
      <c r="S1806" s="22"/>
    </row>
    <row r="1807" spans="2:19" ht="15">
      <c r="B1807"/>
      <c r="D1807"/>
      <c r="E1807"/>
      <c r="F1807"/>
      <c r="G1807"/>
      <c r="H1807"/>
      <c r="I1807" s="22"/>
      <c r="Q1807" s="31"/>
      <c r="S1807" s="22"/>
    </row>
    <row r="1808" spans="2:19" ht="15">
      <c r="B1808"/>
      <c r="D1808"/>
      <c r="E1808"/>
      <c r="F1808"/>
      <c r="G1808"/>
      <c r="H1808"/>
      <c r="I1808" s="22"/>
      <c r="Q1808" s="31"/>
      <c r="S1808" s="22"/>
    </row>
    <row r="1809" spans="2:19" ht="15">
      <c r="B1809"/>
      <c r="D1809"/>
      <c r="E1809"/>
      <c r="F1809"/>
      <c r="G1809"/>
      <c r="H1809"/>
      <c r="I1809" s="22"/>
      <c r="Q1809" s="31"/>
      <c r="S1809" s="22"/>
    </row>
    <row r="1810" spans="2:19" ht="15">
      <c r="B1810"/>
      <c r="D1810"/>
      <c r="E1810"/>
      <c r="F1810"/>
      <c r="G1810"/>
      <c r="H1810"/>
      <c r="I1810" s="22"/>
      <c r="Q1810" s="31"/>
      <c r="S1810" s="22"/>
    </row>
    <row r="1811" spans="2:19" ht="15">
      <c r="B1811"/>
      <c r="D1811"/>
      <c r="E1811"/>
      <c r="F1811"/>
      <c r="G1811"/>
      <c r="H1811"/>
      <c r="I1811" s="22"/>
      <c r="Q1811" s="31"/>
      <c r="S1811" s="22"/>
    </row>
    <row r="1812" spans="2:19" ht="15">
      <c r="B1812"/>
      <c r="D1812"/>
      <c r="E1812"/>
      <c r="F1812"/>
      <c r="G1812"/>
      <c r="H1812"/>
      <c r="I1812" s="22"/>
      <c r="Q1812" s="31"/>
      <c r="S1812" s="22"/>
    </row>
    <row r="1813" spans="2:19" ht="15">
      <c r="B1813"/>
      <c r="D1813"/>
      <c r="E1813"/>
      <c r="F1813"/>
      <c r="G1813"/>
      <c r="H1813"/>
      <c r="I1813" s="22"/>
      <c r="Q1813" s="31"/>
      <c r="S1813" s="22"/>
    </row>
    <row r="1814" spans="2:19" ht="15">
      <c r="B1814"/>
      <c r="D1814"/>
      <c r="E1814"/>
      <c r="F1814"/>
      <c r="G1814"/>
      <c r="H1814"/>
      <c r="I1814" s="22"/>
      <c r="Q1814" s="31"/>
      <c r="S1814" s="22"/>
    </row>
    <row r="1815" spans="2:19" ht="15">
      <c r="B1815"/>
      <c r="D1815"/>
      <c r="E1815"/>
      <c r="F1815"/>
      <c r="G1815"/>
      <c r="H1815"/>
      <c r="I1815" s="22"/>
      <c r="Q1815" s="31"/>
      <c r="S1815" s="22"/>
    </row>
    <row r="1816" spans="2:19" ht="15">
      <c r="B1816"/>
      <c r="D1816"/>
      <c r="E1816"/>
      <c r="F1816"/>
      <c r="G1816"/>
      <c r="H1816"/>
      <c r="I1816" s="22"/>
      <c r="Q1816" s="31"/>
      <c r="S1816" s="22"/>
    </row>
    <row r="1817" spans="2:19" ht="15">
      <c r="B1817"/>
      <c r="D1817"/>
      <c r="E1817"/>
      <c r="F1817"/>
      <c r="G1817"/>
      <c r="H1817"/>
      <c r="I1817" s="22"/>
      <c r="Q1817" s="31"/>
      <c r="S1817" s="22"/>
    </row>
    <row r="1818" spans="2:19" ht="15">
      <c r="B1818"/>
      <c r="D1818"/>
      <c r="E1818"/>
      <c r="F1818"/>
      <c r="G1818"/>
      <c r="H1818"/>
      <c r="I1818" s="22"/>
      <c r="Q1818" s="31"/>
      <c r="S1818" s="22"/>
    </row>
    <row r="1819" spans="2:19" ht="15">
      <c r="B1819"/>
      <c r="D1819"/>
      <c r="E1819"/>
      <c r="F1819"/>
      <c r="G1819"/>
      <c r="H1819"/>
      <c r="I1819" s="22"/>
      <c r="Q1819" s="31"/>
      <c r="S1819" s="22"/>
    </row>
    <row r="1820" spans="2:19" ht="15">
      <c r="B1820"/>
      <c r="D1820"/>
      <c r="E1820"/>
      <c r="F1820"/>
      <c r="G1820"/>
      <c r="H1820"/>
      <c r="I1820" s="22"/>
      <c r="Q1820" s="31"/>
      <c r="S1820" s="22"/>
    </row>
    <row r="1821" spans="2:19" ht="15">
      <c r="B1821"/>
      <c r="D1821"/>
      <c r="E1821"/>
      <c r="F1821"/>
      <c r="G1821"/>
      <c r="H1821"/>
      <c r="I1821" s="22"/>
      <c r="Q1821" s="31"/>
      <c r="S1821" s="22"/>
    </row>
    <row r="1822" spans="2:19" ht="15">
      <c r="B1822"/>
      <c r="D1822"/>
      <c r="E1822"/>
      <c r="F1822"/>
      <c r="G1822"/>
      <c r="H1822"/>
      <c r="I1822" s="22"/>
      <c r="Q1822" s="31"/>
      <c r="S1822" s="22"/>
    </row>
    <row r="1823" spans="2:19" ht="15">
      <c r="B1823"/>
      <c r="D1823"/>
      <c r="E1823"/>
      <c r="F1823"/>
      <c r="G1823"/>
      <c r="H1823"/>
      <c r="I1823" s="22"/>
      <c r="Q1823" s="31"/>
      <c r="S1823" s="22"/>
    </row>
    <row r="1824" spans="2:19" ht="15">
      <c r="B1824"/>
      <c r="D1824"/>
      <c r="E1824"/>
      <c r="F1824"/>
      <c r="G1824"/>
      <c r="H1824"/>
      <c r="I1824" s="22"/>
      <c r="Q1824" s="31"/>
      <c r="S1824" s="22"/>
    </row>
    <row r="1825" spans="2:19" ht="15">
      <c r="B1825"/>
      <c r="D1825"/>
      <c r="E1825"/>
      <c r="F1825"/>
      <c r="G1825"/>
      <c r="H1825"/>
      <c r="I1825" s="22"/>
      <c r="Q1825" s="31"/>
      <c r="S1825" s="22"/>
    </row>
    <row r="1826" spans="2:19" ht="15">
      <c r="B1826"/>
      <c r="D1826"/>
      <c r="E1826"/>
      <c r="F1826"/>
      <c r="G1826"/>
      <c r="H1826"/>
      <c r="I1826" s="22"/>
      <c r="Q1826" s="31"/>
      <c r="S1826" s="22"/>
    </row>
    <row r="1827" spans="2:19" ht="15">
      <c r="B1827"/>
      <c r="D1827"/>
      <c r="E1827"/>
      <c r="F1827"/>
      <c r="G1827"/>
      <c r="H1827"/>
      <c r="I1827" s="22"/>
      <c r="Q1827" s="31"/>
      <c r="S1827" s="22"/>
    </row>
    <row r="1828" spans="2:19" ht="15">
      <c r="B1828"/>
      <c r="D1828"/>
      <c r="E1828"/>
      <c r="F1828"/>
      <c r="G1828"/>
      <c r="H1828"/>
      <c r="I1828" s="22"/>
      <c r="Q1828" s="31"/>
      <c r="S1828" s="22"/>
    </row>
    <row r="1829" spans="2:19" ht="15">
      <c r="B1829"/>
      <c r="D1829"/>
      <c r="E1829"/>
      <c r="F1829"/>
      <c r="G1829"/>
      <c r="H1829"/>
      <c r="I1829" s="22"/>
      <c r="Q1829" s="31"/>
      <c r="S1829" s="22"/>
    </row>
    <row r="1830" spans="2:19" ht="15">
      <c r="B1830"/>
      <c r="D1830"/>
      <c r="E1830"/>
      <c r="F1830"/>
      <c r="G1830"/>
      <c r="H1830"/>
      <c r="I1830" s="22"/>
      <c r="Q1830" s="31"/>
      <c r="S1830" s="22"/>
    </row>
    <row r="1831" spans="2:19" ht="15">
      <c r="B1831"/>
      <c r="D1831"/>
      <c r="E1831"/>
      <c r="F1831"/>
      <c r="G1831"/>
      <c r="H1831"/>
      <c r="I1831" s="22"/>
      <c r="Q1831" s="31"/>
      <c r="S1831" s="22"/>
    </row>
    <row r="1832" spans="2:19" ht="15">
      <c r="B1832"/>
      <c r="D1832"/>
      <c r="E1832"/>
      <c r="F1832"/>
      <c r="G1832"/>
      <c r="H1832"/>
      <c r="I1832" s="22"/>
      <c r="Q1832" s="31"/>
      <c r="S1832" s="22"/>
    </row>
    <row r="1833" spans="2:19" ht="15">
      <c r="B1833"/>
      <c r="D1833"/>
      <c r="E1833"/>
      <c r="F1833"/>
      <c r="G1833"/>
      <c r="H1833"/>
      <c r="I1833" s="22"/>
      <c r="Q1833" s="31"/>
      <c r="S1833" s="22"/>
    </row>
    <row r="1834" spans="2:19" ht="15">
      <c r="B1834"/>
      <c r="D1834"/>
      <c r="E1834"/>
      <c r="F1834"/>
      <c r="G1834"/>
      <c r="H1834"/>
      <c r="I1834" s="22"/>
      <c r="Q1834" s="31"/>
      <c r="S1834" s="22"/>
    </row>
    <row r="1835" spans="2:19" ht="15">
      <c r="B1835"/>
      <c r="D1835"/>
      <c r="E1835"/>
      <c r="F1835"/>
      <c r="G1835"/>
      <c r="H1835"/>
      <c r="I1835" s="22"/>
      <c r="Q1835" s="31"/>
      <c r="S1835" s="22"/>
    </row>
    <row r="1836" spans="2:19" ht="15">
      <c r="B1836"/>
      <c r="D1836"/>
      <c r="E1836"/>
      <c r="F1836"/>
      <c r="G1836"/>
      <c r="H1836"/>
      <c r="I1836" s="22"/>
      <c r="Q1836" s="31"/>
      <c r="S1836" s="22"/>
    </row>
    <row r="1837" spans="2:19" ht="15">
      <c r="B1837"/>
      <c r="D1837"/>
      <c r="E1837"/>
      <c r="F1837"/>
      <c r="G1837"/>
      <c r="H1837"/>
      <c r="I1837" s="22"/>
      <c r="Q1837" s="31"/>
      <c r="S1837" s="22"/>
    </row>
    <row r="1838" spans="2:19" ht="15">
      <c r="B1838"/>
      <c r="D1838"/>
      <c r="E1838"/>
      <c r="F1838"/>
      <c r="G1838"/>
      <c r="H1838"/>
      <c r="I1838" s="22"/>
      <c r="Q1838" s="31"/>
      <c r="S1838" s="22"/>
    </row>
    <row r="1839" spans="2:19" ht="15">
      <c r="B1839"/>
      <c r="D1839"/>
      <c r="E1839"/>
      <c r="F1839"/>
      <c r="G1839"/>
      <c r="H1839"/>
      <c r="I1839" s="22"/>
      <c r="Q1839" s="31"/>
      <c r="S1839" s="22"/>
    </row>
    <row r="1840" spans="2:19" ht="15">
      <c r="B1840"/>
      <c r="D1840"/>
      <c r="E1840"/>
      <c r="F1840"/>
      <c r="G1840"/>
      <c r="H1840"/>
      <c r="I1840" s="22"/>
      <c r="Q1840" s="31"/>
      <c r="S1840" s="22"/>
    </row>
    <row r="1841" spans="2:19" ht="15">
      <c r="B1841"/>
      <c r="D1841"/>
      <c r="E1841"/>
      <c r="F1841"/>
      <c r="G1841"/>
      <c r="H1841"/>
      <c r="I1841" s="22"/>
      <c r="Q1841" s="31"/>
      <c r="S1841" s="22"/>
    </row>
    <row r="1842" spans="2:19" ht="15">
      <c r="B1842"/>
      <c r="D1842"/>
      <c r="E1842"/>
      <c r="F1842"/>
      <c r="G1842"/>
      <c r="H1842"/>
      <c r="I1842" s="22"/>
      <c r="Q1842" s="31"/>
      <c r="S1842" s="22"/>
    </row>
    <row r="1843" spans="2:19" ht="15">
      <c r="B1843"/>
      <c r="D1843"/>
      <c r="E1843"/>
      <c r="F1843"/>
      <c r="G1843"/>
      <c r="H1843"/>
      <c r="I1843" s="22"/>
      <c r="Q1843" s="31"/>
      <c r="S1843" s="22"/>
    </row>
    <row r="1844" spans="2:19" ht="15">
      <c r="B1844"/>
      <c r="D1844"/>
      <c r="E1844"/>
      <c r="F1844"/>
      <c r="G1844"/>
      <c r="H1844"/>
      <c r="I1844" s="22"/>
      <c r="Q1844" s="31"/>
      <c r="S1844" s="22"/>
    </row>
    <row r="1845" spans="2:19" ht="15">
      <c r="B1845"/>
      <c r="D1845"/>
      <c r="E1845"/>
      <c r="F1845"/>
      <c r="G1845"/>
      <c r="H1845"/>
      <c r="I1845" s="22"/>
      <c r="Q1845" s="31"/>
      <c r="S1845" s="22"/>
    </row>
    <row r="1846" spans="2:19" ht="15">
      <c r="B1846"/>
      <c r="D1846"/>
      <c r="E1846"/>
      <c r="F1846"/>
      <c r="G1846"/>
      <c r="H1846"/>
      <c r="I1846" s="22"/>
      <c r="Q1846" s="31"/>
      <c r="S1846" s="22"/>
    </row>
    <row r="1847" spans="2:19" ht="15">
      <c r="B1847"/>
      <c r="D1847"/>
      <c r="E1847"/>
      <c r="F1847"/>
      <c r="G1847"/>
      <c r="H1847"/>
      <c r="I1847" s="22"/>
      <c r="Q1847" s="31"/>
      <c r="S1847" s="22"/>
    </row>
    <row r="1848" spans="2:19" ht="15">
      <c r="B1848"/>
      <c r="D1848"/>
      <c r="E1848"/>
      <c r="F1848"/>
      <c r="G1848"/>
      <c r="H1848"/>
      <c r="I1848" s="22"/>
      <c r="Q1848" s="31"/>
      <c r="S1848" s="22"/>
    </row>
    <row r="1849" spans="2:19" ht="15">
      <c r="B1849"/>
      <c r="D1849"/>
      <c r="E1849"/>
      <c r="F1849"/>
      <c r="G1849"/>
      <c r="H1849"/>
      <c r="I1849" s="22"/>
      <c r="Q1849" s="31"/>
      <c r="S1849" s="22"/>
    </row>
    <row r="1850" spans="2:19" ht="15">
      <c r="B1850"/>
      <c r="D1850"/>
      <c r="E1850"/>
      <c r="F1850"/>
      <c r="G1850"/>
      <c r="H1850"/>
      <c r="I1850" s="22"/>
      <c r="Q1850" s="31"/>
      <c r="S1850" s="22"/>
    </row>
    <row r="1851" spans="2:19" ht="15">
      <c r="B1851"/>
      <c r="D1851"/>
      <c r="E1851"/>
      <c r="F1851"/>
      <c r="G1851"/>
      <c r="H1851"/>
      <c r="I1851" s="22"/>
      <c r="Q1851" s="31"/>
      <c r="S1851" s="22"/>
    </row>
    <row r="1852" spans="2:19" ht="15">
      <c r="B1852"/>
      <c r="D1852"/>
      <c r="E1852"/>
      <c r="F1852"/>
      <c r="G1852"/>
      <c r="H1852"/>
      <c r="I1852" s="22"/>
      <c r="Q1852" s="31"/>
      <c r="S1852" s="22"/>
    </row>
    <row r="1853" spans="2:19" ht="15">
      <c r="B1853"/>
      <c r="D1853"/>
      <c r="E1853"/>
      <c r="F1853"/>
      <c r="G1853"/>
      <c r="H1853"/>
      <c r="I1853" s="22"/>
      <c r="Q1853" s="31"/>
      <c r="S1853" s="22"/>
    </row>
    <row r="1854" spans="2:19" ht="15">
      <c r="B1854"/>
      <c r="D1854"/>
      <c r="E1854"/>
      <c r="F1854"/>
      <c r="G1854"/>
      <c r="H1854"/>
      <c r="I1854" s="22"/>
      <c r="Q1854" s="31"/>
      <c r="S1854" s="22"/>
    </row>
    <row r="1855" spans="2:19" ht="15">
      <c r="B1855"/>
      <c r="D1855"/>
      <c r="E1855"/>
      <c r="F1855"/>
      <c r="G1855"/>
      <c r="H1855"/>
      <c r="I1855" s="22"/>
      <c r="Q1855" s="31"/>
      <c r="S1855" s="22"/>
    </row>
    <row r="1856" spans="2:19" ht="15">
      <c r="B1856"/>
      <c r="D1856"/>
      <c r="E1856"/>
      <c r="F1856"/>
      <c r="G1856"/>
      <c r="H1856"/>
      <c r="I1856" s="22"/>
      <c r="Q1856" s="31"/>
      <c r="S1856" s="22"/>
    </row>
    <row r="1857" spans="2:19" ht="15">
      <c r="B1857"/>
      <c r="D1857"/>
      <c r="E1857"/>
      <c r="F1857"/>
      <c r="G1857"/>
      <c r="H1857"/>
      <c r="I1857" s="22"/>
      <c r="Q1857" s="31"/>
      <c r="S1857" s="22"/>
    </row>
    <row r="1858" spans="2:19" ht="15">
      <c r="B1858"/>
      <c r="D1858"/>
      <c r="E1858"/>
      <c r="F1858"/>
      <c r="G1858"/>
      <c r="H1858"/>
      <c r="I1858" s="22"/>
      <c r="Q1858" s="31"/>
      <c r="S1858" s="22"/>
    </row>
    <row r="1859" spans="2:19" ht="15">
      <c r="B1859"/>
      <c r="D1859"/>
      <c r="E1859"/>
      <c r="F1859"/>
      <c r="G1859"/>
      <c r="H1859"/>
      <c r="I1859" s="22"/>
      <c r="Q1859" s="31"/>
      <c r="S1859" s="22"/>
    </row>
    <row r="1860" spans="2:19" ht="15">
      <c r="B1860"/>
      <c r="D1860"/>
      <c r="E1860"/>
      <c r="F1860"/>
      <c r="G1860"/>
      <c r="H1860"/>
      <c r="I1860" s="22"/>
      <c r="Q1860" s="31"/>
      <c r="S1860" s="22"/>
    </row>
    <row r="1861" spans="2:19" ht="15">
      <c r="B1861"/>
      <c r="D1861"/>
      <c r="E1861"/>
      <c r="F1861"/>
      <c r="G1861"/>
      <c r="H1861"/>
      <c r="I1861" s="22"/>
      <c r="Q1861" s="31"/>
      <c r="S1861" s="22"/>
    </row>
    <row r="1862" spans="2:19" ht="15">
      <c r="B1862"/>
      <c r="D1862"/>
      <c r="E1862"/>
      <c r="F1862"/>
      <c r="G1862"/>
      <c r="H1862"/>
      <c r="I1862" s="22"/>
      <c r="Q1862" s="31"/>
      <c r="S1862" s="22"/>
    </row>
    <row r="1863" spans="2:19" ht="15">
      <c r="B1863"/>
      <c r="D1863"/>
      <c r="E1863"/>
      <c r="F1863"/>
      <c r="G1863"/>
      <c r="H1863"/>
      <c r="I1863" s="22"/>
      <c r="Q1863" s="31"/>
      <c r="S1863" s="22"/>
    </row>
    <row r="1864" spans="2:19" ht="15">
      <c r="B1864"/>
      <c r="D1864"/>
      <c r="E1864"/>
      <c r="F1864"/>
      <c r="G1864"/>
      <c r="H1864"/>
      <c r="I1864" s="22"/>
      <c r="Q1864" s="31"/>
      <c r="S1864" s="22"/>
    </row>
    <row r="1865" spans="2:19" ht="15">
      <c r="B1865"/>
      <c r="D1865"/>
      <c r="E1865"/>
      <c r="F1865"/>
      <c r="G1865"/>
      <c r="H1865"/>
      <c r="I1865" s="22"/>
      <c r="Q1865" s="31"/>
      <c r="S1865" s="22"/>
    </row>
    <row r="1866" spans="2:19" ht="15">
      <c r="B1866"/>
      <c r="D1866"/>
      <c r="E1866"/>
      <c r="F1866"/>
      <c r="G1866"/>
      <c r="H1866"/>
      <c r="I1866" s="22"/>
      <c r="Q1866" s="31"/>
      <c r="S1866" s="22"/>
    </row>
    <row r="1867" spans="2:19" ht="15">
      <c r="B1867"/>
      <c r="D1867"/>
      <c r="E1867"/>
      <c r="F1867"/>
      <c r="G1867"/>
      <c r="H1867"/>
      <c r="I1867" s="22"/>
      <c r="Q1867" s="31"/>
      <c r="S1867" s="22"/>
    </row>
    <row r="1868" spans="2:19" ht="15">
      <c r="B1868"/>
      <c r="D1868"/>
      <c r="E1868"/>
      <c r="F1868"/>
      <c r="G1868"/>
      <c r="H1868"/>
      <c r="I1868" s="22"/>
      <c r="Q1868" s="31"/>
      <c r="S1868" s="22"/>
    </row>
    <row r="1869" spans="2:19" ht="15">
      <c r="B1869"/>
      <c r="D1869"/>
      <c r="E1869"/>
      <c r="F1869"/>
      <c r="G1869"/>
      <c r="H1869"/>
      <c r="I1869" s="22"/>
      <c r="Q1869" s="31"/>
      <c r="S1869" s="22"/>
    </row>
    <row r="1870" spans="2:19" ht="15">
      <c r="B1870"/>
      <c r="D1870"/>
      <c r="E1870"/>
      <c r="F1870"/>
      <c r="G1870"/>
      <c r="H1870"/>
      <c r="I1870" s="22"/>
      <c r="Q1870" s="31"/>
      <c r="S1870" s="22"/>
    </row>
    <row r="1871" spans="2:19" ht="15">
      <c r="B1871"/>
      <c r="D1871"/>
      <c r="E1871"/>
      <c r="F1871"/>
      <c r="G1871"/>
      <c r="H1871"/>
      <c r="I1871" s="22"/>
      <c r="Q1871" s="31"/>
      <c r="S1871" s="22"/>
    </row>
    <row r="1872" spans="2:19" ht="15">
      <c r="B1872"/>
      <c r="D1872"/>
      <c r="E1872"/>
      <c r="F1872"/>
      <c r="G1872"/>
      <c r="H1872"/>
      <c r="I1872" s="22"/>
      <c r="Q1872" s="31"/>
      <c r="S1872" s="22"/>
    </row>
    <row r="1873" spans="2:19" ht="15">
      <c r="B1873"/>
      <c r="D1873"/>
      <c r="E1873"/>
      <c r="F1873"/>
      <c r="G1873"/>
      <c r="H1873"/>
      <c r="I1873" s="22"/>
      <c r="Q1873" s="31"/>
      <c r="S1873" s="22"/>
    </row>
    <row r="1874" spans="2:19" ht="15">
      <c r="B1874"/>
      <c r="D1874"/>
      <c r="E1874"/>
      <c r="F1874"/>
      <c r="G1874"/>
      <c r="H1874"/>
      <c r="I1874" s="22"/>
      <c r="Q1874" s="31"/>
      <c r="S1874" s="22"/>
    </row>
    <row r="1875" spans="2:19" ht="15">
      <c r="B1875"/>
      <c r="D1875"/>
      <c r="E1875"/>
      <c r="F1875"/>
      <c r="G1875"/>
      <c r="H1875"/>
      <c r="I1875" s="22"/>
      <c r="Q1875" s="31"/>
      <c r="S1875" s="22"/>
    </row>
    <row r="1876" spans="2:19" ht="15">
      <c r="B1876"/>
      <c r="D1876"/>
      <c r="E1876"/>
      <c r="F1876"/>
      <c r="G1876"/>
      <c r="H1876"/>
      <c r="I1876" s="22"/>
      <c r="Q1876" s="31"/>
      <c r="S1876" s="22"/>
    </row>
    <row r="1877" spans="2:19" ht="15">
      <c r="B1877"/>
      <c r="D1877"/>
      <c r="E1877"/>
      <c r="F1877"/>
      <c r="G1877"/>
      <c r="H1877"/>
      <c r="I1877" s="22"/>
      <c r="Q1877" s="31"/>
      <c r="S1877" s="22"/>
    </row>
    <row r="1878" spans="2:19" ht="15">
      <c r="B1878"/>
      <c r="D1878"/>
      <c r="E1878"/>
      <c r="F1878"/>
      <c r="G1878"/>
      <c r="H1878"/>
      <c r="I1878" s="22"/>
      <c r="Q1878" s="31"/>
      <c r="S1878" s="22"/>
    </row>
    <row r="1879" spans="2:19" ht="15">
      <c r="B1879"/>
      <c r="D1879"/>
      <c r="E1879"/>
      <c r="F1879"/>
      <c r="G1879"/>
      <c r="H1879"/>
      <c r="I1879" s="22"/>
      <c r="Q1879" s="31"/>
      <c r="S1879" s="22"/>
    </row>
    <row r="1880" spans="2:19" ht="15">
      <c r="B1880"/>
      <c r="D1880"/>
      <c r="E1880"/>
      <c r="F1880"/>
      <c r="G1880"/>
      <c r="H1880"/>
      <c r="I1880" s="22"/>
      <c r="Q1880" s="31"/>
      <c r="S1880" s="22"/>
    </row>
    <row r="1881" spans="2:19" ht="15">
      <c r="B1881"/>
      <c r="D1881"/>
      <c r="E1881"/>
      <c r="F1881"/>
      <c r="G1881"/>
      <c r="H1881"/>
      <c r="I1881" s="22"/>
      <c r="Q1881" s="31"/>
      <c r="S1881" s="22"/>
    </row>
    <row r="1882" spans="2:19" ht="15">
      <c r="B1882"/>
      <c r="D1882"/>
      <c r="E1882"/>
      <c r="F1882"/>
      <c r="G1882"/>
      <c r="H1882"/>
      <c r="I1882" s="22"/>
      <c r="Q1882" s="31"/>
      <c r="S1882" s="22"/>
    </row>
    <row r="1883" spans="2:19" ht="15">
      <c r="B1883"/>
      <c r="D1883"/>
      <c r="E1883"/>
      <c r="F1883"/>
      <c r="G1883"/>
      <c r="H1883"/>
      <c r="I1883" s="22"/>
      <c r="Q1883" s="31"/>
      <c r="S1883" s="22"/>
    </row>
    <row r="1884" spans="2:19" ht="15">
      <c r="B1884"/>
      <c r="D1884"/>
      <c r="E1884"/>
      <c r="F1884"/>
      <c r="G1884"/>
      <c r="H1884"/>
      <c r="I1884" s="22"/>
      <c r="Q1884" s="31"/>
      <c r="S1884" s="22"/>
    </row>
    <row r="1885" spans="2:19" ht="15">
      <c r="B1885"/>
      <c r="D1885"/>
      <c r="E1885"/>
      <c r="F1885"/>
      <c r="G1885"/>
      <c r="H1885"/>
      <c r="I1885" s="22"/>
      <c r="Q1885" s="31"/>
      <c r="S1885" s="22"/>
    </row>
    <row r="1886" spans="2:19" ht="15">
      <c r="B1886"/>
      <c r="D1886"/>
      <c r="E1886"/>
      <c r="F1886"/>
      <c r="G1886"/>
      <c r="H1886"/>
      <c r="I1886" s="22"/>
      <c r="Q1886" s="31"/>
      <c r="S1886" s="22"/>
    </row>
    <row r="1887" spans="2:19" ht="15">
      <c r="B1887"/>
      <c r="D1887"/>
      <c r="E1887"/>
      <c r="F1887"/>
      <c r="G1887"/>
      <c r="H1887"/>
      <c r="I1887" s="22"/>
      <c r="Q1887" s="31"/>
      <c r="S1887" s="22"/>
    </row>
    <row r="1888" spans="2:19" ht="15">
      <c r="B1888"/>
      <c r="D1888"/>
      <c r="E1888"/>
      <c r="F1888"/>
      <c r="G1888"/>
      <c r="H1888"/>
      <c r="I1888" s="22"/>
      <c r="Q1888" s="31"/>
      <c r="S1888" s="22"/>
    </row>
    <row r="1889" spans="2:19" ht="15">
      <c r="B1889"/>
      <c r="D1889"/>
      <c r="E1889"/>
      <c r="F1889"/>
      <c r="G1889"/>
      <c r="H1889"/>
      <c r="I1889" s="22"/>
      <c r="Q1889" s="31"/>
      <c r="S1889" s="22"/>
    </row>
    <row r="1890" spans="2:19" ht="15">
      <c r="B1890"/>
      <c r="D1890"/>
      <c r="E1890"/>
      <c r="F1890"/>
      <c r="G1890"/>
      <c r="H1890"/>
      <c r="I1890" s="22"/>
      <c r="Q1890" s="31"/>
      <c r="S1890" s="22"/>
    </row>
    <row r="1891" spans="2:19" ht="15">
      <c r="B1891"/>
      <c r="D1891"/>
      <c r="E1891"/>
      <c r="F1891"/>
      <c r="G1891"/>
      <c r="H1891"/>
      <c r="I1891" s="22"/>
      <c r="Q1891" s="31"/>
      <c r="S1891" s="22"/>
    </row>
    <row r="1892" spans="2:19" ht="15">
      <c r="B1892"/>
      <c r="D1892"/>
      <c r="E1892"/>
      <c r="F1892"/>
      <c r="G1892"/>
      <c r="H1892"/>
      <c r="I1892" s="22"/>
      <c r="Q1892" s="31"/>
      <c r="S1892" s="22"/>
    </row>
    <row r="1893" spans="2:19" ht="15">
      <c r="B1893"/>
      <c r="D1893"/>
      <c r="E1893"/>
      <c r="F1893"/>
      <c r="G1893"/>
      <c r="H1893"/>
      <c r="I1893" s="22"/>
      <c r="Q1893" s="31"/>
      <c r="S1893" s="22"/>
    </row>
    <row r="1894" spans="2:19" ht="15">
      <c r="B1894"/>
      <c r="D1894"/>
      <c r="E1894"/>
      <c r="F1894"/>
      <c r="G1894"/>
      <c r="H1894"/>
      <c r="I1894" s="22"/>
      <c r="Q1894" s="31"/>
      <c r="S1894" s="22"/>
    </row>
    <row r="1895" spans="2:19" ht="15">
      <c r="B1895"/>
      <c r="D1895"/>
      <c r="E1895"/>
      <c r="F1895"/>
      <c r="G1895"/>
      <c r="H1895"/>
      <c r="I1895" s="22"/>
      <c r="Q1895" s="31"/>
      <c r="S1895" s="22"/>
    </row>
    <row r="1896" spans="2:19" ht="15">
      <c r="B1896"/>
      <c r="D1896"/>
      <c r="E1896"/>
      <c r="F1896"/>
      <c r="G1896"/>
      <c r="H1896"/>
      <c r="I1896" s="22"/>
      <c r="Q1896" s="31"/>
      <c r="S1896" s="22"/>
    </row>
    <row r="1897" spans="2:19" ht="15">
      <c r="B1897"/>
      <c r="D1897"/>
      <c r="E1897"/>
      <c r="F1897"/>
      <c r="G1897"/>
      <c r="H1897"/>
      <c r="I1897" s="22"/>
      <c r="Q1897" s="31"/>
      <c r="S1897" s="22"/>
    </row>
    <row r="1898" spans="2:19" ht="15">
      <c r="B1898"/>
      <c r="D1898"/>
      <c r="E1898"/>
      <c r="F1898"/>
      <c r="G1898"/>
      <c r="H1898"/>
      <c r="I1898" s="22"/>
      <c r="Q1898" s="31"/>
      <c r="S1898" s="22"/>
    </row>
    <row r="1899" spans="2:19" ht="15">
      <c r="B1899"/>
      <c r="D1899"/>
      <c r="E1899"/>
      <c r="F1899"/>
      <c r="G1899"/>
      <c r="H1899"/>
      <c r="I1899" s="22"/>
      <c r="Q1899" s="31"/>
      <c r="S1899" s="22"/>
    </row>
    <row r="1900" spans="2:19" ht="15">
      <c r="B1900"/>
      <c r="D1900"/>
      <c r="E1900"/>
      <c r="F1900"/>
      <c r="G1900"/>
      <c r="H1900"/>
      <c r="I1900" s="22"/>
      <c r="Q1900" s="31"/>
      <c r="S1900" s="22"/>
    </row>
    <row r="1901" spans="2:19" ht="15">
      <c r="B1901"/>
      <c r="D1901"/>
      <c r="E1901"/>
      <c r="F1901"/>
      <c r="G1901"/>
      <c r="H1901"/>
      <c r="I1901" s="22"/>
      <c r="Q1901" s="31"/>
      <c r="S1901" s="22"/>
    </row>
    <row r="1902" spans="2:19" ht="15">
      <c r="B1902"/>
      <c r="D1902"/>
      <c r="E1902"/>
      <c r="F1902"/>
      <c r="G1902"/>
      <c r="H1902"/>
      <c r="I1902" s="22"/>
      <c r="Q1902" s="31"/>
      <c r="S1902" s="22"/>
    </row>
    <row r="1903" spans="2:19" ht="15">
      <c r="B1903"/>
      <c r="D1903"/>
      <c r="E1903"/>
      <c r="F1903"/>
      <c r="G1903"/>
      <c r="H1903"/>
      <c r="I1903" s="22"/>
      <c r="Q1903" s="31"/>
      <c r="S1903" s="22"/>
    </row>
    <row r="1904" spans="2:19" ht="15">
      <c r="B1904"/>
      <c r="D1904"/>
      <c r="E1904"/>
      <c r="F1904"/>
      <c r="G1904"/>
      <c r="H1904"/>
      <c r="I1904" s="22"/>
      <c r="Q1904" s="31"/>
      <c r="S1904" s="22"/>
    </row>
    <row r="1905" spans="2:19" ht="15">
      <c r="B1905"/>
      <c r="D1905"/>
      <c r="E1905"/>
      <c r="F1905"/>
      <c r="G1905"/>
      <c r="H1905"/>
      <c r="I1905" s="22"/>
      <c r="Q1905" s="31"/>
      <c r="S1905" s="22"/>
    </row>
    <row r="1906" spans="2:19" ht="15">
      <c r="B1906"/>
      <c r="D1906"/>
      <c r="E1906"/>
      <c r="F1906"/>
      <c r="G1906"/>
      <c r="H1906"/>
      <c r="I1906" s="22"/>
      <c r="Q1906" s="31"/>
      <c r="S1906" s="22"/>
    </row>
    <row r="1907" spans="2:19" ht="15">
      <c r="B1907"/>
      <c r="D1907"/>
      <c r="E1907"/>
      <c r="F1907"/>
      <c r="G1907"/>
      <c r="H1907"/>
      <c r="I1907" s="22"/>
      <c r="Q1907" s="31"/>
      <c r="S1907" s="22"/>
    </row>
    <row r="1908" spans="2:19" ht="15">
      <c r="B1908"/>
      <c r="D1908"/>
      <c r="E1908"/>
      <c r="F1908"/>
      <c r="G1908"/>
      <c r="H1908"/>
      <c r="I1908" s="22"/>
      <c r="Q1908" s="31"/>
      <c r="S1908" s="22"/>
    </row>
    <row r="1909" spans="2:19" ht="15">
      <c r="B1909"/>
      <c r="D1909"/>
      <c r="E1909"/>
      <c r="F1909"/>
      <c r="G1909"/>
      <c r="H1909"/>
      <c r="I1909" s="22"/>
      <c r="Q1909" s="31"/>
      <c r="S1909" s="22"/>
    </row>
    <row r="1910" spans="2:19" ht="15">
      <c r="B1910"/>
      <c r="D1910"/>
      <c r="E1910"/>
      <c r="F1910"/>
      <c r="G1910"/>
      <c r="H1910"/>
      <c r="I1910" s="22"/>
      <c r="Q1910" s="31"/>
      <c r="S1910" s="22"/>
    </row>
    <row r="1911" spans="2:19" ht="15">
      <c r="B1911"/>
      <c r="D1911"/>
      <c r="E1911"/>
      <c r="F1911"/>
      <c r="G1911"/>
      <c r="H1911"/>
      <c r="I1911" s="22"/>
      <c r="Q1911" s="31"/>
      <c r="S1911" s="22"/>
    </row>
    <row r="1912" spans="2:19" ht="15">
      <c r="B1912"/>
      <c r="D1912"/>
      <c r="E1912"/>
      <c r="F1912"/>
      <c r="G1912"/>
      <c r="H1912"/>
      <c r="I1912" s="22"/>
      <c r="Q1912" s="31"/>
      <c r="S1912" s="22"/>
    </row>
    <row r="1913" spans="2:19" ht="15">
      <c r="B1913"/>
      <c r="D1913"/>
      <c r="E1913"/>
      <c r="F1913"/>
      <c r="G1913"/>
      <c r="H1913"/>
      <c r="I1913" s="22"/>
      <c r="Q1913" s="31"/>
      <c r="S1913" s="22"/>
    </row>
    <row r="1914" spans="2:19" ht="15">
      <c r="B1914"/>
      <c r="D1914"/>
      <c r="E1914"/>
      <c r="F1914"/>
      <c r="G1914"/>
      <c r="H1914"/>
      <c r="I1914" s="22"/>
      <c r="Q1914" s="31"/>
      <c r="S1914" s="22"/>
    </row>
    <row r="1915" spans="2:19" ht="15">
      <c r="B1915"/>
      <c r="D1915"/>
      <c r="E1915"/>
      <c r="F1915"/>
      <c r="G1915"/>
      <c r="H1915"/>
      <c r="I1915" s="22"/>
      <c r="Q1915" s="31"/>
      <c r="S1915" s="22"/>
    </row>
    <row r="1916" spans="2:19" ht="15">
      <c r="B1916"/>
      <c r="D1916"/>
      <c r="E1916"/>
      <c r="F1916"/>
      <c r="G1916"/>
      <c r="H1916"/>
      <c r="I1916" s="22"/>
      <c r="Q1916" s="31"/>
      <c r="S1916" s="22"/>
    </row>
    <row r="1917" spans="2:19" ht="15">
      <c r="B1917"/>
      <c r="D1917"/>
      <c r="E1917"/>
      <c r="F1917"/>
      <c r="G1917"/>
      <c r="H1917"/>
      <c r="I1917" s="22"/>
      <c r="Q1917" s="31"/>
      <c r="S1917" s="22"/>
    </row>
    <row r="1918" spans="2:19" ht="15">
      <c r="B1918"/>
      <c r="D1918"/>
      <c r="E1918"/>
      <c r="F1918"/>
      <c r="G1918"/>
      <c r="H1918"/>
      <c r="I1918" s="22"/>
      <c r="Q1918" s="31"/>
      <c r="S1918" s="22"/>
    </row>
    <row r="1919" spans="2:19" ht="15">
      <c r="B1919"/>
      <c r="D1919"/>
      <c r="E1919"/>
      <c r="F1919"/>
      <c r="G1919"/>
      <c r="H1919"/>
      <c r="I1919" s="22"/>
      <c r="Q1919" s="31"/>
      <c r="S1919" s="22"/>
    </row>
    <row r="1920" spans="2:19" ht="15">
      <c r="B1920"/>
      <c r="D1920"/>
      <c r="E1920"/>
      <c r="F1920"/>
      <c r="G1920"/>
      <c r="H1920"/>
      <c r="I1920" s="22"/>
      <c r="Q1920" s="31"/>
      <c r="S1920" s="22"/>
    </row>
    <row r="1921" spans="2:19" ht="15">
      <c r="B1921"/>
      <c r="D1921"/>
      <c r="E1921"/>
      <c r="F1921"/>
      <c r="G1921"/>
      <c r="H1921"/>
      <c r="I1921" s="22"/>
      <c r="Q1921" s="31"/>
      <c r="S1921" s="22"/>
    </row>
    <row r="1922" spans="2:19" ht="15">
      <c r="B1922"/>
      <c r="D1922"/>
      <c r="E1922"/>
      <c r="F1922"/>
      <c r="G1922"/>
      <c r="H1922"/>
      <c r="I1922" s="22"/>
      <c r="Q1922" s="31"/>
      <c r="S1922" s="22"/>
    </row>
    <row r="1923" spans="2:19" ht="15">
      <c r="B1923"/>
      <c r="D1923"/>
      <c r="E1923"/>
      <c r="F1923"/>
      <c r="G1923"/>
      <c r="H1923"/>
      <c r="I1923" s="22"/>
      <c r="Q1923" s="31"/>
      <c r="S1923" s="22"/>
    </row>
    <row r="1924" spans="2:19" ht="15">
      <c r="B1924"/>
      <c r="D1924"/>
      <c r="E1924"/>
      <c r="F1924"/>
      <c r="G1924"/>
      <c r="H1924"/>
      <c r="I1924" s="22"/>
      <c r="Q1924" s="31"/>
      <c r="S1924" s="22"/>
    </row>
    <row r="1925" spans="2:19" ht="15">
      <c r="B1925"/>
      <c r="D1925"/>
      <c r="E1925"/>
      <c r="F1925"/>
      <c r="G1925"/>
      <c r="H1925"/>
      <c r="I1925" s="22"/>
      <c r="Q1925" s="31"/>
      <c r="S1925" s="22"/>
    </row>
    <row r="1926" spans="2:19" ht="15">
      <c r="B1926"/>
      <c r="D1926"/>
      <c r="E1926"/>
      <c r="F1926"/>
      <c r="G1926"/>
      <c r="H1926"/>
      <c r="I1926" s="22"/>
      <c r="Q1926" s="31"/>
      <c r="S1926" s="22"/>
    </row>
    <row r="1927" spans="2:19" ht="15">
      <c r="B1927"/>
      <c r="D1927"/>
      <c r="E1927"/>
      <c r="F1927"/>
      <c r="G1927"/>
      <c r="H1927"/>
      <c r="I1927" s="22"/>
      <c r="Q1927" s="31"/>
      <c r="S1927" s="22"/>
    </row>
    <row r="1928" spans="2:19" ht="15">
      <c r="B1928"/>
      <c r="D1928"/>
      <c r="E1928"/>
      <c r="F1928"/>
      <c r="G1928"/>
      <c r="H1928"/>
      <c r="I1928" s="22"/>
      <c r="Q1928" s="31"/>
      <c r="S1928" s="22"/>
    </row>
    <row r="1929" spans="2:19" ht="15">
      <c r="B1929"/>
      <c r="D1929"/>
      <c r="E1929"/>
      <c r="F1929"/>
      <c r="G1929"/>
      <c r="H1929"/>
      <c r="I1929" s="22"/>
      <c r="Q1929" s="31"/>
      <c r="S1929" s="22"/>
    </row>
    <row r="1930" spans="2:19" ht="15">
      <c r="B1930"/>
      <c r="D1930"/>
      <c r="E1930"/>
      <c r="F1930"/>
      <c r="G1930"/>
      <c r="H1930"/>
      <c r="I1930" s="22"/>
      <c r="Q1930" s="31"/>
      <c r="S1930" s="22"/>
    </row>
    <row r="1931" spans="2:19" ht="15">
      <c r="B1931"/>
      <c r="D1931"/>
      <c r="E1931"/>
      <c r="F1931"/>
      <c r="G1931"/>
      <c r="H1931"/>
      <c r="I1931" s="22"/>
      <c r="Q1931" s="31"/>
      <c r="S1931" s="22"/>
    </row>
    <row r="1932" spans="2:19" ht="15">
      <c r="B1932"/>
      <c r="D1932"/>
      <c r="E1932"/>
      <c r="F1932"/>
      <c r="G1932"/>
      <c r="H1932"/>
      <c r="I1932" s="22"/>
      <c r="Q1932" s="31"/>
      <c r="S1932" s="22"/>
    </row>
    <row r="1933" spans="2:19" ht="15">
      <c r="B1933"/>
      <c r="D1933"/>
      <c r="E1933"/>
      <c r="F1933"/>
      <c r="G1933"/>
      <c r="H1933"/>
      <c r="I1933" s="22"/>
      <c r="Q1933" s="31"/>
      <c r="S1933" s="22"/>
    </row>
    <row r="1934" spans="2:19" ht="15">
      <c r="B1934"/>
      <c r="D1934"/>
      <c r="E1934"/>
      <c r="F1934"/>
      <c r="G1934"/>
      <c r="H1934"/>
      <c r="I1934" s="22"/>
      <c r="Q1934" s="31"/>
      <c r="S1934" s="22"/>
    </row>
    <row r="1935" spans="2:19" ht="15">
      <c r="B1935"/>
      <c r="D1935"/>
      <c r="E1935"/>
      <c r="F1935"/>
      <c r="G1935"/>
      <c r="H1935"/>
      <c r="I1935" s="22"/>
      <c r="Q1935" s="31"/>
      <c r="S1935" s="22"/>
    </row>
    <row r="1936" spans="2:19" ht="15">
      <c r="B1936"/>
      <c r="D1936"/>
      <c r="E1936"/>
      <c r="F1936"/>
      <c r="G1936"/>
      <c r="H1936"/>
      <c r="I1936" s="22"/>
      <c r="Q1936" s="31"/>
      <c r="S1936" s="22"/>
    </row>
    <row r="1937" spans="2:19" ht="15">
      <c r="B1937"/>
      <c r="D1937"/>
      <c r="E1937"/>
      <c r="F1937"/>
      <c r="G1937"/>
      <c r="H1937"/>
      <c r="I1937" s="22"/>
      <c r="Q1937" s="31"/>
      <c r="S1937" s="22"/>
    </row>
    <row r="1938" spans="2:19" ht="15">
      <c r="B1938"/>
      <c r="D1938"/>
      <c r="E1938"/>
      <c r="F1938"/>
      <c r="G1938"/>
      <c r="H1938"/>
      <c r="I1938" s="22"/>
      <c r="Q1938" s="31"/>
      <c r="S1938" s="22"/>
    </row>
    <row r="1939" spans="2:19" ht="15">
      <c r="B1939"/>
      <c r="D1939"/>
      <c r="E1939"/>
      <c r="F1939"/>
      <c r="G1939"/>
      <c r="H1939"/>
      <c r="I1939" s="22"/>
      <c r="Q1939" s="31"/>
      <c r="S1939" s="22"/>
    </row>
    <row r="1940" spans="2:19" ht="15">
      <c r="B1940"/>
      <c r="D1940"/>
      <c r="E1940"/>
      <c r="F1940"/>
      <c r="G1940"/>
      <c r="H1940"/>
      <c r="I1940" s="22"/>
      <c r="Q1940" s="31"/>
      <c r="S1940" s="22"/>
    </row>
    <row r="1941" spans="2:19" ht="15">
      <c r="B1941"/>
      <c r="D1941"/>
      <c r="E1941"/>
      <c r="F1941"/>
      <c r="G1941"/>
      <c r="H1941"/>
      <c r="I1941" s="22"/>
      <c r="Q1941" s="31"/>
      <c r="S1941" s="22"/>
    </row>
    <row r="1942" spans="2:19" ht="15">
      <c r="B1942"/>
      <c r="D1942"/>
      <c r="E1942"/>
      <c r="F1942"/>
      <c r="G1942"/>
      <c r="H1942"/>
      <c r="I1942" s="22"/>
      <c r="Q1942" s="31"/>
      <c r="S1942" s="22"/>
    </row>
    <row r="1943" spans="2:19" ht="15">
      <c r="B1943"/>
      <c r="D1943"/>
      <c r="E1943"/>
      <c r="F1943"/>
      <c r="G1943"/>
      <c r="H1943"/>
      <c r="I1943" s="22"/>
      <c r="Q1943" s="31"/>
      <c r="S1943" s="22"/>
    </row>
    <row r="1944" spans="2:19" ht="15">
      <c r="B1944"/>
      <c r="D1944"/>
      <c r="E1944"/>
      <c r="F1944"/>
      <c r="G1944"/>
      <c r="H1944"/>
      <c r="I1944" s="22"/>
      <c r="Q1944" s="31"/>
      <c r="S1944" s="22"/>
    </row>
    <row r="1945" spans="2:19" ht="15">
      <c r="B1945"/>
      <c r="D1945"/>
      <c r="E1945"/>
      <c r="F1945"/>
      <c r="G1945"/>
      <c r="H1945"/>
      <c r="I1945" s="22"/>
      <c r="Q1945" s="31"/>
      <c r="S1945" s="22"/>
    </row>
    <row r="1946" spans="2:19" ht="15">
      <c r="B1946"/>
      <c r="D1946"/>
      <c r="E1946"/>
      <c r="F1946"/>
      <c r="G1946"/>
      <c r="H1946"/>
      <c r="I1946" s="22"/>
      <c r="Q1946" s="31"/>
      <c r="S1946" s="22"/>
    </row>
    <row r="1947" spans="2:19" ht="15">
      <c r="B1947"/>
      <c r="D1947"/>
      <c r="E1947"/>
      <c r="F1947"/>
      <c r="G1947"/>
      <c r="H1947"/>
      <c r="I1947" s="22"/>
      <c r="Q1947" s="31"/>
      <c r="S1947" s="22"/>
    </row>
    <row r="1948" spans="2:19" ht="15">
      <c r="B1948"/>
      <c r="D1948"/>
      <c r="E1948"/>
      <c r="F1948"/>
      <c r="G1948"/>
      <c r="H1948"/>
      <c r="I1948" s="22"/>
      <c r="Q1948" s="31"/>
      <c r="S1948" s="22"/>
    </row>
    <row r="1949" spans="2:19" ht="15">
      <c r="B1949"/>
      <c r="D1949"/>
      <c r="E1949"/>
      <c r="F1949"/>
      <c r="G1949"/>
      <c r="H1949"/>
      <c r="I1949" s="22"/>
      <c r="Q1949" s="31"/>
      <c r="S1949" s="22"/>
    </row>
    <row r="1950" spans="2:19" ht="15">
      <c r="B1950"/>
      <c r="D1950"/>
      <c r="E1950"/>
      <c r="F1950"/>
      <c r="G1950"/>
      <c r="H1950"/>
      <c r="I1950" s="22"/>
      <c r="Q1950" s="31"/>
      <c r="S1950" s="22"/>
    </row>
    <row r="1951" spans="2:19" ht="15">
      <c r="B1951"/>
      <c r="D1951"/>
      <c r="E1951"/>
      <c r="F1951"/>
      <c r="G1951"/>
      <c r="H1951"/>
      <c r="I1951" s="22"/>
      <c r="Q1951" s="31"/>
      <c r="S1951" s="22"/>
    </row>
    <row r="1952" spans="2:19" ht="15">
      <c r="B1952"/>
      <c r="D1952"/>
      <c r="E1952"/>
      <c r="F1952"/>
      <c r="G1952"/>
      <c r="H1952"/>
      <c r="I1952" s="22"/>
      <c r="Q1952" s="31"/>
      <c r="S1952" s="22"/>
    </row>
    <row r="1953" spans="2:19" ht="15">
      <c r="B1953"/>
      <c r="D1953"/>
      <c r="E1953"/>
      <c r="F1953"/>
      <c r="G1953"/>
      <c r="H1953"/>
      <c r="I1953" s="22"/>
      <c r="Q1953" s="31"/>
      <c r="S1953" s="22"/>
    </row>
    <row r="1954" spans="2:19" ht="15">
      <c r="B1954"/>
      <c r="D1954"/>
      <c r="E1954"/>
      <c r="F1954"/>
      <c r="G1954"/>
      <c r="H1954"/>
      <c r="I1954" s="22"/>
      <c r="Q1954" s="31"/>
      <c r="S1954" s="22"/>
    </row>
    <row r="1955" spans="2:19" ht="15">
      <c r="B1955"/>
      <c r="D1955"/>
      <c r="E1955"/>
      <c r="F1955"/>
      <c r="G1955"/>
      <c r="H1955"/>
      <c r="I1955" s="22"/>
      <c r="Q1955" s="31"/>
      <c r="S1955" s="22"/>
    </row>
    <row r="1956" spans="2:19" ht="15">
      <c r="B1956"/>
      <c r="D1956"/>
      <c r="E1956"/>
      <c r="F1956"/>
      <c r="G1956"/>
      <c r="H1956"/>
      <c r="I1956" s="22"/>
      <c r="Q1956" s="31"/>
      <c r="S1956" s="22"/>
    </row>
    <row r="1957" spans="2:19" ht="15">
      <c r="B1957"/>
      <c r="D1957"/>
      <c r="E1957"/>
      <c r="F1957"/>
      <c r="G1957"/>
      <c r="H1957"/>
      <c r="I1957" s="22"/>
      <c r="Q1957" s="31"/>
      <c r="S1957" s="22"/>
    </row>
    <row r="1958" spans="2:19" ht="15">
      <c r="B1958"/>
      <c r="D1958"/>
      <c r="E1958"/>
      <c r="F1958"/>
      <c r="G1958"/>
      <c r="H1958"/>
      <c r="I1958" s="22"/>
      <c r="Q1958" s="31"/>
      <c r="S1958" s="22"/>
    </row>
    <row r="1959" spans="2:19" ht="15">
      <c r="B1959"/>
      <c r="D1959"/>
      <c r="E1959"/>
      <c r="F1959"/>
      <c r="G1959"/>
      <c r="H1959"/>
      <c r="I1959" s="22"/>
      <c r="Q1959" s="31"/>
      <c r="S1959" s="22"/>
    </row>
    <row r="1960" spans="2:19" ht="15">
      <c r="B1960"/>
      <c r="D1960"/>
      <c r="E1960"/>
      <c r="F1960"/>
      <c r="G1960"/>
      <c r="H1960"/>
      <c r="I1960" s="22"/>
      <c r="Q1960" s="31"/>
      <c r="S1960" s="22"/>
    </row>
    <row r="1961" spans="2:19" ht="15">
      <c r="B1961"/>
      <c r="D1961"/>
      <c r="E1961"/>
      <c r="F1961"/>
      <c r="G1961"/>
      <c r="H1961"/>
      <c r="I1961" s="22"/>
      <c r="Q1961" s="31"/>
      <c r="S1961" s="22"/>
    </row>
    <row r="1962" spans="2:19" ht="15">
      <c r="B1962"/>
      <c r="D1962"/>
      <c r="E1962"/>
      <c r="F1962"/>
      <c r="G1962"/>
      <c r="H1962"/>
      <c r="I1962" s="22"/>
      <c r="Q1962" s="31"/>
      <c r="S1962" s="22"/>
    </row>
    <row r="1963" spans="2:19" ht="15">
      <c r="B1963"/>
      <c r="D1963"/>
      <c r="E1963"/>
      <c r="F1963"/>
      <c r="G1963"/>
      <c r="H1963"/>
      <c r="I1963" s="22"/>
      <c r="Q1963" s="31"/>
      <c r="S1963" s="22"/>
    </row>
    <row r="1964" spans="2:19" ht="15">
      <c r="B1964"/>
      <c r="D1964"/>
      <c r="E1964"/>
      <c r="F1964"/>
      <c r="G1964"/>
      <c r="H1964"/>
      <c r="I1964" s="22"/>
      <c r="Q1964" s="31"/>
      <c r="S1964" s="22"/>
    </row>
    <row r="1965" spans="2:19" ht="15">
      <c r="B1965"/>
      <c r="D1965"/>
      <c r="E1965"/>
      <c r="F1965"/>
      <c r="G1965"/>
      <c r="H1965"/>
      <c r="I1965" s="22"/>
      <c r="Q1965" s="31"/>
      <c r="S1965" s="22"/>
    </row>
    <row r="1966" spans="2:19" ht="15">
      <c r="B1966"/>
      <c r="D1966"/>
      <c r="E1966"/>
      <c r="F1966"/>
      <c r="G1966"/>
      <c r="H1966"/>
      <c r="I1966" s="22"/>
      <c r="Q1966" s="31"/>
      <c r="S1966" s="22"/>
    </row>
    <row r="1967" spans="2:19" ht="15">
      <c r="B1967"/>
      <c r="D1967"/>
      <c r="E1967"/>
      <c r="F1967"/>
      <c r="G1967"/>
      <c r="H1967"/>
      <c r="I1967" s="22"/>
      <c r="Q1967" s="31"/>
      <c r="S1967" s="22"/>
    </row>
    <row r="1968" spans="2:19" ht="15">
      <c r="B1968"/>
      <c r="D1968"/>
      <c r="E1968"/>
      <c r="F1968"/>
      <c r="G1968"/>
      <c r="H1968"/>
      <c r="I1968" s="22"/>
      <c r="Q1968" s="31"/>
      <c r="S1968" s="22"/>
    </row>
    <row r="1969" spans="2:19" ht="15">
      <c r="B1969"/>
      <c r="D1969"/>
      <c r="E1969"/>
      <c r="F1969"/>
      <c r="G1969"/>
      <c r="H1969"/>
      <c r="I1969" s="22"/>
      <c r="Q1969" s="31"/>
      <c r="S1969" s="22"/>
    </row>
    <row r="1970" spans="2:19" ht="15">
      <c r="B1970"/>
      <c r="D1970"/>
      <c r="E1970"/>
      <c r="F1970"/>
      <c r="G1970"/>
      <c r="H1970"/>
      <c r="I1970" s="22"/>
      <c r="Q1970" s="31"/>
      <c r="S1970" s="22"/>
    </row>
    <row r="1971" spans="2:19" ht="15">
      <c r="B1971"/>
      <c r="D1971"/>
      <c r="E1971"/>
      <c r="F1971"/>
      <c r="G1971"/>
      <c r="H1971"/>
      <c r="I1971" s="22"/>
      <c r="Q1971" s="31"/>
      <c r="S1971" s="22"/>
    </row>
    <row r="1972" spans="2:19" ht="15">
      <c r="B1972"/>
      <c r="D1972"/>
      <c r="E1972"/>
      <c r="F1972"/>
      <c r="G1972"/>
      <c r="H1972"/>
      <c r="I1972" s="22"/>
      <c r="Q1972" s="31"/>
      <c r="S1972" s="22"/>
    </row>
    <row r="1973" spans="2:19" ht="15">
      <c r="B1973"/>
      <c r="D1973"/>
      <c r="E1973"/>
      <c r="F1973"/>
      <c r="G1973"/>
      <c r="H1973"/>
      <c r="I1973" s="22"/>
      <c r="Q1973" s="31"/>
      <c r="S1973" s="22"/>
    </row>
    <row r="1974" spans="2:19" ht="15">
      <c r="B1974"/>
      <c r="D1974"/>
      <c r="E1974"/>
      <c r="F1974"/>
      <c r="G1974"/>
      <c r="H1974"/>
      <c r="I1974" s="22"/>
      <c r="Q1974" s="31"/>
      <c r="S1974" s="22"/>
    </row>
    <row r="1975" spans="2:19" ht="15">
      <c r="B1975"/>
      <c r="D1975"/>
      <c r="E1975"/>
      <c r="F1975"/>
      <c r="G1975"/>
      <c r="H1975"/>
      <c r="I1975" s="22"/>
      <c r="Q1975" s="31"/>
      <c r="S1975" s="22"/>
    </row>
    <row r="1976" spans="2:19" ht="15">
      <c r="B1976"/>
      <c r="D1976"/>
      <c r="E1976"/>
      <c r="F1976"/>
      <c r="G1976"/>
      <c r="H1976"/>
      <c r="I1976" s="22"/>
      <c r="Q1976" s="31"/>
      <c r="S1976" s="22"/>
    </row>
    <row r="1977" spans="2:19" ht="15">
      <c r="B1977"/>
      <c r="D1977"/>
      <c r="E1977"/>
      <c r="F1977"/>
      <c r="G1977"/>
      <c r="H1977"/>
      <c r="I1977" s="22"/>
      <c r="Q1977" s="31"/>
      <c r="S1977" s="22"/>
    </row>
    <row r="1978" spans="2:19" ht="15">
      <c r="B1978"/>
      <c r="D1978"/>
      <c r="E1978"/>
      <c r="F1978"/>
      <c r="G1978"/>
      <c r="H1978"/>
      <c r="I1978" s="22"/>
      <c r="Q1978" s="31"/>
      <c r="S1978" s="22"/>
    </row>
    <row r="1979" spans="2:19" ht="15">
      <c r="B1979"/>
      <c r="D1979"/>
      <c r="E1979"/>
      <c r="F1979"/>
      <c r="G1979"/>
      <c r="H1979"/>
      <c r="I1979" s="22"/>
      <c r="Q1979" s="31"/>
      <c r="S1979" s="22"/>
    </row>
    <row r="1980" spans="2:19" ht="15">
      <c r="B1980"/>
      <c r="D1980"/>
      <c r="E1980"/>
      <c r="F1980"/>
      <c r="G1980"/>
      <c r="H1980"/>
      <c r="I1980" s="22"/>
      <c r="Q1980" s="31"/>
      <c r="S1980" s="22"/>
    </row>
    <row r="1981" spans="2:19" ht="15">
      <c r="B1981"/>
      <c r="D1981"/>
      <c r="E1981"/>
      <c r="F1981"/>
      <c r="G1981"/>
      <c r="H1981"/>
      <c r="I1981" s="22"/>
      <c r="Q1981" s="31"/>
      <c r="S1981" s="22"/>
    </row>
    <row r="1982" spans="2:19" ht="15">
      <c r="B1982"/>
      <c r="D1982"/>
      <c r="E1982"/>
      <c r="F1982"/>
      <c r="G1982"/>
      <c r="H1982"/>
      <c r="I1982" s="22"/>
      <c r="Q1982" s="31"/>
      <c r="S1982" s="22"/>
    </row>
    <row r="1983" spans="2:19" ht="15">
      <c r="B1983"/>
      <c r="D1983"/>
      <c r="E1983"/>
      <c r="F1983"/>
      <c r="G1983"/>
      <c r="H1983"/>
      <c r="I1983" s="22"/>
      <c r="Q1983" s="31"/>
      <c r="S1983" s="22"/>
    </row>
    <row r="1984" spans="2:19" ht="15">
      <c r="B1984"/>
      <c r="D1984"/>
      <c r="E1984"/>
      <c r="F1984"/>
      <c r="G1984"/>
      <c r="H1984"/>
      <c r="I1984" s="22"/>
      <c r="Q1984" s="31"/>
      <c r="S1984" s="22"/>
    </row>
    <row r="1985" spans="2:19" ht="15">
      <c r="B1985"/>
      <c r="D1985"/>
      <c r="E1985"/>
      <c r="F1985"/>
      <c r="G1985"/>
      <c r="H1985"/>
      <c r="I1985" s="22"/>
      <c r="Q1985" s="31"/>
      <c r="S1985" s="22"/>
    </row>
    <row r="1986" spans="2:19" ht="15">
      <c r="B1986"/>
      <c r="D1986"/>
      <c r="E1986"/>
      <c r="F1986"/>
      <c r="G1986"/>
      <c r="H1986"/>
      <c r="I1986" s="22"/>
      <c r="Q1986" s="31"/>
      <c r="S1986" s="22"/>
    </row>
    <row r="1987" spans="2:19" ht="15">
      <c r="B1987"/>
      <c r="D1987"/>
      <c r="E1987"/>
      <c r="F1987"/>
      <c r="G1987"/>
      <c r="H1987"/>
      <c r="I1987" s="22"/>
      <c r="Q1987" s="31"/>
      <c r="S1987" s="22"/>
    </row>
    <row r="1988" spans="2:19" ht="15">
      <c r="B1988"/>
      <c r="D1988"/>
      <c r="E1988"/>
      <c r="F1988"/>
      <c r="G1988"/>
      <c r="H1988"/>
      <c r="I1988" s="22"/>
      <c r="Q1988" s="31"/>
      <c r="S1988" s="22"/>
    </row>
    <row r="1989" spans="2:19" ht="15">
      <c r="B1989"/>
      <c r="D1989"/>
      <c r="E1989"/>
      <c r="F1989"/>
      <c r="G1989"/>
      <c r="H1989"/>
      <c r="I1989" s="22"/>
      <c r="Q1989" s="31"/>
      <c r="S1989" s="22"/>
    </row>
    <row r="1990" spans="2:19" ht="15">
      <c r="B1990"/>
      <c r="D1990"/>
      <c r="E1990"/>
      <c r="F1990"/>
      <c r="G1990"/>
      <c r="H1990"/>
      <c r="I1990" s="22"/>
      <c r="Q1990" s="31"/>
      <c r="S1990" s="22"/>
    </row>
    <row r="1991" spans="2:19" ht="15">
      <c r="B1991"/>
      <c r="D1991"/>
      <c r="E1991"/>
      <c r="F1991"/>
      <c r="G1991"/>
      <c r="H1991"/>
      <c r="I1991" s="22"/>
      <c r="Q1991" s="31"/>
      <c r="S1991" s="22"/>
    </row>
    <row r="1992" spans="2:19" ht="15">
      <c r="B1992"/>
      <c r="D1992"/>
      <c r="E1992"/>
      <c r="F1992"/>
      <c r="G1992"/>
      <c r="H1992"/>
      <c r="I1992" s="22"/>
      <c r="Q1992" s="31"/>
      <c r="S1992" s="22"/>
    </row>
    <row r="1993" spans="2:19" ht="15">
      <c r="B1993"/>
      <c r="D1993"/>
      <c r="E1993"/>
      <c r="F1993"/>
      <c r="G1993"/>
      <c r="H1993"/>
      <c r="I1993" s="22"/>
      <c r="Q1993" s="31"/>
      <c r="S1993" s="22"/>
    </row>
    <row r="1994" spans="2:19" ht="15">
      <c r="B1994"/>
      <c r="D1994"/>
      <c r="E1994"/>
      <c r="F1994"/>
      <c r="G1994"/>
      <c r="H1994"/>
      <c r="I1994" s="22"/>
      <c r="Q1994" s="31"/>
      <c r="S1994" s="22"/>
    </row>
    <row r="1995" spans="2:19" ht="15">
      <c r="B1995"/>
      <c r="D1995"/>
      <c r="E1995"/>
      <c r="F1995"/>
      <c r="G1995"/>
      <c r="H1995"/>
      <c r="I1995" s="22"/>
      <c r="Q1995" s="31"/>
      <c r="S1995" s="22"/>
    </row>
    <row r="1996" spans="2:19" ht="15">
      <c r="B1996"/>
      <c r="D1996"/>
      <c r="E1996"/>
      <c r="F1996"/>
      <c r="G1996"/>
      <c r="H1996"/>
      <c r="I1996" s="22"/>
      <c r="Q1996" s="31"/>
      <c r="S1996" s="22"/>
    </row>
    <row r="1997" spans="2:19" ht="15">
      <c r="B1997"/>
      <c r="D1997"/>
      <c r="E1997"/>
      <c r="F1997"/>
      <c r="G1997"/>
      <c r="H1997"/>
      <c r="I1997" s="22"/>
      <c r="Q1997" s="31"/>
      <c r="S1997" s="22"/>
    </row>
    <row r="1998" spans="2:19" ht="15">
      <c r="B1998"/>
      <c r="D1998"/>
      <c r="E1998"/>
      <c r="F1998"/>
      <c r="G1998"/>
      <c r="H1998"/>
      <c r="I1998" s="22"/>
      <c r="Q1998" s="31"/>
      <c r="S1998" s="22"/>
    </row>
    <row r="1999" spans="2:19" ht="15">
      <c r="B1999"/>
      <c r="D1999"/>
      <c r="E1999"/>
      <c r="F1999"/>
      <c r="G1999"/>
      <c r="H1999"/>
      <c r="I1999" s="22"/>
      <c r="Q1999" s="31"/>
      <c r="S1999" s="22"/>
    </row>
    <row r="2000" spans="2:19" ht="15">
      <c r="B2000"/>
      <c r="D2000"/>
      <c r="E2000"/>
      <c r="F2000"/>
      <c r="G2000"/>
      <c r="H2000"/>
      <c r="I2000" s="22"/>
      <c r="Q2000" s="31"/>
      <c r="S2000" s="22"/>
    </row>
    <row r="2001" spans="2:19" ht="15">
      <c r="B2001"/>
      <c r="D2001"/>
      <c r="E2001"/>
      <c r="F2001"/>
      <c r="G2001"/>
      <c r="H2001"/>
      <c r="I2001" s="22"/>
      <c r="Q2001" s="31"/>
      <c r="S2001" s="22"/>
    </row>
    <row r="2002" spans="2:19" ht="15">
      <c r="B2002"/>
      <c r="D2002"/>
      <c r="E2002"/>
      <c r="F2002"/>
      <c r="G2002"/>
      <c r="H2002"/>
      <c r="I2002" s="22"/>
      <c r="Q2002" s="31"/>
      <c r="S2002" s="22"/>
    </row>
    <row r="2003" spans="2:19" ht="15">
      <c r="B2003"/>
      <c r="D2003"/>
      <c r="E2003"/>
      <c r="F2003"/>
      <c r="G2003"/>
      <c r="H2003"/>
      <c r="I2003" s="22"/>
      <c r="Q2003" s="31"/>
      <c r="S2003" s="22"/>
    </row>
    <row r="2004" spans="2:19" ht="15">
      <c r="B2004"/>
      <c r="D2004"/>
      <c r="E2004"/>
      <c r="F2004"/>
      <c r="G2004"/>
      <c r="H2004"/>
      <c r="I2004" s="22"/>
      <c r="Q2004" s="31"/>
      <c r="S2004" s="22"/>
    </row>
    <row r="2005" spans="2:19" ht="15">
      <c r="B2005"/>
      <c r="D2005"/>
      <c r="E2005"/>
      <c r="F2005"/>
      <c r="G2005"/>
      <c r="H2005"/>
      <c r="I2005" s="22"/>
      <c r="Q2005" s="31"/>
      <c r="S2005" s="22"/>
    </row>
    <row r="2006" spans="2:19" ht="15">
      <c r="B2006"/>
      <c r="D2006"/>
      <c r="E2006"/>
      <c r="F2006"/>
      <c r="G2006"/>
      <c r="H2006"/>
      <c r="I2006" s="22"/>
      <c r="Q2006" s="31"/>
      <c r="S2006" s="22"/>
    </row>
    <row r="2007" spans="2:19" ht="15">
      <c r="B2007"/>
      <c r="D2007"/>
      <c r="E2007"/>
      <c r="F2007"/>
      <c r="G2007"/>
      <c r="H2007"/>
      <c r="I2007" s="22"/>
      <c r="Q2007" s="31"/>
      <c r="S2007" s="22"/>
    </row>
    <row r="2008" spans="2:19" ht="15">
      <c r="B2008"/>
      <c r="D2008"/>
      <c r="E2008"/>
      <c r="F2008"/>
      <c r="G2008"/>
      <c r="H2008"/>
      <c r="I2008" s="22"/>
      <c r="Q2008" s="31"/>
      <c r="S2008" s="22"/>
    </row>
    <row r="2009" spans="2:19" ht="15">
      <c r="B2009"/>
      <c r="D2009"/>
      <c r="E2009"/>
      <c r="F2009"/>
      <c r="G2009"/>
      <c r="H2009"/>
      <c r="I2009" s="22"/>
      <c r="Q2009" s="31"/>
      <c r="S2009" s="22"/>
    </row>
    <row r="2010" spans="2:19" ht="15">
      <c r="B2010"/>
      <c r="D2010"/>
      <c r="E2010"/>
      <c r="F2010"/>
      <c r="G2010"/>
      <c r="H2010"/>
      <c r="I2010" s="22"/>
      <c r="Q2010" s="31"/>
      <c r="S2010" s="22"/>
    </row>
    <row r="2011" spans="2:19" ht="15">
      <c r="B2011"/>
      <c r="D2011"/>
      <c r="E2011"/>
      <c r="F2011"/>
      <c r="G2011"/>
      <c r="H2011"/>
      <c r="I2011" s="22"/>
      <c r="Q2011" s="31"/>
      <c r="S2011" s="22"/>
    </row>
    <row r="2012" spans="2:19" ht="15">
      <c r="B2012"/>
      <c r="D2012"/>
      <c r="E2012"/>
      <c r="F2012"/>
      <c r="G2012"/>
      <c r="H2012"/>
      <c r="I2012" s="22"/>
      <c r="Q2012" s="31"/>
      <c r="S2012" s="22"/>
    </row>
    <row r="2013" spans="2:19" ht="15">
      <c r="B2013"/>
      <c r="D2013"/>
      <c r="E2013"/>
      <c r="F2013"/>
      <c r="G2013"/>
      <c r="H2013"/>
      <c r="I2013" s="22"/>
      <c r="Q2013" s="31"/>
      <c r="S2013" s="22"/>
    </row>
    <row r="2014" spans="2:19" ht="15">
      <c r="B2014"/>
      <c r="D2014"/>
      <c r="E2014"/>
      <c r="F2014"/>
      <c r="G2014"/>
      <c r="H2014"/>
      <c r="I2014" s="22"/>
      <c r="Q2014" s="31"/>
      <c r="S2014" s="22"/>
    </row>
    <row r="2015" spans="2:19" ht="15">
      <c r="B2015"/>
      <c r="D2015"/>
      <c r="E2015"/>
      <c r="F2015"/>
      <c r="G2015"/>
      <c r="H2015"/>
      <c r="I2015" s="22"/>
      <c r="Q2015" s="31"/>
      <c r="S2015" s="22"/>
    </row>
    <row r="2016" spans="2:19" ht="15">
      <c r="B2016"/>
      <c r="D2016"/>
      <c r="E2016"/>
      <c r="F2016"/>
      <c r="G2016"/>
      <c r="H2016"/>
      <c r="I2016" s="22"/>
      <c r="Q2016" s="31"/>
      <c r="S2016" s="22"/>
    </row>
    <row r="2017" spans="2:19" ht="15">
      <c r="B2017"/>
      <c r="D2017"/>
      <c r="E2017"/>
      <c r="F2017"/>
      <c r="G2017"/>
      <c r="H2017"/>
      <c r="I2017" s="22"/>
      <c r="Q2017" s="31"/>
      <c r="S2017" s="22"/>
    </row>
    <row r="2018" spans="2:19" ht="15">
      <c r="B2018"/>
      <c r="D2018"/>
      <c r="E2018"/>
      <c r="F2018"/>
      <c r="G2018"/>
      <c r="H2018"/>
      <c r="I2018" s="22"/>
      <c r="Q2018" s="31"/>
      <c r="S2018" s="22"/>
    </row>
    <row r="2019" spans="2:19" ht="15">
      <c r="B2019"/>
      <c r="D2019"/>
      <c r="E2019"/>
      <c r="F2019"/>
      <c r="G2019"/>
      <c r="H2019"/>
      <c r="I2019" s="22"/>
      <c r="Q2019" s="31"/>
      <c r="S2019" s="22"/>
    </row>
    <row r="2020" spans="2:19" ht="15">
      <c r="B2020"/>
      <c r="D2020"/>
      <c r="E2020"/>
      <c r="F2020"/>
      <c r="G2020"/>
      <c r="H2020"/>
      <c r="I2020" s="22"/>
      <c r="Q2020" s="31"/>
      <c r="S2020" s="22"/>
    </row>
    <row r="2021" spans="2:19" ht="15">
      <c r="B2021"/>
      <c r="D2021"/>
      <c r="E2021"/>
      <c r="F2021"/>
      <c r="G2021"/>
      <c r="H2021"/>
      <c r="I2021" s="22"/>
      <c r="Q2021" s="31"/>
      <c r="S2021" s="22"/>
    </row>
    <row r="2022" spans="2:19" ht="15">
      <c r="B2022"/>
      <c r="D2022"/>
      <c r="E2022"/>
      <c r="F2022"/>
      <c r="G2022"/>
      <c r="H2022"/>
      <c r="I2022" s="22"/>
      <c r="Q2022" s="31"/>
      <c r="S2022" s="22"/>
    </row>
    <row r="2023" spans="2:19" ht="15">
      <c r="B2023"/>
      <c r="D2023"/>
      <c r="E2023"/>
      <c r="F2023"/>
      <c r="G2023"/>
      <c r="H2023"/>
      <c r="I2023" s="22"/>
      <c r="Q2023" s="31"/>
      <c r="S2023" s="22"/>
    </row>
    <row r="2024" spans="2:19" ht="15">
      <c r="B2024"/>
      <c r="D2024"/>
      <c r="E2024"/>
      <c r="F2024"/>
      <c r="G2024"/>
      <c r="H2024"/>
      <c r="I2024" s="22"/>
      <c r="Q2024" s="31"/>
      <c r="S2024" s="22"/>
    </row>
    <row r="2025" spans="2:19" ht="15">
      <c r="B2025"/>
      <c r="D2025"/>
      <c r="E2025"/>
      <c r="F2025"/>
      <c r="G2025"/>
      <c r="H2025"/>
      <c r="I2025" s="22"/>
      <c r="Q2025" s="31"/>
      <c r="S2025" s="22"/>
    </row>
    <row r="2026" spans="2:19" ht="15">
      <c r="B2026"/>
      <c r="D2026"/>
      <c r="E2026"/>
      <c r="F2026"/>
      <c r="G2026"/>
      <c r="H2026"/>
      <c r="I2026" s="22"/>
      <c r="Q2026" s="31"/>
      <c r="S2026" s="22"/>
    </row>
    <row r="2027" spans="2:19" ht="15">
      <c r="B2027"/>
      <c r="D2027"/>
      <c r="E2027"/>
      <c r="F2027"/>
      <c r="G2027"/>
      <c r="H2027"/>
      <c r="I2027" s="22"/>
      <c r="Q2027" s="31"/>
      <c r="S2027" s="22"/>
    </row>
    <row r="2028" spans="2:19" ht="15">
      <c r="B2028"/>
      <c r="D2028"/>
      <c r="E2028"/>
      <c r="F2028"/>
      <c r="G2028"/>
      <c r="H2028"/>
      <c r="I2028" s="22"/>
      <c r="Q2028" s="31"/>
      <c r="S2028" s="22"/>
    </row>
    <row r="2029" spans="2:19" ht="15">
      <c r="B2029"/>
      <c r="D2029"/>
      <c r="E2029"/>
      <c r="F2029"/>
      <c r="G2029"/>
      <c r="H2029"/>
      <c r="I2029" s="22"/>
      <c r="Q2029" s="31"/>
      <c r="S2029" s="22"/>
    </row>
    <row r="2030" spans="2:19" ht="15">
      <c r="B2030"/>
      <c r="D2030"/>
      <c r="E2030"/>
      <c r="F2030"/>
      <c r="G2030"/>
      <c r="H2030"/>
      <c r="I2030" s="22"/>
      <c r="Q2030" s="31"/>
      <c r="S2030" s="22"/>
    </row>
    <row r="2031" spans="2:19" ht="15">
      <c r="B2031"/>
      <c r="D2031"/>
      <c r="E2031"/>
      <c r="F2031"/>
      <c r="G2031"/>
      <c r="H2031"/>
      <c r="I2031" s="22"/>
      <c r="Q2031" s="31"/>
      <c r="S2031" s="22"/>
    </row>
    <row r="2032" spans="2:19" ht="15">
      <c r="B2032"/>
      <c r="D2032"/>
      <c r="E2032"/>
      <c r="F2032"/>
      <c r="G2032"/>
      <c r="H2032"/>
      <c r="I2032" s="22"/>
      <c r="Q2032" s="31"/>
      <c r="S2032" s="22"/>
    </row>
    <row r="2033" spans="2:19" ht="15">
      <c r="B2033"/>
      <c r="D2033"/>
      <c r="E2033"/>
      <c r="F2033"/>
      <c r="G2033"/>
      <c r="H2033"/>
      <c r="I2033" s="22"/>
      <c r="Q2033" s="31"/>
      <c r="S2033" s="22"/>
    </row>
    <row r="2034" spans="2:19" ht="15">
      <c r="B2034"/>
      <c r="D2034"/>
      <c r="E2034"/>
      <c r="F2034"/>
      <c r="G2034"/>
      <c r="H2034"/>
      <c r="I2034" s="22"/>
      <c r="Q2034" s="31"/>
      <c r="S2034" s="22"/>
    </row>
    <row r="2035" spans="2:19" ht="15">
      <c r="B2035"/>
      <c r="D2035"/>
      <c r="E2035"/>
      <c r="F2035"/>
      <c r="G2035"/>
      <c r="H2035"/>
      <c r="I2035" s="22"/>
      <c r="Q2035" s="31"/>
      <c r="S2035" s="22"/>
    </row>
    <row r="2036" spans="2:19" ht="15">
      <c r="B2036"/>
      <c r="D2036"/>
      <c r="E2036"/>
      <c r="F2036"/>
      <c r="G2036"/>
      <c r="H2036"/>
      <c r="I2036" s="22"/>
      <c r="Q2036" s="31"/>
      <c r="S2036" s="22"/>
    </row>
    <row r="2037" spans="2:19" ht="15">
      <c r="B2037"/>
      <c r="D2037"/>
      <c r="E2037"/>
      <c r="F2037"/>
      <c r="G2037"/>
      <c r="H2037"/>
      <c r="I2037" s="22"/>
      <c r="Q2037" s="31"/>
      <c r="S2037" s="22"/>
    </row>
    <row r="2038" spans="2:19" ht="15">
      <c r="B2038"/>
      <c r="D2038"/>
      <c r="E2038"/>
      <c r="F2038"/>
      <c r="G2038"/>
      <c r="H2038"/>
      <c r="I2038" s="22"/>
      <c r="Q2038" s="31"/>
      <c r="S2038" s="22"/>
    </row>
    <row r="2039" spans="2:19" ht="15">
      <c r="B2039"/>
      <c r="D2039"/>
      <c r="E2039"/>
      <c r="F2039"/>
      <c r="G2039"/>
      <c r="H2039"/>
      <c r="I2039" s="22"/>
      <c r="Q2039" s="31"/>
      <c r="S2039" s="22"/>
    </row>
    <row r="2040" spans="2:19" ht="15">
      <c r="B2040"/>
      <c r="D2040"/>
      <c r="E2040"/>
      <c r="F2040"/>
      <c r="G2040"/>
      <c r="H2040"/>
      <c r="I2040" s="22"/>
      <c r="Q2040" s="31"/>
      <c r="S2040" s="22"/>
    </row>
    <row r="2041" spans="2:19" ht="15">
      <c r="B2041"/>
      <c r="D2041"/>
      <c r="E2041"/>
      <c r="F2041"/>
      <c r="G2041"/>
      <c r="H2041"/>
      <c r="I2041" s="22"/>
      <c r="Q2041" s="31"/>
      <c r="S2041" s="22"/>
    </row>
    <row r="2042" spans="2:19" ht="15">
      <c r="B2042"/>
      <c r="D2042"/>
      <c r="E2042"/>
      <c r="F2042"/>
      <c r="G2042"/>
      <c r="H2042"/>
      <c r="I2042" s="22"/>
      <c r="Q2042" s="31"/>
      <c r="S2042" s="22"/>
    </row>
    <row r="2043" spans="2:19" ht="15">
      <c r="B2043"/>
      <c r="D2043"/>
      <c r="E2043"/>
      <c r="F2043"/>
      <c r="G2043"/>
      <c r="H2043"/>
      <c r="I2043" s="22"/>
      <c r="Q2043" s="31"/>
      <c r="S2043" s="22"/>
    </row>
    <row r="2044" spans="2:19" ht="15">
      <c r="B2044"/>
      <c r="D2044"/>
      <c r="E2044"/>
      <c r="F2044"/>
      <c r="G2044"/>
      <c r="H2044"/>
      <c r="I2044" s="22"/>
      <c r="Q2044" s="31"/>
      <c r="S2044" s="22"/>
    </row>
    <row r="2045" spans="2:19" ht="15">
      <c r="B2045"/>
      <c r="D2045"/>
      <c r="E2045"/>
      <c r="F2045"/>
      <c r="G2045"/>
      <c r="H2045"/>
      <c r="I2045" s="22"/>
      <c r="Q2045" s="31"/>
      <c r="S2045" s="22"/>
    </row>
    <row r="2046" spans="2:19" ht="15">
      <c r="B2046"/>
      <c r="D2046"/>
      <c r="E2046"/>
      <c r="F2046"/>
      <c r="G2046"/>
      <c r="H2046"/>
      <c r="I2046" s="22"/>
      <c r="Q2046" s="31"/>
      <c r="S2046" s="22"/>
    </row>
    <row r="2047" spans="2:19" ht="15">
      <c r="B2047"/>
      <c r="D2047"/>
      <c r="E2047"/>
      <c r="F2047"/>
      <c r="G2047"/>
      <c r="H2047"/>
      <c r="I2047" s="22"/>
      <c r="Q2047" s="31"/>
      <c r="S2047" s="22"/>
    </row>
    <row r="2048" spans="2:19" ht="15">
      <c r="B2048"/>
      <c r="D2048"/>
      <c r="E2048"/>
      <c r="F2048"/>
      <c r="G2048"/>
      <c r="H2048"/>
      <c r="I2048" s="22"/>
      <c r="Q2048" s="31"/>
      <c r="S2048" s="22"/>
    </row>
    <row r="2049" spans="2:19" ht="15">
      <c r="B2049"/>
      <c r="D2049"/>
      <c r="E2049"/>
      <c r="F2049"/>
      <c r="G2049"/>
      <c r="H2049"/>
      <c r="I2049" s="22"/>
      <c r="Q2049" s="31"/>
      <c r="S2049" s="22"/>
    </row>
    <row r="2050" spans="2:19" ht="15">
      <c r="B2050"/>
      <c r="D2050"/>
      <c r="E2050"/>
      <c r="F2050"/>
      <c r="G2050"/>
      <c r="H2050"/>
      <c r="I2050" s="22"/>
      <c r="Q2050" s="31"/>
      <c r="S2050" s="22"/>
    </row>
    <row r="2051" spans="2:19" ht="15">
      <c r="B2051"/>
      <c r="D2051"/>
      <c r="E2051"/>
      <c r="F2051"/>
      <c r="G2051"/>
      <c r="H2051"/>
      <c r="I2051" s="22"/>
      <c r="Q2051" s="31"/>
      <c r="S2051" s="22"/>
    </row>
    <row r="2052" spans="2:19" ht="15">
      <c r="B2052"/>
      <c r="D2052"/>
      <c r="E2052"/>
      <c r="F2052"/>
      <c r="G2052"/>
      <c r="H2052"/>
      <c r="I2052" s="22"/>
      <c r="Q2052" s="31"/>
      <c r="S2052" s="22"/>
    </row>
    <row r="2053" spans="2:19" ht="15">
      <c r="B2053"/>
      <c r="D2053"/>
      <c r="E2053"/>
      <c r="F2053"/>
      <c r="G2053"/>
      <c r="H2053"/>
      <c r="I2053" s="22"/>
      <c r="Q2053" s="31"/>
      <c r="S2053" s="22"/>
    </row>
    <row r="2054" spans="2:19" ht="15">
      <c r="B2054"/>
      <c r="D2054"/>
      <c r="E2054"/>
      <c r="F2054"/>
      <c r="G2054"/>
      <c r="H2054"/>
      <c r="I2054" s="22"/>
      <c r="Q2054" s="31"/>
      <c r="S2054" s="22"/>
    </row>
    <row r="2055" spans="2:19" ht="15">
      <c r="B2055"/>
      <c r="D2055"/>
      <c r="E2055"/>
      <c r="F2055"/>
      <c r="G2055"/>
      <c r="H2055"/>
      <c r="I2055" s="22"/>
      <c r="Q2055" s="31"/>
      <c r="S2055" s="22"/>
    </row>
    <row r="2056" spans="2:19" ht="15">
      <c r="B2056"/>
      <c r="D2056"/>
      <c r="E2056"/>
      <c r="F2056"/>
      <c r="G2056"/>
      <c r="H2056"/>
      <c r="I2056" s="22"/>
      <c r="Q2056" s="31"/>
      <c r="S2056" s="22"/>
    </row>
    <row r="2057" spans="2:19" ht="15">
      <c r="B2057"/>
      <c r="D2057"/>
      <c r="E2057"/>
      <c r="F2057"/>
      <c r="G2057"/>
      <c r="H2057"/>
      <c r="I2057" s="22"/>
      <c r="Q2057" s="31"/>
      <c r="S2057" s="22"/>
    </row>
    <row r="2058" spans="2:19" ht="15">
      <c r="B2058"/>
      <c r="D2058"/>
      <c r="E2058"/>
      <c r="F2058"/>
      <c r="G2058"/>
      <c r="H2058"/>
      <c r="I2058" s="22"/>
      <c r="Q2058" s="31"/>
      <c r="S2058" s="22"/>
    </row>
    <row r="2059" spans="2:19" ht="15">
      <c r="B2059"/>
      <c r="D2059"/>
      <c r="E2059"/>
      <c r="F2059"/>
      <c r="G2059"/>
      <c r="H2059"/>
      <c r="I2059" s="22"/>
      <c r="Q2059" s="31"/>
      <c r="S2059" s="22"/>
    </row>
    <row r="2060" spans="2:19" ht="15">
      <c r="B2060"/>
      <c r="D2060"/>
      <c r="E2060"/>
      <c r="F2060"/>
      <c r="G2060"/>
      <c r="H2060"/>
      <c r="I2060" s="22"/>
      <c r="Q2060" s="31"/>
      <c r="S2060" s="22"/>
    </row>
    <row r="2061" spans="2:19" ht="15">
      <c r="B2061"/>
      <c r="D2061"/>
      <c r="E2061"/>
      <c r="F2061"/>
      <c r="G2061"/>
      <c r="H2061"/>
      <c r="I2061" s="22"/>
      <c r="Q2061" s="31"/>
      <c r="S2061" s="22"/>
    </row>
    <row r="2062" spans="2:19" ht="15">
      <c r="B2062"/>
      <c r="D2062"/>
      <c r="E2062"/>
      <c r="F2062"/>
      <c r="G2062"/>
      <c r="H2062"/>
      <c r="I2062" s="22"/>
      <c r="Q2062" s="31"/>
      <c r="S2062" s="22"/>
    </row>
    <row r="2063" spans="2:19" ht="15">
      <c r="B2063"/>
      <c r="D2063"/>
      <c r="E2063"/>
      <c r="F2063"/>
      <c r="G2063"/>
      <c r="H2063"/>
      <c r="I2063" s="22"/>
      <c r="Q2063" s="31"/>
      <c r="S2063" s="22"/>
    </row>
    <row r="2064" spans="2:19" ht="15">
      <c r="B2064"/>
      <c r="D2064"/>
      <c r="E2064"/>
      <c r="F2064"/>
      <c r="G2064"/>
      <c r="H2064"/>
      <c r="I2064" s="22"/>
      <c r="Q2064" s="31"/>
      <c r="S2064" s="22"/>
    </row>
    <row r="2065" spans="2:19" ht="15">
      <c r="B2065"/>
      <c r="D2065"/>
      <c r="E2065"/>
      <c r="F2065"/>
      <c r="G2065"/>
      <c r="H2065"/>
      <c r="I2065" s="22"/>
      <c r="Q2065" s="31"/>
      <c r="S2065" s="22"/>
    </row>
    <row r="2066" spans="2:19" ht="15">
      <c r="B2066"/>
      <c r="D2066"/>
      <c r="E2066"/>
      <c r="F2066"/>
      <c r="G2066"/>
      <c r="H2066"/>
      <c r="I2066" s="22"/>
      <c r="Q2066" s="31"/>
      <c r="S2066" s="22"/>
    </row>
    <row r="2067" spans="2:19" ht="15">
      <c r="B2067"/>
      <c r="D2067"/>
      <c r="E2067"/>
      <c r="F2067"/>
      <c r="G2067"/>
      <c r="H2067"/>
      <c r="I2067" s="22"/>
      <c r="Q2067" s="31"/>
      <c r="S2067" s="22"/>
    </row>
    <row r="2068" spans="2:19" ht="15">
      <c r="B2068"/>
      <c r="D2068"/>
      <c r="E2068"/>
      <c r="F2068"/>
      <c r="G2068"/>
      <c r="H2068"/>
      <c r="I2068" s="22"/>
      <c r="Q2068" s="31"/>
      <c r="S2068" s="22"/>
    </row>
    <row r="2069" spans="2:19" ht="15">
      <c r="B2069"/>
      <c r="D2069"/>
      <c r="E2069"/>
      <c r="F2069"/>
      <c r="G2069"/>
      <c r="H2069"/>
      <c r="I2069" s="22"/>
      <c r="Q2069" s="31"/>
      <c r="S2069" s="22"/>
    </row>
    <row r="2070" spans="2:19" ht="15">
      <c r="B2070"/>
      <c r="D2070"/>
      <c r="E2070"/>
      <c r="F2070"/>
      <c r="G2070"/>
      <c r="H2070"/>
      <c r="I2070" s="22"/>
      <c r="Q2070" s="31"/>
      <c r="S2070" s="22"/>
    </row>
    <row r="2071" spans="2:19" ht="15">
      <c r="B2071"/>
      <c r="D2071"/>
      <c r="E2071"/>
      <c r="F2071"/>
      <c r="G2071"/>
      <c r="H2071"/>
      <c r="I2071" s="22"/>
      <c r="Q2071" s="31"/>
      <c r="S2071" s="22"/>
    </row>
    <row r="2072" spans="2:19" ht="15">
      <c r="B2072"/>
      <c r="D2072"/>
      <c r="E2072"/>
      <c r="F2072"/>
      <c r="G2072"/>
      <c r="H2072"/>
      <c r="I2072" s="22"/>
      <c r="Q2072" s="31"/>
      <c r="S2072" s="22"/>
    </row>
    <row r="2073" spans="2:19" ht="15">
      <c r="B2073"/>
      <c r="D2073"/>
      <c r="E2073"/>
      <c r="F2073"/>
      <c r="G2073"/>
      <c r="H2073"/>
      <c r="I2073" s="22"/>
      <c r="Q2073" s="31"/>
      <c r="S2073" s="22"/>
    </row>
    <row r="2074" spans="2:19" ht="15">
      <c r="B2074"/>
      <c r="D2074"/>
      <c r="E2074"/>
      <c r="F2074"/>
      <c r="G2074"/>
      <c r="H2074"/>
      <c r="I2074" s="22"/>
      <c r="Q2074" s="31"/>
      <c r="S2074" s="22"/>
    </row>
    <row r="2075" spans="2:19" ht="15">
      <c r="B2075"/>
      <c r="D2075"/>
      <c r="E2075"/>
      <c r="F2075"/>
      <c r="G2075"/>
      <c r="H2075"/>
      <c r="I2075" s="22"/>
      <c r="Q2075" s="31"/>
      <c r="S2075" s="22"/>
    </row>
    <row r="2076" spans="2:19" ht="15">
      <c r="B2076"/>
      <c r="D2076"/>
      <c r="E2076"/>
      <c r="F2076"/>
      <c r="G2076"/>
      <c r="H2076"/>
      <c r="I2076" s="22"/>
      <c r="Q2076" s="31"/>
      <c r="S2076" s="22"/>
    </row>
    <row r="2077" spans="2:19" ht="15">
      <c r="B2077"/>
      <c r="D2077"/>
      <c r="E2077"/>
      <c r="F2077"/>
      <c r="G2077"/>
      <c r="H2077"/>
      <c r="I2077" s="22"/>
      <c r="Q2077" s="31"/>
      <c r="S2077" s="22"/>
    </row>
    <row r="2078" spans="2:19" ht="15">
      <c r="B2078"/>
      <c r="D2078"/>
      <c r="E2078"/>
      <c r="F2078"/>
      <c r="G2078"/>
      <c r="H2078"/>
      <c r="I2078" s="22"/>
      <c r="Q2078" s="31"/>
      <c r="S2078" s="22"/>
    </row>
    <row r="2079" spans="2:19" ht="15">
      <c r="B2079"/>
      <c r="D2079"/>
      <c r="E2079"/>
      <c r="F2079"/>
      <c r="G2079"/>
      <c r="H2079"/>
      <c r="I2079" s="22"/>
      <c r="Q2079" s="31"/>
      <c r="S2079" s="22"/>
    </row>
    <row r="2080" spans="2:19" ht="15">
      <c r="B2080"/>
      <c r="D2080"/>
      <c r="E2080"/>
      <c r="F2080"/>
      <c r="G2080"/>
      <c r="H2080"/>
      <c r="I2080" s="22"/>
      <c r="Q2080" s="31"/>
      <c r="S2080" s="22"/>
    </row>
    <row r="2081" spans="2:19" ht="15">
      <c r="B2081"/>
      <c r="D2081"/>
      <c r="E2081"/>
      <c r="F2081"/>
      <c r="G2081"/>
      <c r="H2081"/>
      <c r="I2081" s="22"/>
      <c r="Q2081" s="31"/>
      <c r="S2081" s="22"/>
    </row>
    <row r="2082" spans="2:19" ht="15">
      <c r="B2082"/>
      <c r="D2082"/>
      <c r="E2082"/>
      <c r="F2082"/>
      <c r="G2082"/>
      <c r="H2082"/>
      <c r="I2082" s="22"/>
      <c r="Q2082" s="31"/>
      <c r="S2082" s="22"/>
    </row>
    <row r="2083" spans="2:19" ht="15">
      <c r="B2083"/>
      <c r="D2083"/>
      <c r="E2083"/>
      <c r="F2083"/>
      <c r="G2083"/>
      <c r="H2083"/>
      <c r="I2083" s="22"/>
      <c r="Q2083" s="31"/>
      <c r="S2083" s="22"/>
    </row>
    <row r="2084" spans="2:19" ht="15">
      <c r="B2084"/>
      <c r="D2084"/>
      <c r="E2084"/>
      <c r="F2084"/>
      <c r="G2084"/>
      <c r="H2084"/>
      <c r="I2084" s="22"/>
      <c r="Q2084" s="31"/>
      <c r="S2084" s="22"/>
    </row>
    <row r="2085" spans="2:19" ht="15">
      <c r="B2085"/>
      <c r="D2085"/>
      <c r="E2085"/>
      <c r="F2085"/>
      <c r="G2085"/>
      <c r="H2085"/>
      <c r="I2085" s="22"/>
      <c r="Q2085" s="31"/>
      <c r="S2085" s="22"/>
    </row>
    <row r="2086" spans="2:19" ht="15">
      <c r="B2086"/>
      <c r="D2086"/>
      <c r="E2086"/>
      <c r="F2086"/>
      <c r="G2086"/>
      <c r="H2086"/>
      <c r="I2086" s="22"/>
      <c r="Q2086" s="31"/>
      <c r="S2086" s="22"/>
    </row>
    <row r="2087" spans="2:19" ht="15">
      <c r="B2087"/>
      <c r="D2087"/>
      <c r="E2087"/>
      <c r="F2087"/>
      <c r="G2087"/>
      <c r="H2087"/>
      <c r="I2087" s="22"/>
      <c r="Q2087" s="31"/>
      <c r="S2087" s="22"/>
    </row>
    <row r="2088" spans="2:19" ht="15">
      <c r="B2088"/>
      <c r="D2088"/>
      <c r="E2088"/>
      <c r="F2088"/>
      <c r="G2088"/>
      <c r="H2088"/>
      <c r="I2088" s="22"/>
      <c r="Q2088" s="31"/>
      <c r="S2088" s="22"/>
    </row>
    <row r="2089" spans="2:19" ht="15">
      <c r="B2089"/>
      <c r="D2089"/>
      <c r="E2089"/>
      <c r="F2089"/>
      <c r="G2089"/>
      <c r="H2089"/>
      <c r="I2089" s="22"/>
      <c r="Q2089" s="31"/>
      <c r="S2089" s="22"/>
    </row>
    <row r="2090" spans="2:19" ht="15">
      <c r="B2090"/>
      <c r="D2090"/>
      <c r="E2090"/>
      <c r="F2090"/>
      <c r="G2090"/>
      <c r="H2090"/>
      <c r="I2090" s="22"/>
      <c r="Q2090" s="31"/>
      <c r="S2090" s="22"/>
    </row>
    <row r="2091" spans="2:19" ht="15">
      <c r="B2091"/>
      <c r="D2091"/>
      <c r="E2091"/>
      <c r="F2091"/>
      <c r="G2091"/>
      <c r="H2091"/>
      <c r="I2091" s="22"/>
      <c r="Q2091" s="31"/>
      <c r="S2091" s="22"/>
    </row>
    <row r="2092" spans="2:19" ht="15">
      <c r="B2092"/>
      <c r="D2092"/>
      <c r="E2092"/>
      <c r="F2092"/>
      <c r="G2092"/>
      <c r="H2092"/>
      <c r="I2092" s="22"/>
      <c r="Q2092" s="31"/>
      <c r="S2092" s="22"/>
    </row>
    <row r="2093" spans="2:19" ht="15">
      <c r="B2093"/>
      <c r="D2093"/>
      <c r="E2093"/>
      <c r="F2093"/>
      <c r="G2093"/>
      <c r="H2093"/>
      <c r="I2093" s="22"/>
      <c r="Q2093" s="31"/>
      <c r="S2093" s="22"/>
    </row>
    <row r="2094" spans="2:19" ht="15">
      <c r="B2094"/>
      <c r="D2094"/>
      <c r="E2094"/>
      <c r="F2094"/>
      <c r="G2094"/>
      <c r="H2094"/>
      <c r="I2094" s="22"/>
      <c r="Q2094" s="31"/>
      <c r="S2094" s="22"/>
    </row>
    <row r="2095" spans="2:19" ht="15">
      <c r="B2095"/>
      <c r="D2095"/>
      <c r="E2095"/>
      <c r="F2095"/>
      <c r="G2095"/>
      <c r="H2095"/>
      <c r="I2095" s="22"/>
      <c r="Q2095" s="31"/>
      <c r="S2095" s="22"/>
    </row>
    <row r="2096" spans="2:19" ht="15">
      <c r="B2096"/>
      <c r="D2096"/>
      <c r="E2096"/>
      <c r="F2096"/>
      <c r="G2096"/>
      <c r="H2096"/>
      <c r="I2096" s="22"/>
      <c r="Q2096" s="31"/>
      <c r="S2096" s="22"/>
    </row>
    <row r="2097" spans="2:19" ht="15">
      <c r="B2097"/>
      <c r="D2097"/>
      <c r="E2097"/>
      <c r="F2097"/>
      <c r="G2097"/>
      <c r="H2097"/>
      <c r="I2097" s="22"/>
      <c r="Q2097" s="31"/>
      <c r="S2097" s="22"/>
    </row>
    <row r="2098" spans="2:19" ht="15">
      <c r="B2098"/>
      <c r="D2098"/>
      <c r="E2098"/>
      <c r="F2098"/>
      <c r="G2098"/>
      <c r="H2098"/>
      <c r="I2098" s="22"/>
      <c r="Q2098" s="31"/>
      <c r="S2098" s="22"/>
    </row>
    <row r="2099" spans="2:19" ht="15">
      <c r="B2099"/>
      <c r="D2099"/>
      <c r="E2099"/>
      <c r="F2099"/>
      <c r="G2099"/>
      <c r="H2099"/>
      <c r="I2099" s="22"/>
      <c r="Q2099" s="31"/>
      <c r="S2099" s="22"/>
    </row>
    <row r="2100" spans="2:19" ht="15">
      <c r="B2100"/>
      <c r="D2100"/>
      <c r="E2100"/>
      <c r="F2100"/>
      <c r="G2100"/>
      <c r="H2100"/>
      <c r="I2100" s="22"/>
      <c r="Q2100" s="31"/>
      <c r="S2100" s="22"/>
    </row>
    <row r="2101" spans="2:19" ht="15">
      <c r="B2101"/>
      <c r="D2101"/>
      <c r="E2101"/>
      <c r="F2101"/>
      <c r="G2101"/>
      <c r="H2101"/>
      <c r="I2101" s="22"/>
      <c r="Q2101" s="31"/>
      <c r="S2101" s="22"/>
    </row>
    <row r="2102" spans="2:19" ht="15">
      <c r="B2102"/>
      <c r="D2102"/>
      <c r="E2102"/>
      <c r="F2102"/>
      <c r="G2102"/>
      <c r="H2102"/>
      <c r="I2102" s="22"/>
      <c r="Q2102" s="31"/>
      <c r="S2102" s="22"/>
    </row>
    <row r="2103" spans="2:19" ht="15">
      <c r="B2103"/>
      <c r="D2103"/>
      <c r="E2103"/>
      <c r="F2103"/>
      <c r="G2103"/>
      <c r="H2103"/>
      <c r="I2103" s="22"/>
      <c r="Q2103" s="31"/>
      <c r="S2103" s="22"/>
    </row>
    <row r="2104" spans="2:19" ht="15">
      <c r="B2104"/>
      <c r="D2104"/>
      <c r="E2104"/>
      <c r="F2104"/>
      <c r="G2104"/>
      <c r="H2104"/>
      <c r="I2104" s="22"/>
      <c r="Q2104" s="31"/>
      <c r="S2104" s="22"/>
    </row>
    <row r="2105" spans="2:19" ht="15">
      <c r="B2105"/>
      <c r="D2105"/>
      <c r="E2105"/>
      <c r="F2105"/>
      <c r="G2105"/>
      <c r="H2105"/>
      <c r="I2105" s="22"/>
      <c r="Q2105" s="31"/>
      <c r="S2105" s="22"/>
    </row>
    <row r="2106" spans="2:19" ht="15">
      <c r="B2106"/>
      <c r="D2106"/>
      <c r="E2106"/>
      <c r="F2106"/>
      <c r="G2106"/>
      <c r="H2106"/>
      <c r="I2106" s="22"/>
      <c r="Q2106" s="31"/>
      <c r="S2106" s="22"/>
    </row>
    <row r="2107" spans="2:19" ht="15">
      <c r="B2107"/>
      <c r="D2107"/>
      <c r="E2107"/>
      <c r="F2107"/>
      <c r="G2107"/>
      <c r="H2107"/>
      <c r="I2107" s="22"/>
      <c r="Q2107" s="31"/>
      <c r="S2107" s="22"/>
    </row>
    <row r="2108" spans="2:19" ht="15">
      <c r="B2108"/>
      <c r="D2108"/>
      <c r="E2108"/>
      <c r="F2108"/>
      <c r="G2108"/>
      <c r="H2108"/>
      <c r="I2108" s="22"/>
      <c r="Q2108" s="31"/>
      <c r="S2108" s="22"/>
    </row>
    <row r="2109" spans="2:19" ht="15">
      <c r="B2109"/>
      <c r="D2109"/>
      <c r="E2109"/>
      <c r="F2109"/>
      <c r="G2109"/>
      <c r="H2109"/>
      <c r="I2109" s="22"/>
      <c r="Q2109" s="31"/>
      <c r="S2109" s="22"/>
    </row>
    <row r="2110" spans="2:19" ht="15">
      <c r="B2110"/>
      <c r="D2110"/>
      <c r="E2110"/>
      <c r="F2110"/>
      <c r="G2110"/>
      <c r="H2110"/>
      <c r="I2110" s="22"/>
      <c r="Q2110" s="31"/>
      <c r="S2110" s="22"/>
    </row>
    <row r="2111" spans="2:19" ht="15">
      <c r="B2111"/>
      <c r="D2111"/>
      <c r="E2111"/>
      <c r="F2111"/>
      <c r="G2111"/>
      <c r="H2111"/>
      <c r="I2111" s="22"/>
      <c r="Q2111" s="31"/>
      <c r="S2111" s="22"/>
    </row>
    <row r="2112" spans="2:19" ht="15">
      <c r="B2112"/>
      <c r="D2112"/>
      <c r="E2112"/>
      <c r="F2112"/>
      <c r="G2112"/>
      <c r="H2112"/>
      <c r="I2112" s="22"/>
      <c r="Q2112" s="31"/>
      <c r="S2112" s="22"/>
    </row>
    <row r="2113" spans="2:19" ht="15">
      <c r="B2113"/>
      <c r="D2113"/>
      <c r="E2113"/>
      <c r="F2113"/>
      <c r="G2113"/>
      <c r="H2113"/>
      <c r="I2113" s="22"/>
      <c r="Q2113" s="31"/>
      <c r="S2113" s="22"/>
    </row>
    <row r="2114" spans="2:19" ht="15">
      <c r="B2114"/>
      <c r="D2114"/>
      <c r="E2114"/>
      <c r="F2114"/>
      <c r="G2114"/>
      <c r="H2114"/>
      <c r="I2114" s="22"/>
      <c r="Q2114" s="31"/>
      <c r="S2114" s="22"/>
    </row>
    <row r="2115" spans="2:19" ht="15">
      <c r="B2115"/>
      <c r="D2115"/>
      <c r="E2115"/>
      <c r="F2115"/>
      <c r="G2115"/>
      <c r="H2115"/>
      <c r="I2115" s="22"/>
      <c r="Q2115" s="31"/>
      <c r="S2115" s="22"/>
    </row>
    <row r="2116" spans="2:19" ht="15">
      <c r="B2116"/>
      <c r="D2116"/>
      <c r="E2116"/>
      <c r="F2116"/>
      <c r="G2116"/>
      <c r="H2116"/>
      <c r="I2116" s="22"/>
      <c r="Q2116" s="31"/>
      <c r="S2116" s="22"/>
    </row>
    <row r="2117" spans="2:19" ht="15">
      <c r="B2117"/>
      <c r="D2117"/>
      <c r="E2117"/>
      <c r="F2117"/>
      <c r="G2117"/>
      <c r="H2117"/>
      <c r="I2117" s="22"/>
      <c r="Q2117" s="31"/>
      <c r="S2117" s="22"/>
    </row>
    <row r="2118" spans="2:19" ht="15">
      <c r="B2118"/>
      <c r="D2118"/>
      <c r="E2118"/>
      <c r="F2118"/>
      <c r="G2118"/>
      <c r="H2118"/>
      <c r="I2118" s="22"/>
      <c r="Q2118" s="31"/>
      <c r="S2118" s="22"/>
    </row>
    <row r="2119" spans="2:19" ht="15">
      <c r="B2119"/>
      <c r="D2119"/>
      <c r="E2119"/>
      <c r="F2119"/>
      <c r="G2119"/>
      <c r="H2119"/>
      <c r="I2119" s="22"/>
      <c r="Q2119" s="31"/>
      <c r="S2119" s="22"/>
    </row>
    <row r="2120" spans="2:19" ht="15">
      <c r="B2120"/>
      <c r="D2120"/>
      <c r="E2120"/>
      <c r="F2120"/>
      <c r="G2120"/>
      <c r="H2120"/>
      <c r="I2120" s="22"/>
      <c r="Q2120" s="31"/>
      <c r="S2120" s="22"/>
    </row>
    <row r="2121" spans="2:19" ht="15">
      <c r="B2121"/>
      <c r="D2121"/>
      <c r="E2121"/>
      <c r="F2121"/>
      <c r="G2121"/>
      <c r="H2121"/>
      <c r="I2121" s="22"/>
      <c r="Q2121" s="31"/>
      <c r="S2121" s="22"/>
    </row>
    <row r="2122" spans="2:19" ht="15">
      <c r="B2122"/>
      <c r="D2122"/>
      <c r="E2122"/>
      <c r="F2122"/>
      <c r="G2122"/>
      <c r="H2122"/>
      <c r="I2122" s="22"/>
      <c r="Q2122" s="31"/>
      <c r="S2122" s="22"/>
    </row>
    <row r="2123" spans="2:19" ht="15">
      <c r="B2123"/>
      <c r="D2123"/>
      <c r="E2123"/>
      <c r="F2123"/>
      <c r="G2123"/>
      <c r="H2123"/>
      <c r="S2123" s="22"/>
    </row>
    <row r="2124" spans="2:19" ht="15">
      <c r="B2124"/>
      <c r="D2124"/>
      <c r="E2124"/>
      <c r="F2124"/>
      <c r="G2124"/>
      <c r="H2124"/>
      <c r="S2124" s="22"/>
    </row>
    <row r="2125" spans="2:19" ht="15">
      <c r="B2125"/>
      <c r="D2125"/>
      <c r="E2125"/>
      <c r="F2125"/>
      <c r="G2125"/>
      <c r="H2125"/>
      <c r="S2125" s="22"/>
    </row>
    <row r="2126" spans="2:19" ht="15">
      <c r="B2126"/>
      <c r="D2126"/>
      <c r="E2126"/>
      <c r="F2126"/>
      <c r="G2126"/>
      <c r="H2126"/>
      <c r="S2126" s="22"/>
    </row>
    <row r="2127" spans="2:19" ht="15">
      <c r="B2127"/>
      <c r="D2127"/>
      <c r="E2127"/>
      <c r="F2127"/>
      <c r="G2127"/>
      <c r="H2127"/>
      <c r="S2127" s="22"/>
    </row>
    <row r="2128" spans="2:19" ht="15">
      <c r="B2128"/>
      <c r="D2128"/>
      <c r="E2128"/>
      <c r="F2128"/>
      <c r="G2128"/>
      <c r="H2128"/>
      <c r="S2128" s="22"/>
    </row>
    <row r="2129" spans="2:19" ht="15">
      <c r="B2129"/>
      <c r="D2129"/>
      <c r="E2129"/>
      <c r="F2129"/>
      <c r="G2129"/>
      <c r="H2129"/>
      <c r="S2129" s="22"/>
    </row>
    <row r="2130" spans="2:19" ht="15">
      <c r="B2130"/>
      <c r="D2130"/>
      <c r="E2130"/>
      <c r="F2130"/>
      <c r="G2130"/>
      <c r="H2130"/>
      <c r="S2130" s="22"/>
    </row>
    <row r="2131" spans="2:19" ht="15">
      <c r="B2131"/>
      <c r="D2131"/>
      <c r="E2131"/>
      <c r="F2131"/>
      <c r="G2131"/>
      <c r="H2131"/>
      <c r="S2131" s="22"/>
    </row>
    <row r="2132" spans="2:19" ht="15">
      <c r="B2132"/>
      <c r="D2132"/>
      <c r="E2132"/>
      <c r="F2132"/>
      <c r="G2132"/>
      <c r="H2132"/>
      <c r="S2132" s="22"/>
    </row>
    <row r="2133" spans="2:19" ht="15">
      <c r="B2133"/>
      <c r="D2133"/>
      <c r="E2133"/>
      <c r="F2133"/>
      <c r="G2133"/>
      <c r="H2133"/>
      <c r="S2133" s="22"/>
    </row>
    <row r="2134" spans="2:19" ht="15">
      <c r="B2134"/>
      <c r="D2134"/>
      <c r="E2134"/>
      <c r="F2134"/>
      <c r="G2134"/>
      <c r="H2134"/>
      <c r="I2134"/>
      <c r="J2134"/>
      <c r="K2134" s="123"/>
      <c r="L2134"/>
      <c r="M2134"/>
      <c r="N2134"/>
      <c r="O2134"/>
      <c r="P2134"/>
      <c r="Q2134"/>
      <c r="R2134"/>
      <c r="S2134" s="22"/>
    </row>
    <row r="2135" spans="2:19" ht="15">
      <c r="B2135"/>
      <c r="D2135"/>
      <c r="E2135"/>
      <c r="F2135"/>
      <c r="G2135"/>
      <c r="H2135"/>
      <c r="I2135"/>
      <c r="J2135"/>
      <c r="K2135" s="123"/>
      <c r="L2135"/>
      <c r="M2135"/>
      <c r="N2135"/>
      <c r="O2135"/>
      <c r="P2135"/>
      <c r="Q2135"/>
      <c r="R2135"/>
      <c r="S2135" s="22"/>
    </row>
    <row r="2136" spans="2:19" ht="15">
      <c r="B2136"/>
      <c r="D2136"/>
      <c r="E2136"/>
      <c r="F2136"/>
      <c r="G2136"/>
      <c r="H2136"/>
      <c r="I2136"/>
      <c r="J2136"/>
      <c r="K2136" s="123"/>
      <c r="L2136"/>
      <c r="M2136"/>
      <c r="N2136"/>
      <c r="O2136"/>
      <c r="P2136"/>
      <c r="Q2136"/>
      <c r="R2136"/>
      <c r="S2136" s="22"/>
    </row>
    <row r="2137" spans="2:19" ht="15">
      <c r="B2137"/>
      <c r="D2137"/>
      <c r="E2137"/>
      <c r="F2137"/>
      <c r="G2137"/>
      <c r="H2137"/>
      <c r="I2137"/>
      <c r="J2137"/>
      <c r="K2137" s="123"/>
      <c r="L2137"/>
      <c r="M2137"/>
      <c r="N2137"/>
      <c r="O2137"/>
      <c r="P2137"/>
      <c r="Q2137"/>
      <c r="R2137"/>
      <c r="S2137" s="22"/>
    </row>
    <row r="2138" spans="2:19" ht="15">
      <c r="B2138"/>
      <c r="D2138"/>
      <c r="E2138"/>
      <c r="F2138"/>
      <c r="G2138"/>
      <c r="H2138"/>
      <c r="I2138"/>
      <c r="J2138"/>
      <c r="K2138" s="123"/>
      <c r="L2138"/>
      <c r="M2138"/>
      <c r="N2138"/>
      <c r="O2138"/>
      <c r="P2138"/>
      <c r="Q2138"/>
      <c r="R2138"/>
      <c r="S2138" s="22"/>
    </row>
    <row r="2745" spans="1:18" ht="15">
      <c r="A2745" s="22"/>
      <c r="B2745" s="108"/>
      <c r="C2745" s="22"/>
      <c r="D2745" s="28"/>
      <c r="E2745" s="28"/>
      <c r="F2745" s="28"/>
      <c r="G2745" s="28"/>
      <c r="H2745" s="22"/>
      <c r="I2745" s="22"/>
      <c r="J2745" s="28"/>
      <c r="K2745" s="121"/>
      <c r="L2745" s="31"/>
      <c r="M2745" s="31"/>
      <c r="N2745" s="31"/>
      <c r="O2745" s="31"/>
      <c r="P2745" s="31"/>
      <c r="Q2745" s="31"/>
      <c r="R2745" s="31"/>
    </row>
    <row r="2746" spans="1:18" ht="15">
      <c r="A2746" s="22"/>
      <c r="B2746" s="108"/>
      <c r="C2746" s="22"/>
      <c r="D2746" s="28"/>
      <c r="E2746" s="28"/>
      <c r="F2746" s="28"/>
      <c r="G2746" s="28"/>
      <c r="H2746" s="22"/>
      <c r="I2746" s="22"/>
      <c r="J2746" s="28"/>
      <c r="K2746" s="121"/>
      <c r="L2746" s="31"/>
      <c r="M2746" s="31"/>
      <c r="N2746" s="31"/>
      <c r="O2746" s="31"/>
      <c r="P2746" s="31"/>
      <c r="Q2746" s="31"/>
      <c r="R2746" s="31"/>
    </row>
    <row r="2747" spans="1:18" ht="15">
      <c r="A2747" s="22"/>
      <c r="B2747" s="108"/>
      <c r="C2747" s="22"/>
      <c r="D2747" s="28"/>
      <c r="E2747" s="28"/>
      <c r="F2747" s="28"/>
      <c r="G2747" s="28"/>
      <c r="H2747" s="22"/>
      <c r="I2747" s="22"/>
      <c r="J2747" s="28"/>
      <c r="K2747" s="121"/>
      <c r="L2747" s="31"/>
      <c r="M2747" s="31"/>
      <c r="N2747" s="31"/>
      <c r="O2747" s="31"/>
      <c r="P2747" s="31"/>
      <c r="Q2747" s="31"/>
      <c r="R2747" s="31"/>
    </row>
    <row r="2748" spans="1:18" ht="15">
      <c r="A2748" s="22"/>
      <c r="B2748" s="108"/>
      <c r="C2748" s="22"/>
      <c r="D2748" s="28"/>
      <c r="E2748" s="28"/>
      <c r="F2748" s="28"/>
      <c r="G2748" s="28"/>
      <c r="H2748" s="22"/>
      <c r="I2748" s="22"/>
      <c r="J2748" s="28"/>
      <c r="K2748" s="121"/>
      <c r="L2748" s="31"/>
      <c r="M2748" s="31"/>
      <c r="N2748" s="31"/>
      <c r="O2748" s="31"/>
      <c r="P2748" s="31"/>
      <c r="Q2748" s="31"/>
      <c r="R2748" s="31"/>
    </row>
    <row r="2749" spans="1:18" ht="15">
      <c r="A2749" s="22"/>
      <c r="B2749" s="108"/>
      <c r="C2749" s="22"/>
      <c r="D2749" s="28"/>
      <c r="E2749" s="28"/>
      <c r="F2749" s="28"/>
      <c r="G2749" s="28"/>
      <c r="H2749" s="22"/>
      <c r="I2749" s="22"/>
      <c r="J2749" s="28"/>
      <c r="K2749" s="121"/>
      <c r="L2749" s="31"/>
      <c r="M2749" s="31"/>
      <c r="N2749" s="31"/>
      <c r="O2749" s="31"/>
      <c r="P2749" s="31"/>
      <c r="Q2749" s="31"/>
      <c r="R2749" s="31"/>
    </row>
    <row r="2750" spans="1:18" ht="15">
      <c r="A2750" s="22"/>
      <c r="B2750" s="108"/>
      <c r="C2750" s="22"/>
      <c r="D2750" s="28"/>
      <c r="E2750" s="28"/>
      <c r="F2750" s="28"/>
      <c r="G2750" s="28"/>
      <c r="H2750" s="22"/>
      <c r="I2750" s="22"/>
      <c r="J2750" s="28"/>
      <c r="K2750" s="121"/>
      <c r="L2750" s="31"/>
      <c r="M2750" s="31"/>
      <c r="N2750" s="31"/>
      <c r="O2750" s="31"/>
      <c r="P2750" s="31"/>
      <c r="Q2750" s="31"/>
      <c r="R2750" s="31"/>
    </row>
    <row r="2751" spans="1:18" ht="15">
      <c r="A2751" s="22"/>
      <c r="B2751" s="108"/>
      <c r="C2751" s="22"/>
      <c r="D2751" s="28"/>
      <c r="E2751" s="28"/>
      <c r="F2751" s="28"/>
      <c r="G2751" s="28"/>
      <c r="H2751" s="22"/>
      <c r="I2751" s="22"/>
      <c r="J2751" s="28"/>
      <c r="K2751" s="121"/>
      <c r="L2751" s="31"/>
      <c r="M2751" s="31"/>
      <c r="N2751" s="31"/>
      <c r="O2751" s="31"/>
      <c r="P2751" s="31"/>
      <c r="Q2751" s="31"/>
      <c r="R2751" s="31"/>
    </row>
    <row r="2752" spans="1:18" ht="15">
      <c r="A2752" s="22"/>
      <c r="B2752" s="108"/>
      <c r="C2752" s="22"/>
      <c r="D2752" s="28"/>
      <c r="E2752" s="28"/>
      <c r="F2752" s="28"/>
      <c r="G2752" s="28"/>
      <c r="H2752" s="22"/>
      <c r="I2752" s="22"/>
      <c r="J2752" s="28"/>
      <c r="K2752" s="121"/>
      <c r="L2752" s="31"/>
      <c r="M2752" s="31"/>
      <c r="N2752" s="31"/>
      <c r="O2752" s="31"/>
      <c r="P2752" s="31"/>
      <c r="Q2752" s="31"/>
      <c r="R2752" s="31"/>
    </row>
    <row r="2753" spans="1:18" ht="15">
      <c r="A2753" s="22"/>
      <c r="B2753" s="108"/>
      <c r="C2753" s="22"/>
      <c r="D2753" s="28"/>
      <c r="E2753" s="28"/>
      <c r="F2753" s="28"/>
      <c r="G2753" s="28"/>
      <c r="H2753" s="22"/>
      <c r="I2753" s="22"/>
      <c r="J2753" s="28"/>
      <c r="K2753" s="121"/>
      <c r="L2753" s="31"/>
      <c r="M2753" s="31"/>
      <c r="N2753" s="31"/>
      <c r="O2753" s="31"/>
      <c r="P2753" s="31"/>
      <c r="Q2753" s="31"/>
      <c r="R2753" s="31"/>
    </row>
    <row r="2754" spans="1:18" ht="15">
      <c r="A2754" s="22"/>
      <c r="B2754" s="108"/>
      <c r="C2754" s="22"/>
      <c r="D2754" s="28"/>
      <c r="E2754" s="28"/>
      <c r="F2754" s="28"/>
      <c r="G2754" s="28"/>
      <c r="H2754" s="22"/>
      <c r="I2754" s="22"/>
      <c r="J2754" s="28"/>
      <c r="K2754" s="121"/>
      <c r="L2754" s="31"/>
      <c r="M2754" s="31"/>
      <c r="N2754" s="31"/>
      <c r="O2754" s="31"/>
      <c r="P2754" s="31"/>
      <c r="Q2754" s="31"/>
      <c r="R2754" s="31"/>
    </row>
    <row r="2755" spans="1:18" ht="15">
      <c r="A2755" s="22"/>
      <c r="B2755" s="108"/>
      <c r="C2755" s="22"/>
      <c r="D2755" s="28"/>
      <c r="E2755" s="28"/>
      <c r="F2755" s="28"/>
      <c r="G2755" s="28"/>
      <c r="H2755" s="22"/>
      <c r="I2755" s="22"/>
      <c r="J2755" s="28"/>
      <c r="K2755" s="121"/>
      <c r="L2755" s="31"/>
      <c r="M2755" s="31"/>
      <c r="N2755" s="31"/>
      <c r="O2755" s="31"/>
      <c r="P2755" s="31"/>
      <c r="Q2755" s="31"/>
      <c r="R2755" s="31"/>
    </row>
    <row r="2756" spans="1:18" ht="15">
      <c r="A2756" s="22"/>
      <c r="B2756" s="108"/>
      <c r="C2756" s="22"/>
      <c r="D2756" s="28"/>
      <c r="E2756" s="28"/>
      <c r="F2756" s="28"/>
      <c r="G2756" s="28"/>
      <c r="H2756" s="22"/>
      <c r="I2756" s="22"/>
      <c r="J2756" s="28"/>
      <c r="K2756" s="121"/>
      <c r="L2756" s="31"/>
      <c r="M2756" s="31"/>
      <c r="N2756" s="31"/>
      <c r="O2756" s="31"/>
      <c r="P2756" s="31"/>
      <c r="Q2756" s="31"/>
      <c r="R2756" s="31"/>
    </row>
    <row r="2757" spans="1:18" ht="15">
      <c r="A2757" s="22"/>
      <c r="B2757" s="108"/>
      <c r="C2757" s="22"/>
      <c r="D2757" s="28"/>
      <c r="E2757" s="28"/>
      <c r="F2757" s="28"/>
      <c r="G2757" s="28"/>
      <c r="H2757" s="22"/>
      <c r="I2757" s="22"/>
      <c r="J2757" s="28"/>
      <c r="K2757" s="121"/>
      <c r="L2757" s="31"/>
      <c r="M2757" s="31"/>
      <c r="N2757" s="31"/>
      <c r="O2757" s="31"/>
      <c r="P2757" s="31"/>
      <c r="Q2757" s="31"/>
      <c r="R2757" s="31"/>
    </row>
    <row r="2758" spans="1:18" ht="15">
      <c r="A2758" s="22"/>
      <c r="B2758" s="108"/>
      <c r="C2758" s="22"/>
      <c r="D2758" s="28"/>
      <c r="E2758" s="28"/>
      <c r="F2758" s="28"/>
      <c r="G2758" s="28"/>
      <c r="H2758" s="22"/>
      <c r="I2758" s="22"/>
      <c r="J2758" s="28"/>
      <c r="K2758" s="121"/>
      <c r="L2758" s="31"/>
      <c r="M2758" s="31"/>
      <c r="N2758" s="31"/>
      <c r="O2758" s="31"/>
      <c r="P2758" s="31"/>
      <c r="Q2758" s="31"/>
      <c r="R2758" s="31"/>
    </row>
    <row r="2759" spans="1:18" ht="15">
      <c r="A2759" s="22"/>
      <c r="B2759" s="108"/>
      <c r="C2759" s="22"/>
      <c r="D2759" s="28"/>
      <c r="E2759" s="28"/>
      <c r="F2759" s="28"/>
      <c r="G2759" s="28"/>
      <c r="H2759" s="22"/>
      <c r="I2759" s="22"/>
      <c r="J2759" s="28"/>
      <c r="K2759" s="121"/>
      <c r="L2759" s="31"/>
      <c r="M2759" s="31"/>
      <c r="N2759" s="31"/>
      <c r="O2759" s="31"/>
      <c r="P2759" s="31"/>
      <c r="Q2759" s="31"/>
      <c r="R2759" s="31"/>
    </row>
    <row r="2760" spans="1:18" ht="15">
      <c r="A2760" s="22"/>
      <c r="B2760" s="108"/>
      <c r="C2760" s="22"/>
      <c r="D2760" s="28"/>
      <c r="E2760" s="28"/>
      <c r="F2760" s="28"/>
      <c r="G2760" s="28"/>
      <c r="H2760" s="22"/>
      <c r="I2760" s="22"/>
      <c r="J2760" s="28"/>
      <c r="K2760" s="121"/>
      <c r="L2760" s="31"/>
      <c r="M2760" s="31"/>
      <c r="N2760" s="31"/>
      <c r="O2760" s="31"/>
      <c r="P2760" s="31"/>
      <c r="Q2760" s="31"/>
      <c r="R2760" s="31"/>
    </row>
    <row r="2761" spans="1:19" ht="15">
      <c r="A2761" s="22"/>
      <c r="B2761" s="108"/>
      <c r="C2761" s="22"/>
      <c r="D2761" s="28"/>
      <c r="E2761" s="28"/>
      <c r="F2761" s="28"/>
      <c r="G2761" s="28"/>
      <c r="H2761" s="22"/>
      <c r="I2761" s="22"/>
      <c r="J2761" s="28"/>
      <c r="K2761" s="121"/>
      <c r="L2761" s="31"/>
      <c r="M2761" s="31"/>
      <c r="N2761" s="31"/>
      <c r="O2761" s="31"/>
      <c r="P2761" s="31"/>
      <c r="Q2761" s="31"/>
      <c r="R2761" s="31"/>
      <c r="S2761" s="22"/>
    </row>
    <row r="2762" spans="1:19" ht="15">
      <c r="A2762" s="22"/>
      <c r="B2762" s="108"/>
      <c r="C2762" s="22"/>
      <c r="D2762" s="28"/>
      <c r="E2762" s="28"/>
      <c r="F2762" s="28"/>
      <c r="G2762" s="28"/>
      <c r="H2762" s="22"/>
      <c r="I2762" s="22"/>
      <c r="J2762" s="28"/>
      <c r="K2762" s="121"/>
      <c r="L2762" s="31"/>
      <c r="M2762" s="31"/>
      <c r="N2762" s="31"/>
      <c r="O2762" s="31"/>
      <c r="P2762" s="31"/>
      <c r="Q2762" s="31"/>
      <c r="R2762" s="31"/>
      <c r="S2762" s="22"/>
    </row>
    <row r="2763" spans="1:19" ht="15">
      <c r="A2763" s="22"/>
      <c r="B2763" s="108"/>
      <c r="C2763" s="22"/>
      <c r="D2763" s="28"/>
      <c r="E2763" s="28"/>
      <c r="F2763" s="28"/>
      <c r="G2763" s="28"/>
      <c r="H2763" s="22"/>
      <c r="I2763" s="22"/>
      <c r="J2763" s="28"/>
      <c r="K2763" s="121"/>
      <c r="L2763" s="31"/>
      <c r="M2763" s="31"/>
      <c r="N2763" s="31"/>
      <c r="O2763" s="31"/>
      <c r="P2763" s="31"/>
      <c r="Q2763" s="31"/>
      <c r="R2763" s="31"/>
      <c r="S2763" s="22"/>
    </row>
    <row r="2764" spans="1:19" ht="15">
      <c r="A2764" s="22"/>
      <c r="B2764" s="108"/>
      <c r="C2764" s="22"/>
      <c r="D2764" s="28"/>
      <c r="E2764" s="28"/>
      <c r="F2764" s="28"/>
      <c r="G2764" s="28"/>
      <c r="H2764" s="22"/>
      <c r="I2764" s="22"/>
      <c r="J2764" s="28"/>
      <c r="K2764" s="121"/>
      <c r="L2764" s="31"/>
      <c r="M2764" s="31"/>
      <c r="N2764" s="31"/>
      <c r="O2764" s="31"/>
      <c r="P2764" s="31"/>
      <c r="Q2764" s="31"/>
      <c r="R2764" s="31"/>
      <c r="S2764" s="22"/>
    </row>
    <row r="2765" spans="1:19" ht="15">
      <c r="A2765" s="22"/>
      <c r="B2765" s="108"/>
      <c r="C2765" s="22"/>
      <c r="D2765" s="28"/>
      <c r="E2765" s="28"/>
      <c r="F2765" s="28"/>
      <c r="G2765" s="28"/>
      <c r="H2765" s="22"/>
      <c r="I2765" s="22"/>
      <c r="J2765" s="28"/>
      <c r="K2765" s="121"/>
      <c r="L2765" s="31"/>
      <c r="M2765" s="31"/>
      <c r="N2765" s="31"/>
      <c r="O2765" s="31"/>
      <c r="P2765" s="31"/>
      <c r="Q2765" s="31"/>
      <c r="R2765" s="31"/>
      <c r="S2765" s="22"/>
    </row>
    <row r="2766" spans="1:19" ht="15">
      <c r="A2766" s="22"/>
      <c r="B2766" s="108"/>
      <c r="C2766" s="22"/>
      <c r="D2766" s="28"/>
      <c r="E2766" s="28"/>
      <c r="F2766" s="28"/>
      <c r="G2766" s="28"/>
      <c r="H2766" s="22"/>
      <c r="I2766" s="22"/>
      <c r="J2766" s="28"/>
      <c r="K2766" s="121"/>
      <c r="L2766" s="31"/>
      <c r="M2766" s="31"/>
      <c r="N2766" s="31"/>
      <c r="O2766" s="31"/>
      <c r="P2766" s="31"/>
      <c r="Q2766" s="31"/>
      <c r="R2766" s="31"/>
      <c r="S2766" s="22"/>
    </row>
    <row r="2767" spans="1:19" ht="15">
      <c r="A2767" s="22"/>
      <c r="B2767" s="108"/>
      <c r="C2767" s="22"/>
      <c r="D2767" s="28"/>
      <c r="E2767" s="28"/>
      <c r="F2767" s="28"/>
      <c r="G2767" s="28"/>
      <c r="H2767" s="22"/>
      <c r="I2767" s="22"/>
      <c r="J2767" s="28"/>
      <c r="K2767" s="121"/>
      <c r="L2767" s="31"/>
      <c r="M2767" s="31"/>
      <c r="N2767" s="31"/>
      <c r="O2767" s="31"/>
      <c r="P2767" s="31"/>
      <c r="Q2767" s="31"/>
      <c r="R2767" s="31"/>
      <c r="S2767" s="22"/>
    </row>
    <row r="2768" spans="1:19" ht="15">
      <c r="A2768" s="22"/>
      <c r="B2768" s="108"/>
      <c r="C2768" s="22"/>
      <c r="D2768" s="28"/>
      <c r="E2768" s="28"/>
      <c r="F2768" s="28"/>
      <c r="G2768" s="28"/>
      <c r="H2768" s="22"/>
      <c r="I2768" s="22"/>
      <c r="J2768" s="28"/>
      <c r="K2768" s="121"/>
      <c r="L2768" s="31"/>
      <c r="M2768" s="31"/>
      <c r="N2768" s="31"/>
      <c r="O2768" s="31"/>
      <c r="P2768" s="31"/>
      <c r="Q2768" s="31"/>
      <c r="R2768" s="31"/>
      <c r="S2768" s="22"/>
    </row>
    <row r="2769" spans="1:19" ht="15">
      <c r="A2769" s="22"/>
      <c r="B2769" s="108"/>
      <c r="C2769" s="22"/>
      <c r="D2769" s="28"/>
      <c r="E2769" s="28"/>
      <c r="F2769" s="28"/>
      <c r="G2769" s="28"/>
      <c r="H2769" s="22"/>
      <c r="I2769" s="22"/>
      <c r="J2769" s="28"/>
      <c r="K2769" s="121"/>
      <c r="L2769" s="31"/>
      <c r="M2769" s="31"/>
      <c r="N2769" s="31"/>
      <c r="O2769" s="31"/>
      <c r="P2769" s="31"/>
      <c r="Q2769" s="31"/>
      <c r="R2769" s="31"/>
      <c r="S2769" s="22"/>
    </row>
    <row r="2770" spans="1:19" ht="15">
      <c r="A2770" s="22"/>
      <c r="B2770" s="108"/>
      <c r="C2770" s="22"/>
      <c r="D2770" s="28"/>
      <c r="E2770" s="28"/>
      <c r="F2770" s="28"/>
      <c r="G2770" s="28"/>
      <c r="H2770" s="22"/>
      <c r="I2770" s="22"/>
      <c r="J2770" s="28"/>
      <c r="K2770" s="121"/>
      <c r="L2770" s="31"/>
      <c r="M2770" s="31"/>
      <c r="N2770" s="31"/>
      <c r="O2770" s="31"/>
      <c r="P2770" s="31"/>
      <c r="Q2770" s="31"/>
      <c r="R2770" s="31"/>
      <c r="S2770" s="22"/>
    </row>
    <row r="2771" spans="1:19" ht="15">
      <c r="A2771" s="22"/>
      <c r="B2771" s="108"/>
      <c r="C2771" s="22"/>
      <c r="D2771" s="28"/>
      <c r="E2771" s="28"/>
      <c r="F2771" s="28"/>
      <c r="G2771" s="28"/>
      <c r="H2771" s="22"/>
      <c r="I2771" s="22"/>
      <c r="J2771" s="28"/>
      <c r="K2771" s="121"/>
      <c r="L2771" s="31"/>
      <c r="M2771" s="31"/>
      <c r="N2771" s="31"/>
      <c r="O2771" s="31"/>
      <c r="P2771" s="31"/>
      <c r="Q2771" s="31"/>
      <c r="R2771" s="31"/>
      <c r="S2771" s="22"/>
    </row>
    <row r="2772" spans="1:19" ht="15">
      <c r="A2772" s="22"/>
      <c r="B2772" s="108"/>
      <c r="C2772" s="22"/>
      <c r="D2772" s="28"/>
      <c r="E2772" s="28"/>
      <c r="F2772" s="28"/>
      <c r="G2772" s="28"/>
      <c r="H2772" s="22"/>
      <c r="I2772" s="22"/>
      <c r="J2772" s="28"/>
      <c r="K2772" s="121"/>
      <c r="L2772" s="31"/>
      <c r="M2772" s="31"/>
      <c r="N2772" s="31"/>
      <c r="O2772" s="31"/>
      <c r="P2772" s="31"/>
      <c r="Q2772" s="31"/>
      <c r="R2772" s="31"/>
      <c r="S2772" s="22"/>
    </row>
    <row r="2773" spans="1:19" ht="15">
      <c r="A2773" s="22"/>
      <c r="B2773" s="108"/>
      <c r="C2773" s="22"/>
      <c r="D2773" s="28"/>
      <c r="E2773" s="28"/>
      <c r="F2773" s="28"/>
      <c r="G2773" s="28"/>
      <c r="H2773" s="22"/>
      <c r="I2773" s="22"/>
      <c r="J2773" s="28"/>
      <c r="K2773" s="121"/>
      <c r="L2773" s="31"/>
      <c r="M2773" s="31"/>
      <c r="N2773" s="31"/>
      <c r="O2773" s="31"/>
      <c r="P2773" s="31"/>
      <c r="Q2773" s="31"/>
      <c r="R2773" s="31"/>
      <c r="S2773" s="22"/>
    </row>
    <row r="2774" spans="1:19" ht="15">
      <c r="A2774" s="22"/>
      <c r="B2774" s="108"/>
      <c r="C2774" s="22"/>
      <c r="D2774" s="28"/>
      <c r="E2774" s="28"/>
      <c r="F2774" s="28"/>
      <c r="G2774" s="28"/>
      <c r="H2774" s="22"/>
      <c r="I2774" s="22"/>
      <c r="J2774" s="28"/>
      <c r="K2774" s="121"/>
      <c r="L2774" s="31"/>
      <c r="M2774" s="31"/>
      <c r="N2774" s="31"/>
      <c r="O2774" s="31"/>
      <c r="P2774" s="31"/>
      <c r="Q2774" s="31"/>
      <c r="R2774" s="31"/>
      <c r="S2774" s="22"/>
    </row>
    <row r="2775" spans="1:19" ht="15">
      <c r="A2775" s="22"/>
      <c r="B2775" s="108"/>
      <c r="C2775" s="22"/>
      <c r="D2775" s="28"/>
      <c r="E2775" s="28"/>
      <c r="F2775" s="28"/>
      <c r="G2775" s="28"/>
      <c r="H2775" s="22"/>
      <c r="I2775" s="22"/>
      <c r="J2775" s="28"/>
      <c r="K2775" s="121"/>
      <c r="L2775" s="31"/>
      <c r="M2775" s="31"/>
      <c r="N2775" s="31"/>
      <c r="O2775" s="31"/>
      <c r="P2775" s="31"/>
      <c r="Q2775" s="31"/>
      <c r="R2775" s="31"/>
      <c r="S2775" s="22"/>
    </row>
    <row r="2776" spans="1:19" ht="15">
      <c r="A2776" s="22"/>
      <c r="B2776" s="108"/>
      <c r="C2776" s="22"/>
      <c r="D2776" s="28"/>
      <c r="E2776" s="28"/>
      <c r="F2776" s="28"/>
      <c r="G2776" s="28"/>
      <c r="H2776" s="22"/>
      <c r="I2776" s="22"/>
      <c r="J2776" s="28"/>
      <c r="K2776" s="121"/>
      <c r="L2776" s="31"/>
      <c r="M2776" s="31"/>
      <c r="N2776" s="31"/>
      <c r="O2776" s="31"/>
      <c r="P2776" s="31"/>
      <c r="Q2776" s="31"/>
      <c r="R2776" s="31"/>
      <c r="S2776" s="22"/>
    </row>
    <row r="2777" spans="1:19" ht="15">
      <c r="A2777" s="22"/>
      <c r="B2777" s="108"/>
      <c r="C2777" s="22"/>
      <c r="D2777" s="28"/>
      <c r="E2777" s="28"/>
      <c r="F2777" s="28"/>
      <c r="G2777" s="28"/>
      <c r="H2777" s="22"/>
      <c r="I2777" s="22"/>
      <c r="J2777" s="28"/>
      <c r="K2777" s="121"/>
      <c r="L2777" s="31"/>
      <c r="M2777" s="31"/>
      <c r="N2777" s="31"/>
      <c r="O2777" s="31"/>
      <c r="P2777" s="31"/>
      <c r="Q2777" s="31"/>
      <c r="R2777" s="31"/>
      <c r="S2777" s="22"/>
    </row>
    <row r="2778" spans="1:19" ht="15">
      <c r="A2778" s="22"/>
      <c r="B2778" s="108"/>
      <c r="C2778" s="22"/>
      <c r="D2778" s="28"/>
      <c r="E2778" s="28"/>
      <c r="F2778" s="28"/>
      <c r="G2778" s="28"/>
      <c r="H2778" s="22"/>
      <c r="I2778" s="22"/>
      <c r="J2778" s="28"/>
      <c r="K2778" s="121"/>
      <c r="L2778" s="31"/>
      <c r="M2778" s="31"/>
      <c r="N2778" s="31"/>
      <c r="O2778" s="31"/>
      <c r="P2778" s="31"/>
      <c r="Q2778" s="31"/>
      <c r="R2778" s="31"/>
      <c r="S2778" s="22"/>
    </row>
    <row r="2779" spans="1:19" ht="15">
      <c r="A2779" s="22"/>
      <c r="B2779" s="108"/>
      <c r="C2779" s="22"/>
      <c r="D2779" s="28"/>
      <c r="E2779" s="28"/>
      <c r="F2779" s="28"/>
      <c r="G2779" s="28"/>
      <c r="H2779" s="22"/>
      <c r="I2779" s="22"/>
      <c r="J2779" s="28"/>
      <c r="K2779" s="121"/>
      <c r="L2779" s="31"/>
      <c r="M2779" s="31"/>
      <c r="N2779" s="31"/>
      <c r="O2779" s="31"/>
      <c r="P2779" s="31"/>
      <c r="Q2779" s="31"/>
      <c r="R2779" s="31"/>
      <c r="S2779" s="22"/>
    </row>
    <row r="2780" spans="1:19" ht="15">
      <c r="A2780" s="22"/>
      <c r="B2780" s="108"/>
      <c r="C2780" s="22"/>
      <c r="D2780" s="28"/>
      <c r="E2780" s="28"/>
      <c r="F2780" s="28"/>
      <c r="G2780" s="28"/>
      <c r="H2780" s="22"/>
      <c r="I2780" s="22"/>
      <c r="J2780" s="28"/>
      <c r="K2780" s="121"/>
      <c r="L2780" s="31"/>
      <c r="M2780" s="31"/>
      <c r="N2780" s="31"/>
      <c r="O2780" s="31"/>
      <c r="P2780" s="31"/>
      <c r="Q2780" s="31"/>
      <c r="R2780" s="31"/>
      <c r="S2780" s="22"/>
    </row>
    <row r="2781" spans="1:19" ht="15">
      <c r="A2781" s="22"/>
      <c r="B2781" s="108"/>
      <c r="C2781" s="22"/>
      <c r="D2781" s="28"/>
      <c r="E2781" s="28"/>
      <c r="F2781" s="28"/>
      <c r="G2781" s="28"/>
      <c r="H2781" s="22"/>
      <c r="I2781" s="22"/>
      <c r="J2781" s="28"/>
      <c r="K2781" s="121"/>
      <c r="L2781" s="31"/>
      <c r="M2781" s="31"/>
      <c r="N2781" s="31"/>
      <c r="O2781" s="31"/>
      <c r="P2781" s="31"/>
      <c r="Q2781" s="31"/>
      <c r="R2781" s="31"/>
      <c r="S2781" s="22"/>
    </row>
    <row r="2782" spans="1:19" ht="15">
      <c r="A2782" s="22"/>
      <c r="B2782" s="108"/>
      <c r="C2782" s="22"/>
      <c r="D2782" s="28"/>
      <c r="E2782" s="28"/>
      <c r="F2782" s="28"/>
      <c r="G2782" s="28"/>
      <c r="H2782" s="22"/>
      <c r="I2782" s="22"/>
      <c r="J2782" s="28"/>
      <c r="K2782" s="121"/>
      <c r="L2782" s="31"/>
      <c r="M2782" s="31"/>
      <c r="N2782" s="31"/>
      <c r="O2782" s="31"/>
      <c r="P2782" s="31"/>
      <c r="Q2782" s="31"/>
      <c r="R2782" s="31"/>
      <c r="S2782" s="22"/>
    </row>
    <row r="2783" spans="1:19" ht="15">
      <c r="A2783" s="22"/>
      <c r="B2783" s="108"/>
      <c r="C2783" s="22"/>
      <c r="D2783" s="28"/>
      <c r="E2783" s="28"/>
      <c r="F2783" s="28"/>
      <c r="G2783" s="28"/>
      <c r="H2783" s="22"/>
      <c r="I2783" s="22"/>
      <c r="J2783" s="28"/>
      <c r="K2783" s="121"/>
      <c r="L2783" s="31"/>
      <c r="M2783" s="31"/>
      <c r="N2783" s="31"/>
      <c r="O2783" s="31"/>
      <c r="P2783" s="31"/>
      <c r="Q2783" s="31"/>
      <c r="R2783" s="31"/>
      <c r="S2783" s="22"/>
    </row>
    <row r="2784" spans="1:19" ht="15">
      <c r="A2784" s="22"/>
      <c r="B2784" s="108"/>
      <c r="C2784" s="22"/>
      <c r="D2784" s="28"/>
      <c r="E2784" s="28"/>
      <c r="F2784" s="28"/>
      <c r="G2784" s="28"/>
      <c r="H2784" s="22"/>
      <c r="I2784" s="22"/>
      <c r="J2784" s="28"/>
      <c r="K2784" s="121"/>
      <c r="L2784" s="31"/>
      <c r="M2784" s="31"/>
      <c r="N2784" s="31"/>
      <c r="O2784" s="31"/>
      <c r="P2784" s="31"/>
      <c r="Q2784" s="31"/>
      <c r="R2784" s="31"/>
      <c r="S2784" s="22"/>
    </row>
    <row r="2785" spans="1:19" ht="15">
      <c r="A2785" s="22"/>
      <c r="B2785" s="108"/>
      <c r="C2785" s="22"/>
      <c r="D2785" s="28"/>
      <c r="E2785" s="28"/>
      <c r="F2785" s="28"/>
      <c r="G2785" s="28"/>
      <c r="H2785" s="22"/>
      <c r="I2785" s="22"/>
      <c r="J2785" s="28"/>
      <c r="K2785" s="121"/>
      <c r="L2785" s="31"/>
      <c r="M2785" s="31"/>
      <c r="N2785" s="31"/>
      <c r="O2785" s="31"/>
      <c r="P2785" s="31"/>
      <c r="Q2785" s="31"/>
      <c r="R2785" s="31"/>
      <c r="S2785" s="22"/>
    </row>
    <row r="2786" spans="1:19" ht="15">
      <c r="A2786" s="22"/>
      <c r="B2786" s="108"/>
      <c r="C2786" s="22"/>
      <c r="D2786" s="28"/>
      <c r="E2786" s="28"/>
      <c r="F2786" s="28"/>
      <c r="G2786" s="28"/>
      <c r="H2786" s="22"/>
      <c r="I2786" s="22"/>
      <c r="J2786" s="28"/>
      <c r="K2786" s="121"/>
      <c r="L2786" s="31"/>
      <c r="M2786" s="31"/>
      <c r="N2786" s="31"/>
      <c r="O2786" s="31"/>
      <c r="P2786" s="31"/>
      <c r="Q2786" s="31"/>
      <c r="R2786" s="31"/>
      <c r="S2786" s="22"/>
    </row>
    <row r="2787" spans="1:19" ht="15">
      <c r="A2787" s="22"/>
      <c r="B2787" s="108"/>
      <c r="C2787" s="22"/>
      <c r="D2787" s="28"/>
      <c r="E2787" s="28"/>
      <c r="F2787" s="28"/>
      <c r="G2787" s="28"/>
      <c r="H2787" s="22"/>
      <c r="I2787" s="22"/>
      <c r="J2787" s="28"/>
      <c r="K2787" s="121"/>
      <c r="L2787" s="31"/>
      <c r="M2787" s="31"/>
      <c r="N2787" s="31"/>
      <c r="O2787" s="31"/>
      <c r="P2787" s="31"/>
      <c r="Q2787" s="31"/>
      <c r="R2787" s="31"/>
      <c r="S2787" s="22"/>
    </row>
    <row r="2788" spans="1:19" ht="15">
      <c r="A2788" s="22"/>
      <c r="B2788" s="108"/>
      <c r="C2788" s="22"/>
      <c r="D2788" s="28"/>
      <c r="E2788" s="28"/>
      <c r="F2788" s="28"/>
      <c r="G2788" s="28"/>
      <c r="H2788" s="22"/>
      <c r="I2788" s="22"/>
      <c r="J2788" s="28"/>
      <c r="K2788" s="121"/>
      <c r="L2788" s="31"/>
      <c r="M2788" s="31"/>
      <c r="N2788" s="31"/>
      <c r="O2788" s="31"/>
      <c r="P2788" s="31"/>
      <c r="Q2788" s="31"/>
      <c r="R2788" s="31"/>
      <c r="S2788" s="22"/>
    </row>
    <row r="2789" spans="1:19" ht="15">
      <c r="A2789" s="22"/>
      <c r="B2789" s="108"/>
      <c r="C2789" s="22"/>
      <c r="D2789" s="28"/>
      <c r="E2789" s="28"/>
      <c r="F2789" s="28"/>
      <c r="G2789" s="28"/>
      <c r="H2789" s="22"/>
      <c r="I2789" s="22"/>
      <c r="J2789" s="28"/>
      <c r="K2789" s="121"/>
      <c r="L2789" s="31"/>
      <c r="M2789" s="31"/>
      <c r="N2789" s="31"/>
      <c r="O2789" s="31"/>
      <c r="P2789" s="31"/>
      <c r="Q2789" s="31"/>
      <c r="R2789" s="31"/>
      <c r="S2789" s="22"/>
    </row>
    <row r="2790" spans="1:19" ht="15">
      <c r="A2790" s="22"/>
      <c r="B2790" s="108"/>
      <c r="C2790" s="22"/>
      <c r="D2790" s="28"/>
      <c r="E2790" s="28"/>
      <c r="F2790" s="28"/>
      <c r="G2790" s="28"/>
      <c r="H2790" s="22"/>
      <c r="I2790" s="22"/>
      <c r="J2790" s="28"/>
      <c r="K2790" s="121"/>
      <c r="L2790" s="31"/>
      <c r="M2790" s="31"/>
      <c r="N2790" s="31"/>
      <c r="O2790" s="31"/>
      <c r="P2790" s="31"/>
      <c r="Q2790" s="31"/>
      <c r="R2790" s="31"/>
      <c r="S2790" s="22"/>
    </row>
    <row r="2791" spans="1:19" ht="15">
      <c r="A2791" s="22"/>
      <c r="B2791" s="108"/>
      <c r="C2791" s="22"/>
      <c r="D2791" s="28"/>
      <c r="E2791" s="28"/>
      <c r="F2791" s="28"/>
      <c r="G2791" s="28"/>
      <c r="H2791" s="22"/>
      <c r="I2791" s="22"/>
      <c r="J2791" s="28"/>
      <c r="K2791" s="121"/>
      <c r="L2791" s="31"/>
      <c r="M2791" s="31"/>
      <c r="N2791" s="31"/>
      <c r="O2791" s="31"/>
      <c r="P2791" s="31"/>
      <c r="Q2791" s="31"/>
      <c r="R2791" s="31"/>
      <c r="S2791" s="22"/>
    </row>
    <row r="2792" spans="1:19" ht="15">
      <c r="A2792" s="22"/>
      <c r="B2792" s="108"/>
      <c r="C2792" s="22"/>
      <c r="D2792" s="28"/>
      <c r="E2792" s="28"/>
      <c r="F2792" s="28"/>
      <c r="G2792" s="28"/>
      <c r="H2792" s="22"/>
      <c r="I2792" s="22"/>
      <c r="J2792" s="28"/>
      <c r="K2792" s="121"/>
      <c r="L2792" s="31"/>
      <c r="M2792" s="31"/>
      <c r="N2792" s="31"/>
      <c r="O2792" s="31"/>
      <c r="P2792" s="31"/>
      <c r="Q2792" s="31"/>
      <c r="R2792" s="31"/>
      <c r="S2792" s="22"/>
    </row>
    <row r="2793" spans="1:19" ht="15">
      <c r="A2793" s="22"/>
      <c r="B2793" s="108"/>
      <c r="C2793" s="22"/>
      <c r="D2793" s="28"/>
      <c r="E2793" s="28"/>
      <c r="F2793" s="28"/>
      <c r="G2793" s="28"/>
      <c r="H2793" s="22"/>
      <c r="I2793" s="22"/>
      <c r="J2793" s="28"/>
      <c r="K2793" s="121"/>
      <c r="L2793" s="31"/>
      <c r="M2793" s="31"/>
      <c r="N2793" s="31"/>
      <c r="O2793" s="31"/>
      <c r="P2793" s="31"/>
      <c r="Q2793" s="31"/>
      <c r="R2793" s="31"/>
      <c r="S2793" s="22"/>
    </row>
    <row r="2794" spans="1:19" ht="15">
      <c r="A2794" s="22"/>
      <c r="B2794" s="108"/>
      <c r="C2794" s="22"/>
      <c r="D2794" s="28"/>
      <c r="E2794" s="28"/>
      <c r="F2794" s="28"/>
      <c r="G2794" s="28"/>
      <c r="H2794" s="22"/>
      <c r="I2794" s="22"/>
      <c r="J2794" s="28"/>
      <c r="K2794" s="121"/>
      <c r="L2794" s="31"/>
      <c r="M2794" s="31"/>
      <c r="N2794" s="31"/>
      <c r="O2794" s="31"/>
      <c r="P2794" s="31"/>
      <c r="Q2794" s="31"/>
      <c r="R2794" s="31"/>
      <c r="S2794" s="22"/>
    </row>
    <row r="2795" spans="1:19" ht="15">
      <c r="A2795" s="22"/>
      <c r="B2795" s="108"/>
      <c r="C2795" s="22"/>
      <c r="D2795" s="28"/>
      <c r="E2795" s="28"/>
      <c r="F2795" s="28"/>
      <c r="G2795" s="28"/>
      <c r="H2795" s="22"/>
      <c r="I2795" s="22"/>
      <c r="J2795" s="28"/>
      <c r="K2795" s="121"/>
      <c r="L2795" s="31"/>
      <c r="M2795" s="31"/>
      <c r="N2795" s="31"/>
      <c r="O2795" s="31"/>
      <c r="P2795" s="31"/>
      <c r="Q2795" s="31"/>
      <c r="R2795" s="31"/>
      <c r="S2795" s="22"/>
    </row>
    <row r="2796" spans="1:19" ht="15">
      <c r="A2796" s="22"/>
      <c r="B2796" s="108"/>
      <c r="C2796" s="22"/>
      <c r="D2796" s="28"/>
      <c r="E2796" s="28"/>
      <c r="F2796" s="28"/>
      <c r="G2796" s="28"/>
      <c r="H2796" s="22"/>
      <c r="I2796" s="22"/>
      <c r="J2796" s="28"/>
      <c r="K2796" s="121"/>
      <c r="L2796" s="31"/>
      <c r="M2796" s="31"/>
      <c r="N2796" s="31"/>
      <c r="O2796" s="31"/>
      <c r="P2796" s="31"/>
      <c r="Q2796" s="31"/>
      <c r="R2796" s="31"/>
      <c r="S2796" s="22"/>
    </row>
    <row r="2797" spans="1:19" ht="15">
      <c r="A2797" s="22"/>
      <c r="B2797" s="108"/>
      <c r="C2797" s="22"/>
      <c r="D2797" s="28"/>
      <c r="E2797" s="28"/>
      <c r="F2797" s="28"/>
      <c r="G2797" s="28"/>
      <c r="H2797" s="22"/>
      <c r="I2797" s="22"/>
      <c r="J2797" s="28"/>
      <c r="K2797" s="121"/>
      <c r="L2797" s="31"/>
      <c r="M2797" s="31"/>
      <c r="N2797" s="31"/>
      <c r="O2797" s="31"/>
      <c r="P2797" s="31"/>
      <c r="Q2797" s="31"/>
      <c r="R2797" s="31"/>
      <c r="S2797" s="22"/>
    </row>
    <row r="2798" spans="1:19" ht="15">
      <c r="A2798" s="22"/>
      <c r="B2798" s="108"/>
      <c r="C2798" s="22"/>
      <c r="D2798" s="28"/>
      <c r="E2798" s="28"/>
      <c r="F2798" s="28"/>
      <c r="G2798" s="28"/>
      <c r="H2798" s="22"/>
      <c r="I2798" s="22"/>
      <c r="J2798" s="28"/>
      <c r="K2798" s="121"/>
      <c r="L2798" s="31"/>
      <c r="M2798" s="31"/>
      <c r="N2798" s="31"/>
      <c r="O2798" s="31"/>
      <c r="P2798" s="31"/>
      <c r="Q2798" s="31"/>
      <c r="R2798" s="31"/>
      <c r="S2798" s="22"/>
    </row>
    <row r="2799" spans="1:19" ht="15">
      <c r="A2799" s="22"/>
      <c r="B2799" s="108"/>
      <c r="C2799" s="22"/>
      <c r="D2799" s="28"/>
      <c r="E2799" s="28"/>
      <c r="F2799" s="28"/>
      <c r="G2799" s="28"/>
      <c r="H2799" s="22"/>
      <c r="I2799" s="22"/>
      <c r="J2799" s="28"/>
      <c r="K2799" s="121"/>
      <c r="L2799" s="31"/>
      <c r="M2799" s="31"/>
      <c r="N2799" s="31"/>
      <c r="O2799" s="31"/>
      <c r="P2799" s="31"/>
      <c r="Q2799" s="31"/>
      <c r="R2799" s="31"/>
      <c r="S2799" s="22"/>
    </row>
    <row r="2800" spans="1:19" ht="15">
      <c r="A2800" s="22"/>
      <c r="B2800" s="108"/>
      <c r="C2800" s="22"/>
      <c r="D2800" s="28"/>
      <c r="E2800" s="28"/>
      <c r="F2800" s="28"/>
      <c r="G2800" s="28"/>
      <c r="H2800" s="22"/>
      <c r="I2800" s="22"/>
      <c r="J2800" s="28"/>
      <c r="K2800" s="121"/>
      <c r="L2800" s="31"/>
      <c r="M2800" s="31"/>
      <c r="N2800" s="31"/>
      <c r="O2800" s="31"/>
      <c r="P2800" s="31"/>
      <c r="Q2800" s="31"/>
      <c r="R2800" s="31"/>
      <c r="S2800" s="22"/>
    </row>
    <row r="2801" spans="1:19" ht="15">
      <c r="A2801" s="22"/>
      <c r="B2801" s="108"/>
      <c r="C2801" s="22"/>
      <c r="D2801" s="28"/>
      <c r="E2801" s="28"/>
      <c r="F2801" s="28"/>
      <c r="G2801" s="28"/>
      <c r="H2801" s="22"/>
      <c r="I2801" s="22"/>
      <c r="J2801" s="28"/>
      <c r="K2801" s="121"/>
      <c r="L2801" s="31"/>
      <c r="M2801" s="31"/>
      <c r="N2801" s="31"/>
      <c r="O2801" s="31"/>
      <c r="P2801" s="31"/>
      <c r="Q2801" s="31"/>
      <c r="R2801" s="31"/>
      <c r="S2801" s="22"/>
    </row>
    <row r="2802" spans="1:19" ht="15">
      <c r="A2802" s="22"/>
      <c r="B2802" s="108"/>
      <c r="C2802" s="22"/>
      <c r="D2802" s="28"/>
      <c r="E2802" s="28"/>
      <c r="F2802" s="28"/>
      <c r="G2802" s="28"/>
      <c r="H2802" s="22"/>
      <c r="I2802" s="22"/>
      <c r="J2802" s="28"/>
      <c r="K2802" s="121"/>
      <c r="L2802" s="31"/>
      <c r="M2802" s="31"/>
      <c r="N2802" s="31"/>
      <c r="O2802" s="31"/>
      <c r="P2802" s="31"/>
      <c r="Q2802" s="31"/>
      <c r="R2802" s="31"/>
      <c r="S2802" s="22"/>
    </row>
    <row r="2803" spans="1:19" ht="15">
      <c r="A2803" s="22"/>
      <c r="B2803" s="108"/>
      <c r="C2803" s="22"/>
      <c r="D2803" s="28"/>
      <c r="E2803" s="28"/>
      <c r="F2803" s="28"/>
      <c r="G2803" s="28"/>
      <c r="H2803" s="22"/>
      <c r="I2803" s="22"/>
      <c r="J2803" s="28"/>
      <c r="K2803" s="121"/>
      <c r="L2803" s="31"/>
      <c r="M2803" s="31"/>
      <c r="N2803" s="31"/>
      <c r="O2803" s="31"/>
      <c r="P2803" s="31"/>
      <c r="Q2803" s="31"/>
      <c r="R2803" s="31"/>
      <c r="S2803" s="22"/>
    </row>
    <row r="2804" spans="1:19" ht="15">
      <c r="A2804" s="22"/>
      <c r="B2804" s="108"/>
      <c r="C2804" s="22"/>
      <c r="D2804" s="28"/>
      <c r="E2804" s="28"/>
      <c r="F2804" s="28"/>
      <c r="G2804" s="28"/>
      <c r="H2804" s="22"/>
      <c r="I2804" s="22"/>
      <c r="J2804" s="28"/>
      <c r="K2804" s="121"/>
      <c r="L2804" s="31"/>
      <c r="M2804" s="31"/>
      <c r="N2804" s="31"/>
      <c r="O2804" s="31"/>
      <c r="P2804" s="31"/>
      <c r="Q2804" s="31"/>
      <c r="R2804" s="31"/>
      <c r="S2804" s="22"/>
    </row>
    <row r="2805" spans="1:19" ht="15">
      <c r="A2805" s="22"/>
      <c r="B2805" s="108"/>
      <c r="C2805" s="22"/>
      <c r="D2805" s="28"/>
      <c r="E2805" s="28"/>
      <c r="F2805" s="28"/>
      <c r="G2805" s="28"/>
      <c r="H2805" s="22"/>
      <c r="I2805" s="22"/>
      <c r="J2805" s="28"/>
      <c r="K2805" s="121"/>
      <c r="L2805" s="31"/>
      <c r="M2805" s="31"/>
      <c r="N2805" s="31"/>
      <c r="O2805" s="31"/>
      <c r="P2805" s="31"/>
      <c r="Q2805" s="31"/>
      <c r="R2805" s="31"/>
      <c r="S2805" s="22"/>
    </row>
    <row r="2806" spans="1:19" ht="15">
      <c r="A2806" s="22"/>
      <c r="B2806" s="108"/>
      <c r="C2806" s="22"/>
      <c r="D2806" s="28"/>
      <c r="E2806" s="28"/>
      <c r="F2806" s="28"/>
      <c r="G2806" s="28"/>
      <c r="H2806" s="22"/>
      <c r="I2806" s="22"/>
      <c r="J2806" s="28"/>
      <c r="K2806" s="121"/>
      <c r="L2806" s="31"/>
      <c r="M2806" s="31"/>
      <c r="N2806" s="31"/>
      <c r="O2806" s="31"/>
      <c r="P2806" s="31"/>
      <c r="Q2806" s="31"/>
      <c r="R2806" s="31"/>
      <c r="S2806" s="22"/>
    </row>
    <row r="2807" spans="1:19" ht="15">
      <c r="A2807" s="22"/>
      <c r="B2807" s="108"/>
      <c r="C2807" s="22"/>
      <c r="D2807" s="28"/>
      <c r="E2807" s="28"/>
      <c r="F2807" s="28"/>
      <c r="G2807" s="28"/>
      <c r="H2807" s="22"/>
      <c r="I2807" s="22"/>
      <c r="J2807" s="28"/>
      <c r="K2807" s="121"/>
      <c r="L2807" s="31"/>
      <c r="M2807" s="31"/>
      <c r="N2807" s="31"/>
      <c r="O2807" s="31"/>
      <c r="P2807" s="31"/>
      <c r="Q2807" s="31"/>
      <c r="R2807" s="31"/>
      <c r="S2807" s="22"/>
    </row>
    <row r="2808" spans="1:19" ht="15">
      <c r="A2808" s="22"/>
      <c r="B2808" s="108"/>
      <c r="C2808" s="22"/>
      <c r="D2808" s="28"/>
      <c r="E2808" s="28"/>
      <c r="F2808" s="28"/>
      <c r="G2808" s="28"/>
      <c r="H2808" s="22"/>
      <c r="I2808" s="22"/>
      <c r="J2808" s="28"/>
      <c r="K2808" s="121"/>
      <c r="L2808" s="31"/>
      <c r="M2808" s="31"/>
      <c r="N2808" s="31"/>
      <c r="O2808" s="31"/>
      <c r="P2808" s="31"/>
      <c r="Q2808" s="31"/>
      <c r="R2808" s="31"/>
      <c r="S2808" s="22"/>
    </row>
    <row r="2809" spans="1:19" ht="15">
      <c r="A2809" s="22"/>
      <c r="B2809" s="108"/>
      <c r="C2809" s="22"/>
      <c r="D2809" s="28"/>
      <c r="E2809" s="28"/>
      <c r="F2809" s="28"/>
      <c r="G2809" s="28"/>
      <c r="H2809" s="22"/>
      <c r="I2809" s="22"/>
      <c r="J2809" s="28"/>
      <c r="K2809" s="121"/>
      <c r="L2809" s="31"/>
      <c r="M2809" s="31"/>
      <c r="N2809" s="31"/>
      <c r="O2809" s="31"/>
      <c r="P2809" s="31"/>
      <c r="Q2809" s="31"/>
      <c r="R2809" s="31"/>
      <c r="S2809" s="22"/>
    </row>
    <row r="2810" spans="1:19" ht="15">
      <c r="A2810" s="22"/>
      <c r="B2810" s="108"/>
      <c r="C2810" s="22"/>
      <c r="D2810" s="28"/>
      <c r="E2810" s="28"/>
      <c r="F2810" s="28"/>
      <c r="G2810" s="28"/>
      <c r="H2810" s="22"/>
      <c r="I2810" s="22"/>
      <c r="J2810" s="28"/>
      <c r="K2810" s="121"/>
      <c r="L2810" s="31"/>
      <c r="M2810" s="31"/>
      <c r="N2810" s="31"/>
      <c r="O2810" s="31"/>
      <c r="P2810" s="31"/>
      <c r="Q2810" s="31"/>
      <c r="R2810" s="31"/>
      <c r="S2810" s="22"/>
    </row>
    <row r="2811" spans="1:19" ht="15">
      <c r="A2811" s="22"/>
      <c r="B2811" s="108"/>
      <c r="C2811" s="22"/>
      <c r="D2811" s="28"/>
      <c r="E2811" s="28"/>
      <c r="F2811" s="28"/>
      <c r="G2811" s="28"/>
      <c r="H2811" s="22"/>
      <c r="I2811" s="22"/>
      <c r="J2811" s="28"/>
      <c r="K2811" s="121"/>
      <c r="L2811" s="31"/>
      <c r="M2811" s="31"/>
      <c r="N2811" s="31"/>
      <c r="O2811" s="31"/>
      <c r="P2811" s="31"/>
      <c r="Q2811" s="31"/>
      <c r="R2811" s="31"/>
      <c r="S2811" s="22"/>
    </row>
    <row r="2812" spans="1:19" ht="15">
      <c r="A2812" s="22"/>
      <c r="B2812" s="108"/>
      <c r="C2812" s="22"/>
      <c r="D2812" s="28"/>
      <c r="E2812" s="28"/>
      <c r="F2812" s="28"/>
      <c r="G2812" s="28"/>
      <c r="H2812" s="22"/>
      <c r="I2812" s="22"/>
      <c r="J2812" s="28"/>
      <c r="K2812" s="121"/>
      <c r="L2812" s="31"/>
      <c r="M2812" s="31"/>
      <c r="N2812" s="31"/>
      <c r="O2812" s="31"/>
      <c r="P2812" s="31"/>
      <c r="Q2812" s="31"/>
      <c r="R2812" s="31"/>
      <c r="S2812" s="22"/>
    </row>
    <row r="2813" spans="1:19" ht="15">
      <c r="A2813" s="22"/>
      <c r="B2813" s="108"/>
      <c r="C2813" s="22"/>
      <c r="D2813" s="28"/>
      <c r="E2813" s="28"/>
      <c r="F2813" s="28"/>
      <c r="G2813" s="28"/>
      <c r="H2813" s="22"/>
      <c r="I2813" s="22"/>
      <c r="J2813" s="28"/>
      <c r="K2813" s="121"/>
      <c r="L2813" s="31"/>
      <c r="M2813" s="31"/>
      <c r="N2813" s="31"/>
      <c r="O2813" s="31"/>
      <c r="P2813" s="31"/>
      <c r="Q2813" s="31"/>
      <c r="R2813" s="31"/>
      <c r="S2813" s="22"/>
    </row>
    <row r="2814" spans="1:19" ht="15">
      <c r="A2814" s="22"/>
      <c r="B2814" s="108"/>
      <c r="C2814" s="22"/>
      <c r="D2814" s="28"/>
      <c r="E2814" s="28"/>
      <c r="F2814" s="28"/>
      <c r="G2814" s="28"/>
      <c r="H2814" s="22"/>
      <c r="I2814" s="22"/>
      <c r="J2814" s="28"/>
      <c r="K2814" s="121"/>
      <c r="L2814" s="31"/>
      <c r="M2814" s="31"/>
      <c r="N2814" s="31"/>
      <c r="O2814" s="31"/>
      <c r="P2814" s="31"/>
      <c r="Q2814" s="31"/>
      <c r="R2814" s="31"/>
      <c r="S2814" s="22"/>
    </row>
    <row r="2815" spans="1:19" ht="15">
      <c r="A2815" s="22"/>
      <c r="B2815" s="108"/>
      <c r="C2815" s="22"/>
      <c r="D2815" s="28"/>
      <c r="E2815" s="28"/>
      <c r="F2815" s="28"/>
      <c r="G2815" s="28"/>
      <c r="H2815" s="22"/>
      <c r="I2815" s="22"/>
      <c r="J2815" s="28"/>
      <c r="K2815" s="121"/>
      <c r="L2815" s="31"/>
      <c r="M2815" s="31"/>
      <c r="N2815" s="31"/>
      <c r="O2815" s="31"/>
      <c r="P2815" s="31"/>
      <c r="Q2815" s="31"/>
      <c r="R2815" s="31"/>
      <c r="S2815" s="22"/>
    </row>
    <row r="2816" spans="1:19" ht="15">
      <c r="A2816" s="22"/>
      <c r="B2816" s="108"/>
      <c r="C2816" s="22"/>
      <c r="D2816" s="28"/>
      <c r="E2816" s="28"/>
      <c r="F2816" s="28"/>
      <c r="G2816" s="28"/>
      <c r="H2816" s="22"/>
      <c r="I2816" s="22"/>
      <c r="J2816" s="28"/>
      <c r="K2816" s="121"/>
      <c r="L2816" s="31"/>
      <c r="M2816" s="31"/>
      <c r="N2816" s="31"/>
      <c r="O2816" s="31"/>
      <c r="P2816" s="31"/>
      <c r="Q2816" s="31"/>
      <c r="R2816" s="31"/>
      <c r="S2816" s="22"/>
    </row>
    <row r="2817" spans="1:19" ht="15">
      <c r="A2817" s="22"/>
      <c r="B2817" s="108"/>
      <c r="C2817" s="22"/>
      <c r="D2817" s="28"/>
      <c r="E2817" s="28"/>
      <c r="F2817" s="28"/>
      <c r="G2817" s="28"/>
      <c r="H2817" s="22"/>
      <c r="I2817" s="22"/>
      <c r="J2817" s="28"/>
      <c r="K2817" s="121"/>
      <c r="L2817" s="31"/>
      <c r="M2817" s="31"/>
      <c r="N2817" s="31"/>
      <c r="O2817" s="31"/>
      <c r="P2817" s="31"/>
      <c r="Q2817" s="31"/>
      <c r="R2817" s="31"/>
      <c r="S2817" s="22"/>
    </row>
    <row r="2818" spans="1:19" ht="15">
      <c r="A2818" s="22"/>
      <c r="B2818" s="108"/>
      <c r="C2818" s="22"/>
      <c r="D2818" s="28"/>
      <c r="E2818" s="28"/>
      <c r="F2818" s="28"/>
      <c r="G2818" s="28"/>
      <c r="H2818" s="22"/>
      <c r="I2818" s="22"/>
      <c r="J2818" s="28"/>
      <c r="K2818" s="121"/>
      <c r="L2818" s="31"/>
      <c r="M2818" s="31"/>
      <c r="N2818" s="31"/>
      <c r="O2818" s="31"/>
      <c r="P2818" s="31"/>
      <c r="Q2818" s="31"/>
      <c r="R2818" s="31"/>
      <c r="S2818" s="22"/>
    </row>
    <row r="2819" spans="1:19" ht="15">
      <c r="A2819" s="22"/>
      <c r="B2819" s="108"/>
      <c r="C2819" s="22"/>
      <c r="D2819" s="28"/>
      <c r="E2819" s="28"/>
      <c r="F2819" s="28"/>
      <c r="G2819" s="28"/>
      <c r="H2819" s="22"/>
      <c r="I2819" s="22"/>
      <c r="J2819" s="28"/>
      <c r="K2819" s="121"/>
      <c r="L2819" s="31"/>
      <c r="M2819" s="31"/>
      <c r="N2819" s="31"/>
      <c r="O2819" s="31"/>
      <c r="P2819" s="31"/>
      <c r="Q2819" s="31"/>
      <c r="R2819" s="31"/>
      <c r="S2819" s="22"/>
    </row>
    <row r="2820" spans="1:19" ht="15">
      <c r="A2820" s="22"/>
      <c r="B2820" s="108"/>
      <c r="C2820" s="22"/>
      <c r="D2820" s="28"/>
      <c r="E2820" s="28"/>
      <c r="F2820" s="28"/>
      <c r="G2820" s="28"/>
      <c r="H2820" s="22"/>
      <c r="I2820" s="22"/>
      <c r="J2820" s="28"/>
      <c r="K2820" s="121"/>
      <c r="L2820" s="31"/>
      <c r="M2820" s="31"/>
      <c r="N2820" s="31"/>
      <c r="O2820" s="31"/>
      <c r="P2820" s="31"/>
      <c r="Q2820" s="31"/>
      <c r="R2820" s="31"/>
      <c r="S2820" s="22"/>
    </row>
    <row r="2821" spans="1:19" ht="15">
      <c r="A2821" s="22"/>
      <c r="B2821" s="108"/>
      <c r="C2821" s="22"/>
      <c r="D2821" s="28"/>
      <c r="E2821" s="28"/>
      <c r="F2821" s="28"/>
      <c r="G2821" s="28"/>
      <c r="H2821" s="22"/>
      <c r="I2821" s="22"/>
      <c r="J2821" s="28"/>
      <c r="K2821" s="121"/>
      <c r="L2821" s="31"/>
      <c r="M2821" s="31"/>
      <c r="N2821" s="31"/>
      <c r="O2821" s="31"/>
      <c r="P2821" s="31"/>
      <c r="Q2821" s="31"/>
      <c r="R2821" s="31"/>
      <c r="S2821" s="22"/>
    </row>
    <row r="2822" spans="1:19" ht="15">
      <c r="A2822" s="22"/>
      <c r="B2822" s="108"/>
      <c r="C2822" s="22"/>
      <c r="D2822" s="28"/>
      <c r="E2822" s="28"/>
      <c r="F2822" s="28"/>
      <c r="G2822" s="28"/>
      <c r="H2822" s="22"/>
      <c r="I2822" s="22"/>
      <c r="J2822" s="28"/>
      <c r="K2822" s="121"/>
      <c r="L2822" s="31"/>
      <c r="M2822" s="31"/>
      <c r="N2822" s="31"/>
      <c r="O2822" s="31"/>
      <c r="P2822" s="31"/>
      <c r="Q2822" s="31"/>
      <c r="R2822" s="31"/>
      <c r="S2822" s="22"/>
    </row>
    <row r="2823" spans="1:19" ht="15">
      <c r="A2823" s="22"/>
      <c r="B2823" s="108"/>
      <c r="C2823" s="22"/>
      <c r="D2823" s="28"/>
      <c r="E2823" s="28"/>
      <c r="F2823" s="28"/>
      <c r="G2823" s="28"/>
      <c r="H2823" s="22"/>
      <c r="I2823" s="22"/>
      <c r="J2823" s="28"/>
      <c r="K2823" s="121"/>
      <c r="L2823" s="31"/>
      <c r="M2823" s="31"/>
      <c r="N2823" s="31"/>
      <c r="O2823" s="31"/>
      <c r="P2823" s="31"/>
      <c r="Q2823" s="31"/>
      <c r="R2823" s="31"/>
      <c r="S2823" s="22"/>
    </row>
    <row r="2824" spans="1:19" ht="15">
      <c r="A2824" s="22"/>
      <c r="B2824" s="108"/>
      <c r="C2824" s="22"/>
      <c r="D2824" s="28"/>
      <c r="E2824" s="28"/>
      <c r="F2824" s="28"/>
      <c r="G2824" s="28"/>
      <c r="H2824" s="22"/>
      <c r="I2824" s="22"/>
      <c r="J2824" s="28"/>
      <c r="K2824" s="121"/>
      <c r="L2824" s="31"/>
      <c r="M2824" s="31"/>
      <c r="N2824" s="31"/>
      <c r="O2824" s="31"/>
      <c r="P2824" s="31"/>
      <c r="Q2824" s="31"/>
      <c r="R2824" s="31"/>
      <c r="S2824" s="22"/>
    </row>
    <row r="2825" spans="1:19" ht="15">
      <c r="A2825" s="22"/>
      <c r="B2825" s="108"/>
      <c r="C2825" s="22"/>
      <c r="D2825" s="28"/>
      <c r="E2825" s="28"/>
      <c r="F2825" s="28"/>
      <c r="G2825" s="28"/>
      <c r="H2825" s="22"/>
      <c r="I2825" s="22"/>
      <c r="J2825" s="28"/>
      <c r="K2825" s="121"/>
      <c r="L2825" s="31"/>
      <c r="M2825" s="31"/>
      <c r="N2825" s="31"/>
      <c r="O2825" s="31"/>
      <c r="P2825" s="31"/>
      <c r="Q2825" s="31"/>
      <c r="R2825" s="31"/>
      <c r="S2825" s="22"/>
    </row>
    <row r="2826" spans="1:19" ht="15">
      <c r="A2826" s="22"/>
      <c r="B2826" s="108"/>
      <c r="C2826" s="22"/>
      <c r="D2826" s="28"/>
      <c r="E2826" s="28"/>
      <c r="F2826" s="28"/>
      <c r="G2826" s="28"/>
      <c r="H2826" s="22"/>
      <c r="I2826" s="22"/>
      <c r="J2826" s="28"/>
      <c r="K2826" s="121"/>
      <c r="L2826" s="31"/>
      <c r="M2826" s="31"/>
      <c r="N2826" s="31"/>
      <c r="O2826" s="31"/>
      <c r="P2826" s="31"/>
      <c r="Q2826" s="31"/>
      <c r="R2826" s="31"/>
      <c r="S2826" s="22"/>
    </row>
    <row r="2827" spans="1:19" ht="15">
      <c r="A2827" s="22"/>
      <c r="B2827" s="108"/>
      <c r="C2827" s="22"/>
      <c r="D2827" s="28"/>
      <c r="E2827" s="28"/>
      <c r="F2827" s="28"/>
      <c r="G2827" s="28"/>
      <c r="H2827" s="22"/>
      <c r="I2827" s="22"/>
      <c r="J2827" s="28"/>
      <c r="K2827" s="121"/>
      <c r="L2827" s="31"/>
      <c r="M2827" s="31"/>
      <c r="N2827" s="31"/>
      <c r="O2827" s="31"/>
      <c r="P2827" s="31"/>
      <c r="Q2827" s="31"/>
      <c r="R2827" s="31"/>
      <c r="S2827" s="22"/>
    </row>
    <row r="2828" spans="1:19" ht="15">
      <c r="A2828" s="22"/>
      <c r="B2828" s="108"/>
      <c r="C2828" s="22"/>
      <c r="D2828" s="28"/>
      <c r="E2828" s="28"/>
      <c r="F2828" s="28"/>
      <c r="G2828" s="28"/>
      <c r="H2828" s="22"/>
      <c r="I2828" s="22"/>
      <c r="J2828" s="28"/>
      <c r="K2828" s="121"/>
      <c r="L2828" s="31"/>
      <c r="M2828" s="31"/>
      <c r="N2828" s="31"/>
      <c r="O2828" s="31"/>
      <c r="P2828" s="31"/>
      <c r="Q2828" s="31"/>
      <c r="R2828" s="31"/>
      <c r="S2828" s="22"/>
    </row>
    <row r="2829" spans="1:19" ht="15">
      <c r="A2829" s="22"/>
      <c r="B2829" s="108"/>
      <c r="C2829" s="22"/>
      <c r="D2829" s="28"/>
      <c r="E2829" s="28"/>
      <c r="F2829" s="28"/>
      <c r="G2829" s="28"/>
      <c r="H2829" s="22"/>
      <c r="I2829" s="22"/>
      <c r="J2829" s="28"/>
      <c r="K2829" s="121"/>
      <c r="L2829" s="31"/>
      <c r="M2829" s="31"/>
      <c r="N2829" s="31"/>
      <c r="O2829" s="31"/>
      <c r="P2829" s="31"/>
      <c r="Q2829" s="31"/>
      <c r="R2829" s="31"/>
      <c r="S2829" s="22"/>
    </row>
    <row r="2830" spans="1:19" ht="15">
      <c r="A2830" s="22"/>
      <c r="B2830" s="108"/>
      <c r="C2830" s="22"/>
      <c r="D2830" s="28"/>
      <c r="E2830" s="28"/>
      <c r="F2830" s="28"/>
      <c r="G2830" s="28"/>
      <c r="H2830" s="22"/>
      <c r="I2830" s="22"/>
      <c r="J2830" s="28"/>
      <c r="K2830" s="121"/>
      <c r="L2830" s="31"/>
      <c r="M2830" s="31"/>
      <c r="N2830" s="31"/>
      <c r="O2830" s="31"/>
      <c r="P2830" s="31"/>
      <c r="Q2830" s="31"/>
      <c r="R2830" s="31"/>
      <c r="S2830" s="22"/>
    </row>
    <row r="2831" spans="1:19" ht="15">
      <c r="A2831" s="22"/>
      <c r="B2831" s="108"/>
      <c r="C2831" s="22"/>
      <c r="D2831" s="28"/>
      <c r="E2831" s="28"/>
      <c r="F2831" s="28"/>
      <c r="G2831" s="28"/>
      <c r="H2831" s="22"/>
      <c r="I2831" s="22"/>
      <c r="J2831" s="28"/>
      <c r="K2831" s="121"/>
      <c r="L2831" s="31"/>
      <c r="M2831" s="31"/>
      <c r="N2831" s="31"/>
      <c r="O2831" s="31"/>
      <c r="P2831" s="31"/>
      <c r="Q2831" s="31"/>
      <c r="R2831" s="31"/>
      <c r="S2831" s="22"/>
    </row>
    <row r="2832" spans="1:19" ht="15">
      <c r="A2832" s="22"/>
      <c r="B2832" s="108"/>
      <c r="C2832" s="22"/>
      <c r="D2832" s="28"/>
      <c r="E2832" s="28"/>
      <c r="F2832" s="28"/>
      <c r="G2832" s="28"/>
      <c r="H2832" s="22"/>
      <c r="I2832" s="22"/>
      <c r="J2832" s="28"/>
      <c r="K2832" s="121"/>
      <c r="L2832" s="31"/>
      <c r="M2832" s="31"/>
      <c r="N2832" s="31"/>
      <c r="O2832" s="31"/>
      <c r="P2832" s="31"/>
      <c r="Q2832" s="31"/>
      <c r="R2832" s="31"/>
      <c r="S2832" s="22"/>
    </row>
    <row r="2833" spans="1:19" ht="15">
      <c r="A2833" s="22"/>
      <c r="B2833" s="108"/>
      <c r="C2833" s="22"/>
      <c r="D2833" s="28"/>
      <c r="E2833" s="28"/>
      <c r="F2833" s="28"/>
      <c r="G2833" s="28"/>
      <c r="H2833" s="22"/>
      <c r="I2833" s="22"/>
      <c r="J2833" s="28"/>
      <c r="K2833" s="121"/>
      <c r="L2833" s="31"/>
      <c r="M2833" s="31"/>
      <c r="N2833" s="31"/>
      <c r="O2833" s="31"/>
      <c r="P2833" s="31"/>
      <c r="Q2833" s="31"/>
      <c r="R2833" s="31"/>
      <c r="S2833" s="22"/>
    </row>
    <row r="2834" spans="1:19" ht="15">
      <c r="A2834" s="22"/>
      <c r="B2834" s="108"/>
      <c r="C2834" s="22"/>
      <c r="D2834" s="28"/>
      <c r="E2834" s="28"/>
      <c r="F2834" s="28"/>
      <c r="G2834" s="28"/>
      <c r="H2834" s="22"/>
      <c r="I2834" s="22"/>
      <c r="J2834" s="28"/>
      <c r="K2834" s="121"/>
      <c r="L2834" s="31"/>
      <c r="M2834" s="31"/>
      <c r="N2834" s="31"/>
      <c r="O2834" s="31"/>
      <c r="P2834" s="31"/>
      <c r="Q2834" s="31"/>
      <c r="R2834" s="31"/>
      <c r="S2834" s="22"/>
    </row>
    <row r="2835" spans="1:19" ht="15">
      <c r="A2835" s="22"/>
      <c r="B2835" s="108"/>
      <c r="C2835" s="22"/>
      <c r="D2835" s="28"/>
      <c r="E2835" s="28"/>
      <c r="F2835" s="28"/>
      <c r="G2835" s="28"/>
      <c r="H2835" s="22"/>
      <c r="I2835" s="22"/>
      <c r="J2835" s="28"/>
      <c r="K2835" s="121"/>
      <c r="L2835" s="31"/>
      <c r="M2835" s="31"/>
      <c r="N2835" s="31"/>
      <c r="O2835" s="31"/>
      <c r="P2835" s="31"/>
      <c r="Q2835" s="31"/>
      <c r="R2835" s="31"/>
      <c r="S2835" s="22"/>
    </row>
    <row r="2836" spans="1:19" ht="15">
      <c r="A2836" s="22"/>
      <c r="B2836" s="108"/>
      <c r="C2836" s="22"/>
      <c r="D2836" s="28"/>
      <c r="E2836" s="28"/>
      <c r="F2836" s="28"/>
      <c r="G2836" s="28"/>
      <c r="H2836" s="22"/>
      <c r="I2836" s="22"/>
      <c r="J2836" s="28"/>
      <c r="K2836" s="121"/>
      <c r="L2836" s="31"/>
      <c r="M2836" s="31"/>
      <c r="N2836" s="31"/>
      <c r="O2836" s="31"/>
      <c r="P2836" s="31"/>
      <c r="Q2836" s="31"/>
      <c r="R2836" s="31"/>
      <c r="S2836" s="22"/>
    </row>
    <row r="2837" spans="1:19" ht="15">
      <c r="A2837" s="22"/>
      <c r="B2837" s="108"/>
      <c r="C2837" s="22"/>
      <c r="D2837" s="28"/>
      <c r="E2837" s="28"/>
      <c r="F2837" s="28"/>
      <c r="G2837" s="28"/>
      <c r="H2837" s="22"/>
      <c r="I2837" s="22"/>
      <c r="J2837" s="28"/>
      <c r="K2837" s="121"/>
      <c r="L2837" s="31"/>
      <c r="M2837" s="31"/>
      <c r="N2837" s="31"/>
      <c r="O2837" s="31"/>
      <c r="P2837" s="31"/>
      <c r="Q2837" s="31"/>
      <c r="R2837" s="31"/>
      <c r="S2837" s="22"/>
    </row>
    <row r="2838" spans="1:19" ht="15">
      <c r="A2838" s="22"/>
      <c r="B2838" s="108"/>
      <c r="C2838" s="22"/>
      <c r="D2838" s="28"/>
      <c r="E2838" s="28"/>
      <c r="F2838" s="28"/>
      <c r="G2838" s="28"/>
      <c r="H2838" s="22"/>
      <c r="I2838" s="22"/>
      <c r="J2838" s="28"/>
      <c r="K2838" s="121"/>
      <c r="L2838" s="31"/>
      <c r="M2838" s="31"/>
      <c r="N2838" s="31"/>
      <c r="O2838" s="31"/>
      <c r="P2838" s="31"/>
      <c r="Q2838" s="31"/>
      <c r="R2838" s="31"/>
      <c r="S2838" s="22"/>
    </row>
    <row r="2839" spans="1:19" ht="15">
      <c r="A2839" s="22"/>
      <c r="B2839" s="108"/>
      <c r="C2839" s="22"/>
      <c r="D2839" s="28"/>
      <c r="E2839" s="28"/>
      <c r="F2839" s="28"/>
      <c r="G2839" s="28"/>
      <c r="H2839" s="22"/>
      <c r="I2839" s="22"/>
      <c r="J2839" s="28"/>
      <c r="K2839" s="121"/>
      <c r="L2839" s="31"/>
      <c r="M2839" s="31"/>
      <c r="N2839" s="31"/>
      <c r="O2839" s="31"/>
      <c r="P2839" s="31"/>
      <c r="Q2839" s="31"/>
      <c r="R2839" s="31"/>
      <c r="S2839" s="22"/>
    </row>
    <row r="2840" spans="1:19" ht="15">
      <c r="A2840" s="22"/>
      <c r="B2840" s="108"/>
      <c r="C2840" s="22"/>
      <c r="D2840" s="28"/>
      <c r="E2840" s="28"/>
      <c r="F2840" s="28"/>
      <c r="G2840" s="28"/>
      <c r="H2840" s="22"/>
      <c r="I2840" s="22"/>
      <c r="J2840" s="28"/>
      <c r="K2840" s="121"/>
      <c r="L2840" s="31"/>
      <c r="M2840" s="31"/>
      <c r="N2840" s="31"/>
      <c r="O2840" s="31"/>
      <c r="P2840" s="31"/>
      <c r="Q2840" s="31"/>
      <c r="R2840" s="31"/>
      <c r="S2840" s="22"/>
    </row>
    <row r="2841" spans="1:19" ht="15">
      <c r="A2841" s="22"/>
      <c r="B2841" s="108"/>
      <c r="C2841" s="22"/>
      <c r="D2841" s="28"/>
      <c r="E2841" s="28"/>
      <c r="F2841" s="28"/>
      <c r="G2841" s="28"/>
      <c r="H2841" s="22"/>
      <c r="I2841" s="22"/>
      <c r="J2841" s="28"/>
      <c r="K2841" s="121"/>
      <c r="L2841" s="31"/>
      <c r="M2841" s="31"/>
      <c r="N2841" s="31"/>
      <c r="O2841" s="31"/>
      <c r="P2841" s="31"/>
      <c r="Q2841" s="31"/>
      <c r="R2841" s="31"/>
      <c r="S2841" s="22"/>
    </row>
    <row r="2842" spans="1:19" ht="15">
      <c r="A2842" s="22"/>
      <c r="B2842" s="108"/>
      <c r="C2842" s="22"/>
      <c r="D2842" s="28"/>
      <c r="E2842" s="28"/>
      <c r="F2842" s="28"/>
      <c r="G2842" s="28"/>
      <c r="H2842" s="22"/>
      <c r="I2842" s="22"/>
      <c r="J2842" s="28"/>
      <c r="K2842" s="121"/>
      <c r="L2842" s="31"/>
      <c r="M2842" s="31"/>
      <c r="N2842" s="31"/>
      <c r="O2842" s="31"/>
      <c r="P2842" s="31"/>
      <c r="Q2842" s="31"/>
      <c r="R2842" s="31"/>
      <c r="S2842" s="22"/>
    </row>
    <row r="2843" spans="1:19" ht="15">
      <c r="A2843" s="22"/>
      <c r="B2843" s="108"/>
      <c r="C2843" s="22"/>
      <c r="D2843" s="28"/>
      <c r="E2843" s="28"/>
      <c r="F2843" s="28"/>
      <c r="G2843" s="28"/>
      <c r="H2843" s="22"/>
      <c r="I2843" s="22"/>
      <c r="J2843" s="28"/>
      <c r="K2843" s="121"/>
      <c r="L2843" s="31"/>
      <c r="M2843" s="31"/>
      <c r="N2843" s="31"/>
      <c r="O2843" s="31"/>
      <c r="P2843" s="31"/>
      <c r="Q2843" s="31"/>
      <c r="R2843" s="31"/>
      <c r="S2843" s="22"/>
    </row>
    <row r="2844" spans="1:19" ht="15">
      <c r="A2844" s="22"/>
      <c r="B2844" s="108"/>
      <c r="C2844" s="22"/>
      <c r="D2844" s="28"/>
      <c r="E2844" s="28"/>
      <c r="F2844" s="28"/>
      <c r="G2844" s="28"/>
      <c r="H2844" s="22"/>
      <c r="I2844" s="22"/>
      <c r="J2844" s="28"/>
      <c r="K2844" s="121"/>
      <c r="L2844" s="31"/>
      <c r="M2844" s="31"/>
      <c r="N2844" s="31"/>
      <c r="O2844" s="31"/>
      <c r="P2844" s="31"/>
      <c r="Q2844" s="31"/>
      <c r="R2844" s="31"/>
      <c r="S2844" s="22"/>
    </row>
    <row r="2845" spans="1:19" ht="15">
      <c r="A2845" s="22"/>
      <c r="B2845" s="108"/>
      <c r="C2845" s="22"/>
      <c r="D2845" s="28"/>
      <c r="E2845" s="28"/>
      <c r="F2845" s="28"/>
      <c r="G2845" s="28"/>
      <c r="H2845" s="22"/>
      <c r="I2845" s="22"/>
      <c r="J2845" s="28"/>
      <c r="K2845" s="121"/>
      <c r="L2845" s="31"/>
      <c r="M2845" s="31"/>
      <c r="N2845" s="31"/>
      <c r="O2845" s="31"/>
      <c r="P2845" s="31"/>
      <c r="Q2845" s="31"/>
      <c r="R2845" s="31"/>
      <c r="S2845" s="22"/>
    </row>
    <row r="2846" spans="1:19" ht="15">
      <c r="A2846" s="22"/>
      <c r="B2846" s="108"/>
      <c r="C2846" s="22"/>
      <c r="D2846" s="28"/>
      <c r="E2846" s="28"/>
      <c r="F2846" s="28"/>
      <c r="G2846" s="28"/>
      <c r="H2846" s="22"/>
      <c r="I2846" s="22"/>
      <c r="J2846" s="28"/>
      <c r="K2846" s="121"/>
      <c r="L2846" s="31"/>
      <c r="M2846" s="31"/>
      <c r="N2846" s="31"/>
      <c r="O2846" s="31"/>
      <c r="P2846" s="31"/>
      <c r="Q2846" s="31"/>
      <c r="R2846" s="31"/>
      <c r="S2846" s="22"/>
    </row>
    <row r="2847" spans="1:19" ht="15">
      <c r="A2847" s="22"/>
      <c r="B2847" s="108"/>
      <c r="C2847" s="22"/>
      <c r="D2847" s="28"/>
      <c r="E2847" s="28"/>
      <c r="F2847" s="28"/>
      <c r="G2847" s="28"/>
      <c r="H2847" s="22"/>
      <c r="I2847" s="22"/>
      <c r="J2847" s="28"/>
      <c r="K2847" s="121"/>
      <c r="L2847" s="31"/>
      <c r="M2847" s="31"/>
      <c r="N2847" s="31"/>
      <c r="O2847" s="31"/>
      <c r="P2847" s="31"/>
      <c r="Q2847" s="31"/>
      <c r="R2847" s="31"/>
      <c r="S2847" s="22"/>
    </row>
    <row r="2848" spans="1:19" ht="15">
      <c r="A2848" s="22"/>
      <c r="B2848" s="108"/>
      <c r="C2848" s="22"/>
      <c r="D2848" s="28"/>
      <c r="E2848" s="28"/>
      <c r="F2848" s="28"/>
      <c r="G2848" s="28"/>
      <c r="H2848" s="22"/>
      <c r="I2848" s="22"/>
      <c r="J2848" s="28"/>
      <c r="K2848" s="121"/>
      <c r="L2848" s="31"/>
      <c r="M2848" s="31"/>
      <c r="N2848" s="31"/>
      <c r="O2848" s="31"/>
      <c r="P2848" s="31"/>
      <c r="Q2848" s="31"/>
      <c r="R2848" s="31"/>
      <c r="S2848" s="22"/>
    </row>
    <row r="2849" spans="1:19" ht="15">
      <c r="A2849" s="22"/>
      <c r="B2849" s="108"/>
      <c r="C2849" s="22"/>
      <c r="D2849" s="28"/>
      <c r="E2849" s="28"/>
      <c r="F2849" s="28"/>
      <c r="G2849" s="28"/>
      <c r="H2849" s="22"/>
      <c r="I2849" s="22"/>
      <c r="J2849" s="28"/>
      <c r="K2849" s="121"/>
      <c r="L2849" s="31"/>
      <c r="M2849" s="31"/>
      <c r="N2849" s="31"/>
      <c r="O2849" s="31"/>
      <c r="P2849" s="31"/>
      <c r="Q2849" s="31"/>
      <c r="R2849" s="31"/>
      <c r="S2849" s="22"/>
    </row>
    <row r="2850" spans="1:19" ht="15">
      <c r="A2850" s="22"/>
      <c r="B2850" s="108"/>
      <c r="C2850" s="22"/>
      <c r="D2850" s="28"/>
      <c r="E2850" s="28"/>
      <c r="F2850" s="28"/>
      <c r="G2850" s="28"/>
      <c r="H2850" s="22"/>
      <c r="I2850" s="22"/>
      <c r="J2850" s="28"/>
      <c r="K2850" s="121"/>
      <c r="L2850" s="31"/>
      <c r="M2850" s="31"/>
      <c r="N2850" s="31"/>
      <c r="O2850" s="31"/>
      <c r="P2850" s="31"/>
      <c r="Q2850" s="31"/>
      <c r="R2850" s="31"/>
      <c r="S2850" s="22"/>
    </row>
    <row r="2851" spans="1:19" ht="15">
      <c r="A2851" s="22"/>
      <c r="B2851" s="108"/>
      <c r="C2851" s="22"/>
      <c r="D2851" s="28"/>
      <c r="E2851" s="28"/>
      <c r="F2851" s="28"/>
      <c r="G2851" s="28"/>
      <c r="H2851" s="22"/>
      <c r="I2851" s="22"/>
      <c r="J2851" s="28"/>
      <c r="K2851" s="121"/>
      <c r="L2851" s="31"/>
      <c r="M2851" s="31"/>
      <c r="N2851" s="31"/>
      <c r="O2851" s="31"/>
      <c r="P2851" s="31"/>
      <c r="Q2851" s="31"/>
      <c r="R2851" s="31"/>
      <c r="S2851" s="22"/>
    </row>
    <row r="2852" spans="1:19" ht="15">
      <c r="A2852" s="22"/>
      <c r="B2852" s="108"/>
      <c r="C2852" s="22"/>
      <c r="D2852" s="28"/>
      <c r="E2852" s="28"/>
      <c r="F2852" s="28"/>
      <c r="G2852" s="28"/>
      <c r="H2852" s="22"/>
      <c r="I2852" s="22"/>
      <c r="J2852" s="28"/>
      <c r="K2852" s="121"/>
      <c r="L2852" s="31"/>
      <c r="M2852" s="31"/>
      <c r="N2852" s="31"/>
      <c r="O2852" s="31"/>
      <c r="P2852" s="31"/>
      <c r="Q2852" s="31"/>
      <c r="R2852" s="31"/>
      <c r="S2852" s="22"/>
    </row>
    <row r="2853" spans="1:19" ht="15">
      <c r="A2853" s="22"/>
      <c r="B2853" s="108"/>
      <c r="C2853" s="22"/>
      <c r="D2853" s="28"/>
      <c r="E2853" s="28"/>
      <c r="F2853" s="28"/>
      <c r="G2853" s="28"/>
      <c r="H2853" s="22"/>
      <c r="I2853" s="22"/>
      <c r="J2853" s="28"/>
      <c r="K2853" s="121"/>
      <c r="L2853" s="31"/>
      <c r="M2853" s="31"/>
      <c r="N2853" s="31"/>
      <c r="O2853" s="31"/>
      <c r="P2853" s="31"/>
      <c r="Q2853" s="31"/>
      <c r="R2853" s="31"/>
      <c r="S2853" s="22"/>
    </row>
    <row r="2854" spans="1:19" ht="15">
      <c r="A2854" s="22"/>
      <c r="B2854" s="108"/>
      <c r="C2854" s="22"/>
      <c r="D2854" s="28"/>
      <c r="E2854" s="28"/>
      <c r="F2854" s="28"/>
      <c r="G2854" s="28"/>
      <c r="H2854" s="22"/>
      <c r="I2854" s="22"/>
      <c r="J2854" s="28"/>
      <c r="K2854" s="121"/>
      <c r="L2854" s="31"/>
      <c r="M2854" s="31"/>
      <c r="N2854" s="31"/>
      <c r="O2854" s="31"/>
      <c r="P2854" s="31"/>
      <c r="Q2854" s="31"/>
      <c r="R2854" s="31"/>
      <c r="S2854" s="22"/>
    </row>
    <row r="2855" spans="1:19" ht="15">
      <c r="A2855" s="22"/>
      <c r="B2855" s="108"/>
      <c r="C2855" s="22"/>
      <c r="D2855" s="28"/>
      <c r="E2855" s="28"/>
      <c r="F2855" s="28"/>
      <c r="G2855" s="28"/>
      <c r="H2855" s="22"/>
      <c r="I2855" s="22"/>
      <c r="J2855" s="28"/>
      <c r="K2855" s="121"/>
      <c r="L2855" s="31"/>
      <c r="M2855" s="31"/>
      <c r="N2855" s="31"/>
      <c r="O2855" s="31"/>
      <c r="P2855" s="31"/>
      <c r="Q2855" s="31"/>
      <c r="R2855" s="31"/>
      <c r="S2855" s="22"/>
    </row>
    <row r="2856" spans="1:19" ht="15">
      <c r="A2856" s="22"/>
      <c r="B2856" s="108"/>
      <c r="C2856" s="22"/>
      <c r="D2856" s="28"/>
      <c r="E2856" s="28"/>
      <c r="F2856" s="28"/>
      <c r="G2856" s="28"/>
      <c r="H2856" s="22"/>
      <c r="I2856" s="22"/>
      <c r="J2856" s="28"/>
      <c r="K2856" s="121"/>
      <c r="L2856" s="31"/>
      <c r="M2856" s="31"/>
      <c r="N2856" s="31"/>
      <c r="O2856" s="31"/>
      <c r="P2856" s="31"/>
      <c r="Q2856" s="31"/>
      <c r="R2856" s="31"/>
      <c r="S2856" s="22"/>
    </row>
    <row r="2857" spans="1:19" ht="15">
      <c r="A2857" s="22"/>
      <c r="B2857" s="108"/>
      <c r="C2857" s="22"/>
      <c r="D2857" s="28"/>
      <c r="E2857" s="28"/>
      <c r="F2857" s="28"/>
      <c r="G2857" s="28"/>
      <c r="H2857" s="22"/>
      <c r="I2857" s="22"/>
      <c r="J2857" s="28"/>
      <c r="K2857" s="121"/>
      <c r="L2857" s="31"/>
      <c r="M2857" s="31"/>
      <c r="N2857" s="31"/>
      <c r="O2857" s="31"/>
      <c r="P2857" s="31"/>
      <c r="Q2857" s="31"/>
      <c r="R2857" s="31"/>
      <c r="S2857" s="22"/>
    </row>
    <row r="2858" spans="1:19" ht="15">
      <c r="A2858" s="22"/>
      <c r="B2858" s="108"/>
      <c r="C2858" s="22"/>
      <c r="D2858" s="28"/>
      <c r="E2858" s="28"/>
      <c r="F2858" s="28"/>
      <c r="G2858" s="28"/>
      <c r="H2858" s="22"/>
      <c r="I2858" s="22"/>
      <c r="J2858" s="28"/>
      <c r="K2858" s="121"/>
      <c r="L2858" s="31"/>
      <c r="M2858" s="31"/>
      <c r="N2858" s="31"/>
      <c r="O2858" s="31"/>
      <c r="P2858" s="31"/>
      <c r="Q2858" s="31"/>
      <c r="R2858" s="31"/>
      <c r="S2858" s="22"/>
    </row>
    <row r="2859" spans="1:19" ht="15">
      <c r="A2859" s="22"/>
      <c r="B2859" s="108"/>
      <c r="C2859" s="22"/>
      <c r="D2859" s="28"/>
      <c r="E2859" s="28"/>
      <c r="F2859" s="28"/>
      <c r="G2859" s="28"/>
      <c r="H2859" s="22"/>
      <c r="I2859" s="22"/>
      <c r="J2859" s="28"/>
      <c r="K2859" s="121"/>
      <c r="L2859" s="31"/>
      <c r="M2859" s="31"/>
      <c r="N2859" s="31"/>
      <c r="O2859" s="31"/>
      <c r="P2859" s="31"/>
      <c r="Q2859" s="31"/>
      <c r="R2859" s="31"/>
      <c r="S2859" s="22"/>
    </row>
    <row r="2860" spans="1:19" ht="15">
      <c r="A2860" s="22"/>
      <c r="B2860" s="108"/>
      <c r="C2860" s="22"/>
      <c r="D2860" s="28"/>
      <c r="E2860" s="28"/>
      <c r="F2860" s="28"/>
      <c r="G2860" s="28"/>
      <c r="H2860" s="22"/>
      <c r="I2860" s="22"/>
      <c r="J2860" s="28"/>
      <c r="K2860" s="121"/>
      <c r="L2860" s="31"/>
      <c r="M2860" s="31"/>
      <c r="N2860" s="31"/>
      <c r="O2860" s="31"/>
      <c r="P2860" s="31"/>
      <c r="Q2860" s="31"/>
      <c r="R2860" s="31"/>
      <c r="S2860" s="22"/>
    </row>
    <row r="2861" spans="1:19" ht="15">
      <c r="A2861" s="22"/>
      <c r="B2861" s="108"/>
      <c r="C2861" s="22"/>
      <c r="D2861" s="28"/>
      <c r="E2861" s="28"/>
      <c r="F2861" s="28"/>
      <c r="G2861" s="28"/>
      <c r="H2861" s="22"/>
      <c r="I2861" s="22"/>
      <c r="J2861" s="28"/>
      <c r="K2861" s="121"/>
      <c r="L2861" s="31"/>
      <c r="M2861" s="31"/>
      <c r="N2861" s="31"/>
      <c r="O2861" s="31"/>
      <c r="P2861" s="31"/>
      <c r="Q2861" s="31"/>
      <c r="R2861" s="31"/>
      <c r="S2861" s="22"/>
    </row>
    <row r="2862" spans="1:19" ht="15">
      <c r="A2862" s="22"/>
      <c r="B2862" s="108"/>
      <c r="C2862" s="22"/>
      <c r="D2862" s="28"/>
      <c r="E2862" s="28"/>
      <c r="F2862" s="28"/>
      <c r="G2862" s="28"/>
      <c r="H2862" s="22"/>
      <c r="I2862" s="22"/>
      <c r="J2862" s="28"/>
      <c r="K2862" s="121"/>
      <c r="L2862" s="31"/>
      <c r="M2862" s="31"/>
      <c r="N2862" s="31"/>
      <c r="O2862" s="31"/>
      <c r="P2862" s="31"/>
      <c r="Q2862" s="31"/>
      <c r="R2862" s="31"/>
      <c r="S2862" s="22"/>
    </row>
    <row r="2863" spans="1:19" ht="15">
      <c r="A2863" s="22"/>
      <c r="B2863" s="108"/>
      <c r="C2863" s="22"/>
      <c r="D2863" s="28"/>
      <c r="E2863" s="28"/>
      <c r="F2863" s="28"/>
      <c r="G2863" s="28"/>
      <c r="H2863" s="22"/>
      <c r="I2863" s="22"/>
      <c r="J2863" s="28"/>
      <c r="K2863" s="121"/>
      <c r="L2863" s="31"/>
      <c r="M2863" s="31"/>
      <c r="N2863" s="31"/>
      <c r="O2863" s="31"/>
      <c r="P2863" s="31"/>
      <c r="Q2863" s="31"/>
      <c r="R2863" s="31"/>
      <c r="S2863" s="22"/>
    </row>
    <row r="2864" spans="1:19" ht="15">
      <c r="A2864" s="22"/>
      <c r="B2864" s="108"/>
      <c r="C2864" s="22"/>
      <c r="D2864" s="28"/>
      <c r="E2864" s="28"/>
      <c r="F2864" s="28"/>
      <c r="G2864" s="28"/>
      <c r="H2864" s="22"/>
      <c r="I2864" s="22"/>
      <c r="J2864" s="28"/>
      <c r="K2864" s="121"/>
      <c r="L2864" s="31"/>
      <c r="M2864" s="31"/>
      <c r="N2864" s="31"/>
      <c r="O2864" s="31"/>
      <c r="P2864" s="31"/>
      <c r="Q2864" s="31"/>
      <c r="R2864" s="31"/>
      <c r="S2864" s="22"/>
    </row>
    <row r="2865" spans="1:19" ht="15">
      <c r="A2865" s="22"/>
      <c r="B2865" s="108"/>
      <c r="C2865" s="22"/>
      <c r="D2865" s="28"/>
      <c r="E2865" s="28"/>
      <c r="F2865" s="28"/>
      <c r="G2865" s="28"/>
      <c r="H2865" s="22"/>
      <c r="I2865" s="22"/>
      <c r="J2865" s="28"/>
      <c r="K2865" s="121"/>
      <c r="L2865" s="31"/>
      <c r="M2865" s="31"/>
      <c r="N2865" s="31"/>
      <c r="O2865" s="31"/>
      <c r="P2865" s="31"/>
      <c r="Q2865" s="31"/>
      <c r="R2865" s="31"/>
      <c r="S2865" s="22"/>
    </row>
    <row r="2866" spans="1:19" ht="15">
      <c r="A2866" s="22"/>
      <c r="B2866" s="108"/>
      <c r="C2866" s="22"/>
      <c r="D2866" s="28"/>
      <c r="E2866" s="28"/>
      <c r="F2866" s="28"/>
      <c r="G2866" s="28"/>
      <c r="H2866" s="22"/>
      <c r="I2866" s="22"/>
      <c r="J2866" s="28"/>
      <c r="K2866" s="121"/>
      <c r="L2866" s="31"/>
      <c r="M2866" s="31"/>
      <c r="N2866" s="31"/>
      <c r="O2866" s="31"/>
      <c r="P2866" s="31"/>
      <c r="Q2866" s="31"/>
      <c r="R2866" s="31"/>
      <c r="S2866" s="22"/>
    </row>
    <row r="2867" spans="1:19" ht="15">
      <c r="A2867" s="22"/>
      <c r="B2867" s="108"/>
      <c r="C2867" s="22"/>
      <c r="D2867" s="28"/>
      <c r="E2867" s="28"/>
      <c r="F2867" s="28"/>
      <c r="G2867" s="28"/>
      <c r="H2867" s="22"/>
      <c r="I2867" s="22"/>
      <c r="J2867" s="28"/>
      <c r="K2867" s="121"/>
      <c r="L2867" s="31"/>
      <c r="M2867" s="31"/>
      <c r="N2867" s="31"/>
      <c r="O2867" s="31"/>
      <c r="P2867" s="31"/>
      <c r="Q2867" s="31"/>
      <c r="R2867" s="31"/>
      <c r="S2867" s="22"/>
    </row>
    <row r="2868" spans="1:19" ht="15">
      <c r="A2868" s="22"/>
      <c r="B2868" s="108"/>
      <c r="C2868" s="22"/>
      <c r="D2868" s="28"/>
      <c r="E2868" s="28"/>
      <c r="F2868" s="28"/>
      <c r="G2868" s="28"/>
      <c r="H2868" s="22"/>
      <c r="I2868" s="22"/>
      <c r="J2868" s="28"/>
      <c r="K2868" s="121"/>
      <c r="L2868" s="31"/>
      <c r="M2868" s="31"/>
      <c r="N2868" s="31"/>
      <c r="O2868" s="31"/>
      <c r="P2868" s="31"/>
      <c r="Q2868" s="31"/>
      <c r="R2868" s="31"/>
      <c r="S2868" s="22"/>
    </row>
    <row r="2869" spans="1:19" ht="15">
      <c r="A2869" s="22"/>
      <c r="B2869" s="108"/>
      <c r="C2869" s="22"/>
      <c r="D2869" s="28"/>
      <c r="E2869" s="28"/>
      <c r="F2869" s="28"/>
      <c r="G2869" s="28"/>
      <c r="H2869" s="22"/>
      <c r="I2869" s="22"/>
      <c r="J2869" s="28"/>
      <c r="K2869" s="121"/>
      <c r="L2869" s="31"/>
      <c r="M2869" s="31"/>
      <c r="N2869" s="31"/>
      <c r="O2869" s="31"/>
      <c r="P2869" s="31"/>
      <c r="Q2869" s="31"/>
      <c r="R2869" s="31"/>
      <c r="S2869" s="22"/>
    </row>
    <row r="2870" spans="1:19" ht="15">
      <c r="A2870" s="22"/>
      <c r="B2870" s="108"/>
      <c r="C2870" s="22"/>
      <c r="D2870" s="28"/>
      <c r="E2870" s="28"/>
      <c r="F2870" s="28"/>
      <c r="G2870" s="28"/>
      <c r="H2870" s="22"/>
      <c r="I2870" s="22"/>
      <c r="J2870" s="28"/>
      <c r="K2870" s="121"/>
      <c r="L2870" s="31"/>
      <c r="M2870" s="31"/>
      <c r="N2870" s="31"/>
      <c r="O2870" s="31"/>
      <c r="P2870" s="31"/>
      <c r="Q2870" s="31"/>
      <c r="R2870" s="31"/>
      <c r="S2870" s="22"/>
    </row>
    <row r="2871" spans="1:19" ht="15">
      <c r="A2871" s="22"/>
      <c r="B2871" s="108"/>
      <c r="C2871" s="22"/>
      <c r="D2871" s="28"/>
      <c r="E2871" s="28"/>
      <c r="F2871" s="28"/>
      <c r="G2871" s="28"/>
      <c r="H2871" s="22"/>
      <c r="I2871" s="22"/>
      <c r="J2871" s="28"/>
      <c r="K2871" s="121"/>
      <c r="L2871" s="31"/>
      <c r="M2871" s="31"/>
      <c r="N2871" s="31"/>
      <c r="O2871" s="31"/>
      <c r="P2871" s="31"/>
      <c r="Q2871" s="31"/>
      <c r="R2871" s="31"/>
      <c r="S2871" s="22"/>
    </row>
    <row r="2872" spans="1:19" ht="15">
      <c r="A2872" s="22"/>
      <c r="B2872" s="108"/>
      <c r="C2872" s="22"/>
      <c r="D2872" s="28"/>
      <c r="E2872" s="28"/>
      <c r="F2872" s="28"/>
      <c r="G2872" s="28"/>
      <c r="H2872" s="22"/>
      <c r="I2872" s="22"/>
      <c r="J2872" s="28"/>
      <c r="K2872" s="121"/>
      <c r="L2872" s="31"/>
      <c r="M2872" s="31"/>
      <c r="N2872" s="31"/>
      <c r="O2872" s="31"/>
      <c r="P2872" s="31"/>
      <c r="Q2872" s="31"/>
      <c r="R2872" s="31"/>
      <c r="S2872" s="22"/>
    </row>
    <row r="2873" spans="1:19" ht="15">
      <c r="A2873" s="22"/>
      <c r="B2873" s="108"/>
      <c r="C2873" s="22"/>
      <c r="D2873" s="28"/>
      <c r="E2873" s="28"/>
      <c r="F2873" s="28"/>
      <c r="G2873" s="28"/>
      <c r="H2873" s="22"/>
      <c r="I2873" s="22"/>
      <c r="J2873" s="28"/>
      <c r="K2873" s="121"/>
      <c r="L2873" s="31"/>
      <c r="M2873" s="31"/>
      <c r="N2873" s="31"/>
      <c r="O2873" s="31"/>
      <c r="P2873" s="31"/>
      <c r="Q2873" s="31"/>
      <c r="R2873" s="31"/>
      <c r="S2873" s="22"/>
    </row>
    <row r="2874" spans="1:19" ht="15">
      <c r="A2874" s="22"/>
      <c r="B2874" s="108"/>
      <c r="C2874" s="22"/>
      <c r="D2874" s="28"/>
      <c r="E2874" s="28"/>
      <c r="F2874" s="28"/>
      <c r="G2874" s="28"/>
      <c r="H2874" s="22"/>
      <c r="I2874" s="22"/>
      <c r="J2874" s="28"/>
      <c r="K2874" s="121"/>
      <c r="L2874" s="31"/>
      <c r="M2874" s="31"/>
      <c r="N2874" s="31"/>
      <c r="O2874" s="31"/>
      <c r="P2874" s="31"/>
      <c r="Q2874" s="31"/>
      <c r="R2874" s="31"/>
      <c r="S2874" s="22"/>
    </row>
    <row r="2875" spans="1:19" ht="15">
      <c r="A2875" s="22"/>
      <c r="B2875" s="108"/>
      <c r="C2875" s="22"/>
      <c r="D2875" s="28"/>
      <c r="E2875" s="28"/>
      <c r="F2875" s="28"/>
      <c r="G2875" s="28"/>
      <c r="H2875" s="22"/>
      <c r="I2875" s="22"/>
      <c r="J2875" s="28"/>
      <c r="K2875" s="121"/>
      <c r="L2875" s="31"/>
      <c r="M2875" s="31"/>
      <c r="N2875" s="31"/>
      <c r="O2875" s="31"/>
      <c r="P2875" s="31"/>
      <c r="Q2875" s="31"/>
      <c r="R2875" s="31"/>
      <c r="S2875" s="22"/>
    </row>
    <row r="2876" spans="1:19" ht="15">
      <c r="A2876" s="22"/>
      <c r="B2876" s="108"/>
      <c r="C2876" s="22"/>
      <c r="D2876" s="28"/>
      <c r="E2876" s="28"/>
      <c r="F2876" s="28"/>
      <c r="G2876" s="28"/>
      <c r="H2876" s="22"/>
      <c r="I2876" s="22"/>
      <c r="J2876" s="28"/>
      <c r="K2876" s="121"/>
      <c r="L2876" s="31"/>
      <c r="M2876" s="31"/>
      <c r="N2876" s="31"/>
      <c r="O2876" s="31"/>
      <c r="P2876" s="31"/>
      <c r="Q2876" s="31"/>
      <c r="R2876" s="31"/>
      <c r="S2876" s="22"/>
    </row>
    <row r="2877" spans="1:19" ht="15">
      <c r="A2877" s="22"/>
      <c r="B2877" s="108"/>
      <c r="C2877" s="22"/>
      <c r="D2877" s="28"/>
      <c r="E2877" s="28"/>
      <c r="F2877" s="28"/>
      <c r="G2877" s="28"/>
      <c r="H2877" s="22"/>
      <c r="I2877" s="22"/>
      <c r="J2877" s="28"/>
      <c r="K2877" s="121"/>
      <c r="L2877" s="31"/>
      <c r="M2877" s="31"/>
      <c r="N2877" s="31"/>
      <c r="O2877" s="31"/>
      <c r="P2877" s="31"/>
      <c r="Q2877" s="31"/>
      <c r="R2877" s="31"/>
      <c r="S2877" s="22"/>
    </row>
    <row r="2878" spans="1:19" ht="15">
      <c r="A2878" s="22"/>
      <c r="B2878" s="108"/>
      <c r="C2878" s="22"/>
      <c r="D2878" s="28"/>
      <c r="E2878" s="28"/>
      <c r="F2878" s="28"/>
      <c r="G2878" s="28"/>
      <c r="H2878" s="22"/>
      <c r="I2878" s="22"/>
      <c r="J2878" s="28"/>
      <c r="K2878" s="121"/>
      <c r="L2878" s="31"/>
      <c r="M2878" s="31"/>
      <c r="N2878" s="31"/>
      <c r="O2878" s="31"/>
      <c r="P2878" s="31"/>
      <c r="Q2878" s="31"/>
      <c r="R2878" s="31"/>
      <c r="S2878" s="22"/>
    </row>
    <row r="2879" spans="1:19" ht="15">
      <c r="A2879" s="22"/>
      <c r="B2879" s="108"/>
      <c r="C2879" s="22"/>
      <c r="D2879" s="28"/>
      <c r="E2879" s="28"/>
      <c r="F2879" s="28"/>
      <c r="G2879" s="28"/>
      <c r="H2879" s="22"/>
      <c r="I2879" s="22"/>
      <c r="J2879" s="28"/>
      <c r="K2879" s="121"/>
      <c r="L2879" s="31"/>
      <c r="M2879" s="31"/>
      <c r="N2879" s="31"/>
      <c r="O2879" s="31"/>
      <c r="P2879" s="31"/>
      <c r="Q2879" s="31"/>
      <c r="R2879" s="31"/>
      <c r="S2879" s="22"/>
    </row>
    <row r="2880" spans="1:19" ht="15">
      <c r="A2880" s="22"/>
      <c r="B2880" s="108"/>
      <c r="C2880" s="22"/>
      <c r="D2880" s="28"/>
      <c r="E2880" s="28"/>
      <c r="F2880" s="28"/>
      <c r="G2880" s="28"/>
      <c r="H2880" s="22"/>
      <c r="I2880" s="22"/>
      <c r="J2880" s="28"/>
      <c r="K2880" s="121"/>
      <c r="L2880" s="31"/>
      <c r="M2880" s="31"/>
      <c r="N2880" s="31"/>
      <c r="O2880" s="31"/>
      <c r="P2880" s="31"/>
      <c r="Q2880" s="31"/>
      <c r="R2880" s="31"/>
      <c r="S2880" s="22"/>
    </row>
    <row r="2881" spans="1:19" ht="15">
      <c r="A2881" s="22"/>
      <c r="B2881" s="108"/>
      <c r="C2881" s="22"/>
      <c r="D2881" s="28"/>
      <c r="E2881" s="28"/>
      <c r="F2881" s="28"/>
      <c r="G2881" s="28"/>
      <c r="H2881" s="22"/>
      <c r="I2881" s="22"/>
      <c r="J2881" s="28"/>
      <c r="K2881" s="121"/>
      <c r="L2881" s="31"/>
      <c r="M2881" s="31"/>
      <c r="N2881" s="31"/>
      <c r="O2881" s="31"/>
      <c r="P2881" s="31"/>
      <c r="Q2881" s="31"/>
      <c r="R2881" s="31"/>
      <c r="S2881" s="22"/>
    </row>
    <row r="2882" spans="1:19" ht="15">
      <c r="A2882" s="22"/>
      <c r="B2882" s="108"/>
      <c r="C2882" s="22"/>
      <c r="D2882" s="28"/>
      <c r="E2882" s="28"/>
      <c r="F2882" s="28"/>
      <c r="G2882" s="28"/>
      <c r="H2882" s="22"/>
      <c r="I2882" s="22"/>
      <c r="J2882" s="28"/>
      <c r="K2882" s="121"/>
      <c r="L2882" s="31"/>
      <c r="M2882" s="31"/>
      <c r="N2882" s="31"/>
      <c r="O2882" s="31"/>
      <c r="P2882" s="31"/>
      <c r="Q2882" s="31"/>
      <c r="R2882" s="31"/>
      <c r="S2882" s="22"/>
    </row>
    <row r="2883" spans="1:19" ht="15">
      <c r="A2883" s="22"/>
      <c r="B2883" s="108"/>
      <c r="C2883" s="22"/>
      <c r="D2883" s="28"/>
      <c r="E2883" s="28"/>
      <c r="F2883" s="28"/>
      <c r="G2883" s="28"/>
      <c r="H2883" s="22"/>
      <c r="I2883" s="22"/>
      <c r="J2883" s="28"/>
      <c r="K2883" s="121"/>
      <c r="L2883" s="31"/>
      <c r="M2883" s="31"/>
      <c r="N2883" s="31"/>
      <c r="O2883" s="31"/>
      <c r="P2883" s="31"/>
      <c r="Q2883" s="31"/>
      <c r="R2883" s="31"/>
      <c r="S2883" s="22"/>
    </row>
    <row r="2884" spans="1:19" ht="15">
      <c r="A2884" s="22"/>
      <c r="B2884" s="108"/>
      <c r="C2884" s="22"/>
      <c r="D2884" s="28"/>
      <c r="E2884" s="28"/>
      <c r="F2884" s="28"/>
      <c r="G2884" s="28"/>
      <c r="H2884" s="22"/>
      <c r="I2884" s="22"/>
      <c r="J2884" s="28"/>
      <c r="K2884" s="121"/>
      <c r="L2884" s="31"/>
      <c r="M2884" s="31"/>
      <c r="N2884" s="31"/>
      <c r="O2884" s="31"/>
      <c r="P2884" s="31"/>
      <c r="Q2884" s="31"/>
      <c r="R2884" s="31"/>
      <c r="S2884" s="22"/>
    </row>
    <row r="2885" spans="1:19" ht="15">
      <c r="A2885" s="22"/>
      <c r="B2885" s="108"/>
      <c r="C2885" s="22"/>
      <c r="D2885" s="28"/>
      <c r="E2885" s="28"/>
      <c r="F2885" s="28"/>
      <c r="G2885" s="28"/>
      <c r="H2885" s="22"/>
      <c r="I2885" s="22"/>
      <c r="J2885" s="28"/>
      <c r="K2885" s="121"/>
      <c r="L2885" s="31"/>
      <c r="M2885" s="31"/>
      <c r="N2885" s="31"/>
      <c r="O2885" s="31"/>
      <c r="P2885" s="31"/>
      <c r="Q2885" s="31"/>
      <c r="R2885" s="31"/>
      <c r="S2885" s="22"/>
    </row>
    <row r="2886" spans="1:19" ht="15">
      <c r="A2886" s="22"/>
      <c r="B2886" s="108"/>
      <c r="C2886" s="22"/>
      <c r="D2886" s="28"/>
      <c r="E2886" s="28"/>
      <c r="F2886" s="28"/>
      <c r="G2886" s="28"/>
      <c r="H2886" s="22"/>
      <c r="I2886" s="22"/>
      <c r="J2886" s="28"/>
      <c r="K2886" s="121"/>
      <c r="L2886" s="31"/>
      <c r="M2886" s="31"/>
      <c r="N2886" s="31"/>
      <c r="O2886" s="31"/>
      <c r="P2886" s="31"/>
      <c r="Q2886" s="31"/>
      <c r="R2886" s="31"/>
      <c r="S2886" s="22"/>
    </row>
    <row r="2887" spans="1:19" ht="15">
      <c r="A2887" s="22"/>
      <c r="B2887" s="108"/>
      <c r="C2887" s="22"/>
      <c r="D2887" s="28"/>
      <c r="E2887" s="28"/>
      <c r="F2887" s="28"/>
      <c r="G2887" s="28"/>
      <c r="H2887" s="22"/>
      <c r="I2887" s="22"/>
      <c r="J2887" s="28"/>
      <c r="K2887" s="121"/>
      <c r="L2887" s="31"/>
      <c r="M2887" s="31"/>
      <c r="N2887" s="31"/>
      <c r="O2887" s="31"/>
      <c r="P2887" s="31"/>
      <c r="Q2887" s="31"/>
      <c r="R2887" s="31"/>
      <c r="S2887" s="22"/>
    </row>
    <row r="2888" spans="1:19" ht="15">
      <c r="A2888" s="22"/>
      <c r="B2888" s="108"/>
      <c r="C2888" s="22"/>
      <c r="D2888" s="28"/>
      <c r="E2888" s="28"/>
      <c r="F2888" s="28"/>
      <c r="G2888" s="28"/>
      <c r="H2888" s="22"/>
      <c r="I2888" s="22"/>
      <c r="J2888" s="28"/>
      <c r="K2888" s="121"/>
      <c r="L2888" s="31"/>
      <c r="M2888" s="31"/>
      <c r="N2888" s="31"/>
      <c r="O2888" s="31"/>
      <c r="P2888" s="31"/>
      <c r="Q2888" s="31"/>
      <c r="R2888" s="31"/>
      <c r="S2888" s="22"/>
    </row>
    <row r="2889" spans="1:19" ht="15">
      <c r="A2889" s="22"/>
      <c r="B2889" s="108"/>
      <c r="C2889" s="22"/>
      <c r="D2889" s="28"/>
      <c r="E2889" s="28"/>
      <c r="F2889" s="28"/>
      <c r="G2889" s="28"/>
      <c r="H2889" s="22"/>
      <c r="I2889" s="22"/>
      <c r="J2889" s="28"/>
      <c r="K2889" s="121"/>
      <c r="L2889" s="31"/>
      <c r="M2889" s="31"/>
      <c r="N2889" s="31"/>
      <c r="O2889" s="31"/>
      <c r="P2889" s="31"/>
      <c r="Q2889" s="31"/>
      <c r="R2889" s="31"/>
      <c r="S2889" s="22"/>
    </row>
    <row r="2890" spans="1:19" ht="15">
      <c r="A2890" s="22"/>
      <c r="B2890" s="108"/>
      <c r="C2890" s="22"/>
      <c r="D2890" s="28"/>
      <c r="E2890" s="28"/>
      <c r="F2890" s="28"/>
      <c r="G2890" s="28"/>
      <c r="H2890" s="22"/>
      <c r="I2890" s="22"/>
      <c r="J2890" s="28"/>
      <c r="K2890" s="121"/>
      <c r="L2890" s="31"/>
      <c r="M2890" s="31"/>
      <c r="N2890" s="31"/>
      <c r="O2890" s="31"/>
      <c r="P2890" s="31"/>
      <c r="Q2890" s="31"/>
      <c r="R2890" s="31"/>
      <c r="S2890" s="22"/>
    </row>
    <row r="2891" spans="1:19" ht="15">
      <c r="A2891" s="22"/>
      <c r="B2891" s="108"/>
      <c r="C2891" s="22"/>
      <c r="D2891" s="28"/>
      <c r="E2891" s="28"/>
      <c r="F2891" s="28"/>
      <c r="G2891" s="28"/>
      <c r="H2891" s="22"/>
      <c r="I2891" s="22"/>
      <c r="J2891" s="28"/>
      <c r="K2891" s="121"/>
      <c r="L2891" s="31"/>
      <c r="M2891" s="31"/>
      <c r="N2891" s="31"/>
      <c r="O2891" s="31"/>
      <c r="P2891" s="31"/>
      <c r="Q2891" s="31"/>
      <c r="R2891" s="31"/>
      <c r="S2891" s="22"/>
    </row>
    <row r="2892" spans="1:19" ht="15">
      <c r="A2892" s="22"/>
      <c r="B2892" s="108"/>
      <c r="C2892" s="22"/>
      <c r="D2892" s="28"/>
      <c r="E2892" s="28"/>
      <c r="F2892" s="28"/>
      <c r="G2892" s="28"/>
      <c r="H2892" s="22"/>
      <c r="I2892" s="22"/>
      <c r="J2892" s="28"/>
      <c r="K2892" s="121"/>
      <c r="L2892" s="31"/>
      <c r="M2892" s="31"/>
      <c r="N2892" s="31"/>
      <c r="O2892" s="31"/>
      <c r="P2892" s="31"/>
      <c r="Q2892" s="31"/>
      <c r="R2892" s="31"/>
      <c r="S2892" s="22"/>
    </row>
    <row r="2893" spans="1:19" ht="15">
      <c r="A2893" s="22"/>
      <c r="B2893" s="108"/>
      <c r="C2893" s="22"/>
      <c r="D2893" s="28"/>
      <c r="E2893" s="28"/>
      <c r="F2893" s="28"/>
      <c r="G2893" s="28"/>
      <c r="H2893" s="22"/>
      <c r="I2893" s="22"/>
      <c r="J2893" s="28"/>
      <c r="K2893" s="121"/>
      <c r="L2893" s="31"/>
      <c r="M2893" s="31"/>
      <c r="N2893" s="31"/>
      <c r="O2893" s="31"/>
      <c r="P2893" s="31"/>
      <c r="Q2893" s="31"/>
      <c r="R2893" s="31"/>
      <c r="S2893" s="22"/>
    </row>
    <row r="2894" spans="1:19" ht="15">
      <c r="A2894" s="22"/>
      <c r="B2894" s="108"/>
      <c r="C2894" s="22"/>
      <c r="D2894" s="28"/>
      <c r="E2894" s="28"/>
      <c r="F2894" s="28"/>
      <c r="G2894" s="28"/>
      <c r="H2894" s="22"/>
      <c r="I2894" s="22"/>
      <c r="J2894" s="28"/>
      <c r="K2894" s="121"/>
      <c r="L2894" s="31"/>
      <c r="M2894" s="31"/>
      <c r="N2894" s="31"/>
      <c r="O2894" s="31"/>
      <c r="P2894" s="31"/>
      <c r="Q2894" s="31"/>
      <c r="R2894" s="31"/>
      <c r="S2894" s="22"/>
    </row>
    <row r="2895" spans="1:19" ht="15">
      <c r="A2895" s="22"/>
      <c r="B2895" s="108"/>
      <c r="C2895" s="22"/>
      <c r="D2895" s="28"/>
      <c r="E2895" s="28"/>
      <c r="F2895" s="28"/>
      <c r="G2895" s="28"/>
      <c r="H2895" s="22"/>
      <c r="I2895" s="22"/>
      <c r="J2895" s="28"/>
      <c r="K2895" s="121"/>
      <c r="L2895" s="31"/>
      <c r="M2895" s="31"/>
      <c r="N2895" s="31"/>
      <c r="O2895" s="31"/>
      <c r="P2895" s="31"/>
      <c r="Q2895" s="31"/>
      <c r="R2895" s="31"/>
      <c r="S2895" s="22"/>
    </row>
    <row r="2896" spans="1:19" ht="15">
      <c r="A2896" s="22"/>
      <c r="B2896" s="108"/>
      <c r="C2896" s="22"/>
      <c r="D2896" s="28"/>
      <c r="E2896" s="28"/>
      <c r="F2896" s="28"/>
      <c r="G2896" s="28"/>
      <c r="H2896" s="22"/>
      <c r="I2896" s="22"/>
      <c r="J2896" s="28"/>
      <c r="K2896" s="121"/>
      <c r="L2896" s="31"/>
      <c r="M2896" s="31"/>
      <c r="N2896" s="31"/>
      <c r="O2896" s="31"/>
      <c r="P2896" s="31"/>
      <c r="Q2896" s="31"/>
      <c r="R2896" s="31"/>
      <c r="S2896" s="22"/>
    </row>
    <row r="2897" spans="1:19" ht="15">
      <c r="A2897" s="22"/>
      <c r="B2897" s="108"/>
      <c r="C2897" s="22"/>
      <c r="D2897" s="28"/>
      <c r="E2897" s="28"/>
      <c r="F2897" s="28"/>
      <c r="G2897" s="28"/>
      <c r="H2897" s="22"/>
      <c r="I2897" s="22"/>
      <c r="J2897" s="28"/>
      <c r="K2897" s="121"/>
      <c r="L2897" s="31"/>
      <c r="M2897" s="31"/>
      <c r="N2897" s="31"/>
      <c r="O2897" s="31"/>
      <c r="P2897" s="31"/>
      <c r="Q2897" s="31"/>
      <c r="R2897" s="31"/>
      <c r="S2897" s="22"/>
    </row>
    <row r="2898" spans="1:19" ht="15">
      <c r="A2898" s="22"/>
      <c r="B2898" s="108"/>
      <c r="C2898" s="22"/>
      <c r="D2898" s="28"/>
      <c r="E2898" s="28"/>
      <c r="F2898" s="28"/>
      <c r="G2898" s="28"/>
      <c r="H2898" s="22"/>
      <c r="I2898" s="22"/>
      <c r="J2898" s="28"/>
      <c r="K2898" s="121"/>
      <c r="L2898" s="31"/>
      <c r="M2898" s="31"/>
      <c r="N2898" s="31"/>
      <c r="O2898" s="31"/>
      <c r="P2898" s="31"/>
      <c r="Q2898" s="31"/>
      <c r="R2898" s="31"/>
      <c r="S2898" s="22"/>
    </row>
    <row r="2899" spans="1:19" ht="15">
      <c r="A2899" s="22"/>
      <c r="B2899" s="108"/>
      <c r="C2899" s="22"/>
      <c r="D2899" s="28"/>
      <c r="E2899" s="28"/>
      <c r="F2899" s="28"/>
      <c r="G2899" s="28"/>
      <c r="H2899" s="22"/>
      <c r="I2899" s="22"/>
      <c r="J2899" s="28"/>
      <c r="K2899" s="121"/>
      <c r="L2899" s="31"/>
      <c r="M2899" s="31"/>
      <c r="N2899" s="31"/>
      <c r="O2899" s="31"/>
      <c r="P2899" s="31"/>
      <c r="Q2899" s="31"/>
      <c r="R2899" s="31"/>
      <c r="S2899" s="22"/>
    </row>
    <row r="2900" spans="1:19" ht="15">
      <c r="A2900" s="22"/>
      <c r="B2900" s="108"/>
      <c r="C2900" s="22"/>
      <c r="D2900" s="28"/>
      <c r="E2900" s="28"/>
      <c r="F2900" s="28"/>
      <c r="G2900" s="28"/>
      <c r="H2900" s="22"/>
      <c r="I2900" s="22"/>
      <c r="J2900" s="28"/>
      <c r="K2900" s="121"/>
      <c r="L2900" s="31"/>
      <c r="M2900" s="31"/>
      <c r="N2900" s="31"/>
      <c r="O2900" s="31"/>
      <c r="P2900" s="31"/>
      <c r="Q2900" s="31"/>
      <c r="R2900" s="31"/>
      <c r="S2900" s="22"/>
    </row>
    <row r="2901" spans="1:19" ht="15">
      <c r="A2901" s="22"/>
      <c r="B2901" s="108"/>
      <c r="C2901" s="22"/>
      <c r="D2901" s="28"/>
      <c r="E2901" s="28"/>
      <c r="F2901" s="28"/>
      <c r="G2901" s="28"/>
      <c r="H2901" s="22"/>
      <c r="I2901" s="22"/>
      <c r="J2901" s="28"/>
      <c r="K2901" s="121"/>
      <c r="L2901" s="31"/>
      <c r="M2901" s="31"/>
      <c r="N2901" s="31"/>
      <c r="O2901" s="31"/>
      <c r="P2901" s="31"/>
      <c r="Q2901" s="31"/>
      <c r="R2901" s="31"/>
      <c r="S2901" s="22"/>
    </row>
    <row r="2902" spans="1:19" ht="15">
      <c r="A2902" s="22"/>
      <c r="B2902" s="108"/>
      <c r="C2902" s="22"/>
      <c r="D2902" s="28"/>
      <c r="E2902" s="28"/>
      <c r="F2902" s="28"/>
      <c r="G2902" s="28"/>
      <c r="H2902" s="22"/>
      <c r="I2902" s="22"/>
      <c r="J2902" s="28"/>
      <c r="K2902" s="121"/>
      <c r="L2902" s="31"/>
      <c r="M2902" s="31"/>
      <c r="N2902" s="31"/>
      <c r="O2902" s="31"/>
      <c r="P2902" s="31"/>
      <c r="Q2902" s="31"/>
      <c r="R2902" s="31"/>
      <c r="S2902" s="22"/>
    </row>
    <row r="2903" spans="1:19" ht="15">
      <c r="A2903" s="22"/>
      <c r="B2903" s="108"/>
      <c r="C2903" s="22"/>
      <c r="D2903" s="28"/>
      <c r="E2903" s="28"/>
      <c r="F2903" s="28"/>
      <c r="G2903" s="28"/>
      <c r="H2903" s="22"/>
      <c r="I2903" s="22"/>
      <c r="J2903" s="28"/>
      <c r="K2903" s="121"/>
      <c r="L2903" s="31"/>
      <c r="M2903" s="31"/>
      <c r="N2903" s="31"/>
      <c r="O2903" s="31"/>
      <c r="P2903" s="31"/>
      <c r="Q2903" s="31"/>
      <c r="R2903" s="31"/>
      <c r="S2903" s="22"/>
    </row>
    <row r="2904" spans="1:19" ht="15">
      <c r="A2904" s="22"/>
      <c r="B2904" s="108"/>
      <c r="C2904" s="22"/>
      <c r="D2904" s="28"/>
      <c r="E2904" s="28"/>
      <c r="F2904" s="28"/>
      <c r="G2904" s="28"/>
      <c r="H2904" s="22"/>
      <c r="I2904" s="22"/>
      <c r="J2904" s="28"/>
      <c r="K2904" s="121"/>
      <c r="L2904" s="31"/>
      <c r="M2904" s="31"/>
      <c r="N2904" s="31"/>
      <c r="O2904" s="31"/>
      <c r="P2904" s="31"/>
      <c r="Q2904" s="31"/>
      <c r="R2904" s="31"/>
      <c r="S2904" s="22"/>
    </row>
    <row r="2905" spans="1:19" ht="15">
      <c r="A2905" s="22"/>
      <c r="B2905" s="108"/>
      <c r="C2905" s="22"/>
      <c r="D2905" s="28"/>
      <c r="E2905" s="28"/>
      <c r="F2905" s="28"/>
      <c r="G2905" s="28"/>
      <c r="H2905" s="22"/>
      <c r="I2905" s="22"/>
      <c r="J2905" s="28"/>
      <c r="K2905" s="121"/>
      <c r="L2905" s="31"/>
      <c r="M2905" s="31"/>
      <c r="N2905" s="31"/>
      <c r="O2905" s="31"/>
      <c r="P2905" s="31"/>
      <c r="Q2905" s="31"/>
      <c r="R2905" s="31"/>
      <c r="S2905" s="22"/>
    </row>
    <row r="2906" spans="1:19" ht="15">
      <c r="A2906" s="22"/>
      <c r="B2906" s="108"/>
      <c r="C2906" s="22"/>
      <c r="D2906" s="28"/>
      <c r="E2906" s="28"/>
      <c r="F2906" s="28"/>
      <c r="G2906" s="28"/>
      <c r="H2906" s="22"/>
      <c r="I2906" s="22"/>
      <c r="J2906" s="28"/>
      <c r="K2906" s="121"/>
      <c r="L2906" s="31"/>
      <c r="M2906" s="31"/>
      <c r="N2906" s="31"/>
      <c r="O2906" s="31"/>
      <c r="P2906" s="31"/>
      <c r="Q2906" s="31"/>
      <c r="R2906" s="31"/>
      <c r="S2906" s="22"/>
    </row>
    <row r="2907" spans="1:19" ht="15">
      <c r="A2907" s="22"/>
      <c r="B2907" s="108"/>
      <c r="C2907" s="22"/>
      <c r="D2907" s="28"/>
      <c r="E2907" s="28"/>
      <c r="F2907" s="28"/>
      <c r="G2907" s="28"/>
      <c r="H2907" s="22"/>
      <c r="I2907" s="22"/>
      <c r="J2907" s="28"/>
      <c r="K2907" s="121"/>
      <c r="L2907" s="31"/>
      <c r="M2907" s="31"/>
      <c r="N2907" s="31"/>
      <c r="O2907" s="31"/>
      <c r="P2907" s="31"/>
      <c r="Q2907" s="31"/>
      <c r="R2907" s="31"/>
      <c r="S2907" s="22"/>
    </row>
    <row r="2908" spans="1:19" ht="15">
      <c r="A2908" s="22"/>
      <c r="B2908" s="108"/>
      <c r="C2908" s="22"/>
      <c r="D2908" s="28"/>
      <c r="E2908" s="28"/>
      <c r="F2908" s="28"/>
      <c r="G2908" s="28"/>
      <c r="H2908" s="22"/>
      <c r="I2908" s="22"/>
      <c r="J2908" s="28"/>
      <c r="K2908" s="121"/>
      <c r="L2908" s="31"/>
      <c r="M2908" s="31"/>
      <c r="N2908" s="31"/>
      <c r="O2908" s="31"/>
      <c r="P2908" s="31"/>
      <c r="Q2908" s="31"/>
      <c r="R2908" s="31"/>
      <c r="S2908" s="22"/>
    </row>
    <row r="2909" spans="1:19" ht="15">
      <c r="A2909" s="22"/>
      <c r="B2909" s="108"/>
      <c r="C2909" s="22"/>
      <c r="D2909" s="28"/>
      <c r="E2909" s="28"/>
      <c r="F2909" s="28"/>
      <c r="G2909" s="28"/>
      <c r="H2909" s="22"/>
      <c r="I2909" s="22"/>
      <c r="J2909" s="28"/>
      <c r="K2909" s="121"/>
      <c r="L2909" s="31"/>
      <c r="M2909" s="31"/>
      <c r="N2909" s="31"/>
      <c r="O2909" s="31"/>
      <c r="P2909" s="31"/>
      <c r="Q2909" s="31"/>
      <c r="R2909" s="31"/>
      <c r="S2909" s="22"/>
    </row>
    <row r="2910" spans="1:19" ht="15">
      <c r="A2910" s="22"/>
      <c r="B2910" s="108"/>
      <c r="C2910" s="22"/>
      <c r="D2910" s="28"/>
      <c r="E2910" s="28"/>
      <c r="F2910" s="28"/>
      <c r="G2910" s="28"/>
      <c r="H2910" s="22"/>
      <c r="I2910" s="22"/>
      <c r="J2910" s="28"/>
      <c r="K2910" s="121"/>
      <c r="L2910" s="31"/>
      <c r="M2910" s="31"/>
      <c r="N2910" s="31"/>
      <c r="O2910" s="31"/>
      <c r="P2910" s="31"/>
      <c r="Q2910" s="31"/>
      <c r="R2910" s="31"/>
      <c r="S2910" s="22"/>
    </row>
    <row r="2911" spans="1:19" ht="15">
      <c r="A2911" s="22"/>
      <c r="B2911" s="108"/>
      <c r="C2911" s="22"/>
      <c r="D2911" s="28"/>
      <c r="E2911" s="28"/>
      <c r="F2911" s="28"/>
      <c r="G2911" s="28"/>
      <c r="H2911" s="22"/>
      <c r="I2911" s="22"/>
      <c r="J2911" s="28"/>
      <c r="K2911" s="121"/>
      <c r="L2911" s="31"/>
      <c r="M2911" s="31"/>
      <c r="N2911" s="31"/>
      <c r="O2911" s="31"/>
      <c r="P2911" s="31"/>
      <c r="Q2911" s="31"/>
      <c r="R2911" s="31"/>
      <c r="S2911" s="22"/>
    </row>
    <row r="2912" spans="1:19" ht="15">
      <c r="A2912" s="22"/>
      <c r="B2912" s="108"/>
      <c r="C2912" s="22"/>
      <c r="D2912" s="28"/>
      <c r="E2912" s="28"/>
      <c r="F2912" s="28"/>
      <c r="G2912" s="28"/>
      <c r="H2912" s="22"/>
      <c r="I2912" s="22"/>
      <c r="J2912" s="28"/>
      <c r="K2912" s="121"/>
      <c r="L2912" s="31"/>
      <c r="M2912" s="31"/>
      <c r="N2912" s="31"/>
      <c r="O2912" s="31"/>
      <c r="P2912" s="31"/>
      <c r="Q2912" s="31"/>
      <c r="R2912" s="31"/>
      <c r="S2912" s="22"/>
    </row>
    <row r="2913" spans="1:19" ht="15">
      <c r="A2913" s="22"/>
      <c r="B2913" s="108"/>
      <c r="C2913" s="22"/>
      <c r="D2913" s="28"/>
      <c r="E2913" s="28"/>
      <c r="F2913" s="28"/>
      <c r="G2913" s="28"/>
      <c r="H2913" s="22"/>
      <c r="I2913" s="22"/>
      <c r="J2913" s="28"/>
      <c r="K2913" s="121"/>
      <c r="L2913" s="31"/>
      <c r="M2913" s="31"/>
      <c r="N2913" s="31"/>
      <c r="O2913" s="31"/>
      <c r="P2913" s="31"/>
      <c r="Q2913" s="31"/>
      <c r="R2913" s="31"/>
      <c r="S2913" s="22"/>
    </row>
    <row r="2914" spans="1:19" ht="15">
      <c r="A2914" s="22"/>
      <c r="B2914" s="108"/>
      <c r="C2914" s="22"/>
      <c r="D2914" s="28"/>
      <c r="E2914" s="28"/>
      <c r="F2914" s="28"/>
      <c r="G2914" s="28"/>
      <c r="H2914" s="22"/>
      <c r="I2914" s="22"/>
      <c r="J2914" s="28"/>
      <c r="K2914" s="121"/>
      <c r="L2914" s="31"/>
      <c r="M2914" s="31"/>
      <c r="N2914" s="31"/>
      <c r="O2914" s="31"/>
      <c r="P2914" s="31"/>
      <c r="Q2914" s="31"/>
      <c r="R2914" s="31"/>
      <c r="S2914" s="22"/>
    </row>
    <row r="2915" spans="1:19" ht="15">
      <c r="A2915" s="22"/>
      <c r="B2915" s="108"/>
      <c r="C2915" s="22"/>
      <c r="D2915" s="28"/>
      <c r="E2915" s="28"/>
      <c r="F2915" s="28"/>
      <c r="G2915" s="28"/>
      <c r="H2915" s="22"/>
      <c r="I2915" s="22"/>
      <c r="J2915" s="28"/>
      <c r="K2915" s="121"/>
      <c r="L2915" s="31"/>
      <c r="M2915" s="31"/>
      <c r="N2915" s="31"/>
      <c r="O2915" s="31"/>
      <c r="P2915" s="31"/>
      <c r="Q2915" s="31"/>
      <c r="R2915" s="31"/>
      <c r="S2915" s="22"/>
    </row>
    <row r="2916" spans="1:19" ht="15">
      <c r="A2916" s="22"/>
      <c r="B2916" s="108"/>
      <c r="C2916" s="22"/>
      <c r="D2916" s="28"/>
      <c r="E2916" s="28"/>
      <c r="F2916" s="28"/>
      <c r="G2916" s="28"/>
      <c r="H2916" s="22"/>
      <c r="I2916" s="22"/>
      <c r="J2916" s="28"/>
      <c r="K2916" s="121"/>
      <c r="L2916" s="31"/>
      <c r="M2916" s="31"/>
      <c r="N2916" s="31"/>
      <c r="O2916" s="31"/>
      <c r="P2916" s="31"/>
      <c r="Q2916" s="31"/>
      <c r="R2916" s="31"/>
      <c r="S2916" s="22"/>
    </row>
    <row r="2917" spans="1:19" ht="15">
      <c r="A2917" s="22"/>
      <c r="B2917" s="108"/>
      <c r="C2917" s="22"/>
      <c r="D2917" s="28"/>
      <c r="E2917" s="28"/>
      <c r="F2917" s="28"/>
      <c r="G2917" s="28"/>
      <c r="H2917" s="22"/>
      <c r="I2917" s="22"/>
      <c r="J2917" s="28"/>
      <c r="K2917" s="121"/>
      <c r="L2917" s="31"/>
      <c r="M2917" s="31"/>
      <c r="N2917" s="31"/>
      <c r="O2917" s="31"/>
      <c r="P2917" s="31"/>
      <c r="Q2917" s="31"/>
      <c r="R2917" s="31"/>
      <c r="S2917" s="22"/>
    </row>
    <row r="2918" spans="1:19" ht="15">
      <c r="A2918" s="22"/>
      <c r="B2918" s="108"/>
      <c r="C2918" s="22"/>
      <c r="D2918" s="28"/>
      <c r="E2918" s="28"/>
      <c r="F2918" s="28"/>
      <c r="G2918" s="28"/>
      <c r="H2918" s="22"/>
      <c r="I2918" s="22"/>
      <c r="J2918" s="28"/>
      <c r="K2918" s="121"/>
      <c r="L2918" s="31"/>
      <c r="M2918" s="31"/>
      <c r="N2918" s="31"/>
      <c r="O2918" s="31"/>
      <c r="P2918" s="31"/>
      <c r="Q2918" s="31"/>
      <c r="R2918" s="31"/>
      <c r="S2918" s="22"/>
    </row>
    <row r="2919" spans="1:19" ht="15">
      <c r="A2919" s="22"/>
      <c r="B2919" s="108"/>
      <c r="C2919" s="22"/>
      <c r="D2919" s="28"/>
      <c r="E2919" s="28"/>
      <c r="F2919" s="28"/>
      <c r="G2919" s="28"/>
      <c r="H2919" s="22"/>
      <c r="I2919" s="22"/>
      <c r="J2919" s="28"/>
      <c r="K2919" s="121"/>
      <c r="L2919" s="31"/>
      <c r="M2919" s="31"/>
      <c r="N2919" s="31"/>
      <c r="O2919" s="31"/>
      <c r="P2919" s="31"/>
      <c r="Q2919" s="31"/>
      <c r="R2919" s="31"/>
      <c r="S2919" s="22"/>
    </row>
    <row r="2920" spans="1:19" ht="15">
      <c r="A2920" s="22"/>
      <c r="B2920" s="108"/>
      <c r="C2920" s="22"/>
      <c r="D2920" s="28"/>
      <c r="E2920" s="28"/>
      <c r="F2920" s="28"/>
      <c r="G2920" s="28"/>
      <c r="H2920" s="22"/>
      <c r="I2920" s="22"/>
      <c r="J2920" s="28"/>
      <c r="K2920" s="121"/>
      <c r="L2920" s="31"/>
      <c r="M2920" s="31"/>
      <c r="N2920" s="31"/>
      <c r="O2920" s="31"/>
      <c r="P2920" s="31"/>
      <c r="Q2920" s="31"/>
      <c r="R2920" s="31"/>
      <c r="S2920" s="22"/>
    </row>
    <row r="2921" spans="1:19" ht="15">
      <c r="A2921" s="22"/>
      <c r="B2921" s="108"/>
      <c r="C2921" s="22"/>
      <c r="D2921" s="28"/>
      <c r="E2921" s="28"/>
      <c r="F2921" s="28"/>
      <c r="G2921" s="28"/>
      <c r="H2921" s="22"/>
      <c r="I2921" s="22"/>
      <c r="J2921" s="28"/>
      <c r="K2921" s="121"/>
      <c r="L2921" s="31"/>
      <c r="M2921" s="31"/>
      <c r="N2921" s="31"/>
      <c r="O2921" s="31"/>
      <c r="P2921" s="31"/>
      <c r="Q2921" s="31"/>
      <c r="R2921" s="31"/>
      <c r="S2921" s="22"/>
    </row>
    <row r="2922" spans="1:19" ht="15">
      <c r="A2922" s="22"/>
      <c r="B2922" s="108"/>
      <c r="C2922" s="22"/>
      <c r="D2922" s="28"/>
      <c r="E2922" s="28"/>
      <c r="F2922" s="28"/>
      <c r="G2922" s="28"/>
      <c r="H2922" s="22"/>
      <c r="I2922" s="22"/>
      <c r="J2922" s="28"/>
      <c r="K2922" s="121"/>
      <c r="L2922" s="31"/>
      <c r="M2922" s="31"/>
      <c r="N2922" s="31"/>
      <c r="O2922" s="31"/>
      <c r="P2922" s="31"/>
      <c r="Q2922" s="31"/>
      <c r="R2922" s="31"/>
      <c r="S2922" s="22"/>
    </row>
    <row r="2923" spans="1:19" ht="15">
      <c r="A2923" s="22"/>
      <c r="B2923" s="108"/>
      <c r="C2923" s="22"/>
      <c r="D2923" s="28"/>
      <c r="E2923" s="28"/>
      <c r="F2923" s="28"/>
      <c r="G2923" s="28"/>
      <c r="H2923" s="22"/>
      <c r="I2923" s="22"/>
      <c r="J2923" s="28"/>
      <c r="K2923" s="121"/>
      <c r="L2923" s="31"/>
      <c r="M2923" s="31"/>
      <c r="N2923" s="31"/>
      <c r="O2923" s="31"/>
      <c r="P2923" s="31"/>
      <c r="Q2923" s="31"/>
      <c r="R2923" s="31"/>
      <c r="S2923" s="22"/>
    </row>
    <row r="2924" spans="1:19" ht="15">
      <c r="A2924" s="22"/>
      <c r="B2924" s="108"/>
      <c r="C2924" s="22"/>
      <c r="D2924" s="28"/>
      <c r="E2924" s="28"/>
      <c r="F2924" s="28"/>
      <c r="G2924" s="28"/>
      <c r="H2924" s="22"/>
      <c r="I2924" s="22"/>
      <c r="J2924" s="28"/>
      <c r="K2924" s="121"/>
      <c r="L2924" s="31"/>
      <c r="M2924" s="31"/>
      <c r="N2924" s="31"/>
      <c r="O2924" s="31"/>
      <c r="P2924" s="31"/>
      <c r="Q2924" s="31"/>
      <c r="R2924" s="31"/>
      <c r="S2924" s="22"/>
    </row>
    <row r="2925" spans="1:19" ht="15">
      <c r="A2925" s="22"/>
      <c r="B2925" s="108"/>
      <c r="C2925" s="22"/>
      <c r="D2925" s="28"/>
      <c r="E2925" s="28"/>
      <c r="F2925" s="28"/>
      <c r="G2925" s="28"/>
      <c r="H2925" s="22"/>
      <c r="I2925" s="22"/>
      <c r="J2925" s="28"/>
      <c r="K2925" s="121"/>
      <c r="L2925" s="31"/>
      <c r="M2925" s="31"/>
      <c r="N2925" s="31"/>
      <c r="O2925" s="31"/>
      <c r="P2925" s="31"/>
      <c r="Q2925" s="31"/>
      <c r="R2925" s="31"/>
      <c r="S2925" s="22"/>
    </row>
    <row r="2926" spans="1:19" ht="15">
      <c r="A2926" s="22"/>
      <c r="B2926" s="108"/>
      <c r="C2926" s="22"/>
      <c r="D2926" s="28"/>
      <c r="E2926" s="28"/>
      <c r="F2926" s="28"/>
      <c r="G2926" s="28"/>
      <c r="H2926" s="22"/>
      <c r="I2926" s="22"/>
      <c r="J2926" s="28"/>
      <c r="K2926" s="121"/>
      <c r="L2926" s="31"/>
      <c r="M2926" s="31"/>
      <c r="N2926" s="31"/>
      <c r="O2926" s="31"/>
      <c r="P2926" s="31"/>
      <c r="Q2926" s="31"/>
      <c r="R2926" s="31"/>
      <c r="S2926" s="22"/>
    </row>
    <row r="2927" spans="1:19" ht="15">
      <c r="A2927" s="22"/>
      <c r="B2927" s="108"/>
      <c r="C2927" s="22"/>
      <c r="D2927" s="28"/>
      <c r="E2927" s="28"/>
      <c r="F2927" s="28"/>
      <c r="G2927" s="28"/>
      <c r="H2927" s="22"/>
      <c r="I2927" s="22"/>
      <c r="J2927" s="28"/>
      <c r="K2927" s="121"/>
      <c r="L2927" s="31"/>
      <c r="M2927" s="31"/>
      <c r="N2927" s="31"/>
      <c r="O2927" s="31"/>
      <c r="P2927" s="31"/>
      <c r="Q2927" s="31"/>
      <c r="R2927" s="31"/>
      <c r="S2927" s="22"/>
    </row>
    <row r="2928" spans="1:19" ht="15">
      <c r="A2928" s="22"/>
      <c r="B2928" s="108"/>
      <c r="C2928" s="22"/>
      <c r="D2928" s="28"/>
      <c r="E2928" s="28"/>
      <c r="F2928" s="28"/>
      <c r="G2928" s="28"/>
      <c r="H2928" s="22"/>
      <c r="I2928" s="22"/>
      <c r="J2928" s="28"/>
      <c r="K2928" s="121"/>
      <c r="L2928" s="31"/>
      <c r="M2928" s="31"/>
      <c r="N2928" s="31"/>
      <c r="O2928" s="31"/>
      <c r="P2928" s="31"/>
      <c r="Q2928" s="31"/>
      <c r="R2928" s="31"/>
      <c r="S2928" s="22"/>
    </row>
    <row r="2929" spans="1:19" ht="15">
      <c r="A2929" s="22"/>
      <c r="B2929" s="108"/>
      <c r="C2929" s="22"/>
      <c r="D2929" s="28"/>
      <c r="E2929" s="28"/>
      <c r="F2929" s="28"/>
      <c r="G2929" s="28"/>
      <c r="H2929" s="22"/>
      <c r="I2929" s="22"/>
      <c r="J2929" s="28"/>
      <c r="K2929" s="121"/>
      <c r="L2929" s="31"/>
      <c r="M2929" s="31"/>
      <c r="N2929" s="31"/>
      <c r="O2929" s="31"/>
      <c r="P2929" s="31"/>
      <c r="Q2929" s="31"/>
      <c r="R2929" s="31"/>
      <c r="S2929" s="22"/>
    </row>
    <row r="2930" spans="1:19" ht="15">
      <c r="A2930" s="22"/>
      <c r="B2930" s="108"/>
      <c r="C2930" s="22"/>
      <c r="D2930" s="28"/>
      <c r="E2930" s="28"/>
      <c r="F2930" s="28"/>
      <c r="G2930" s="28"/>
      <c r="H2930" s="22"/>
      <c r="I2930" s="22"/>
      <c r="J2930" s="28"/>
      <c r="K2930" s="121"/>
      <c r="L2930" s="31"/>
      <c r="M2930" s="31"/>
      <c r="N2930" s="31"/>
      <c r="O2930" s="31"/>
      <c r="P2930" s="31"/>
      <c r="Q2930" s="31"/>
      <c r="R2930" s="31"/>
      <c r="S2930" s="22"/>
    </row>
    <row r="2931" spans="1:19" ht="15">
      <c r="A2931" s="22"/>
      <c r="B2931" s="108"/>
      <c r="C2931" s="22"/>
      <c r="D2931" s="28"/>
      <c r="E2931" s="28"/>
      <c r="F2931" s="28"/>
      <c r="G2931" s="28"/>
      <c r="H2931" s="22"/>
      <c r="I2931" s="22"/>
      <c r="J2931" s="28"/>
      <c r="K2931" s="121"/>
      <c r="L2931" s="31"/>
      <c r="M2931" s="31"/>
      <c r="N2931" s="31"/>
      <c r="O2931" s="31"/>
      <c r="P2931" s="31"/>
      <c r="Q2931" s="31"/>
      <c r="R2931" s="31"/>
      <c r="S2931" s="22"/>
    </row>
    <row r="2932" spans="1:19" ht="15">
      <c r="A2932" s="22"/>
      <c r="B2932" s="108"/>
      <c r="C2932" s="22"/>
      <c r="D2932" s="28"/>
      <c r="E2932" s="28"/>
      <c r="F2932" s="28"/>
      <c r="G2932" s="28"/>
      <c r="H2932" s="22"/>
      <c r="I2932" s="22"/>
      <c r="J2932" s="28"/>
      <c r="K2932" s="121"/>
      <c r="L2932" s="31"/>
      <c r="M2932" s="31"/>
      <c r="N2932" s="31"/>
      <c r="O2932" s="31"/>
      <c r="P2932" s="31"/>
      <c r="Q2932" s="31"/>
      <c r="R2932" s="31"/>
      <c r="S2932" s="22"/>
    </row>
    <row r="2933" spans="1:19" ht="15">
      <c r="A2933" s="22"/>
      <c r="B2933" s="108"/>
      <c r="C2933" s="22"/>
      <c r="D2933" s="28"/>
      <c r="E2933" s="28"/>
      <c r="F2933" s="28"/>
      <c r="G2933" s="28"/>
      <c r="H2933" s="22"/>
      <c r="I2933" s="22"/>
      <c r="J2933" s="28"/>
      <c r="K2933" s="121"/>
      <c r="L2933" s="31"/>
      <c r="M2933" s="31"/>
      <c r="N2933" s="31"/>
      <c r="O2933" s="31"/>
      <c r="P2933" s="31"/>
      <c r="Q2933" s="31"/>
      <c r="R2933" s="31"/>
      <c r="S2933" s="22"/>
    </row>
    <row r="2934" spans="1:19" ht="15">
      <c r="A2934" s="22"/>
      <c r="B2934" s="108"/>
      <c r="C2934" s="22"/>
      <c r="D2934" s="28"/>
      <c r="E2934" s="28"/>
      <c r="F2934" s="28"/>
      <c r="G2934" s="28"/>
      <c r="H2934" s="22"/>
      <c r="I2934" s="22"/>
      <c r="J2934" s="28"/>
      <c r="K2934" s="121"/>
      <c r="L2934" s="31"/>
      <c r="M2934" s="31"/>
      <c r="N2934" s="31"/>
      <c r="O2934" s="31"/>
      <c r="P2934" s="31"/>
      <c r="Q2934" s="31"/>
      <c r="R2934" s="31"/>
      <c r="S2934" s="22"/>
    </row>
    <row r="2935" spans="1:19" ht="15">
      <c r="A2935" s="22"/>
      <c r="B2935" s="108"/>
      <c r="C2935" s="22"/>
      <c r="D2935" s="28"/>
      <c r="E2935" s="28"/>
      <c r="F2935" s="28"/>
      <c r="G2935" s="28"/>
      <c r="H2935" s="22"/>
      <c r="I2935" s="22"/>
      <c r="J2935" s="28"/>
      <c r="K2935" s="121"/>
      <c r="L2935" s="31"/>
      <c r="M2935" s="31"/>
      <c r="N2935" s="31"/>
      <c r="O2935" s="31"/>
      <c r="P2935" s="31"/>
      <c r="Q2935" s="31"/>
      <c r="R2935" s="31"/>
      <c r="S2935" s="22"/>
    </row>
    <row r="2936" spans="1:19" ht="15">
      <c r="A2936" s="22"/>
      <c r="B2936" s="108"/>
      <c r="C2936" s="22"/>
      <c r="D2936" s="28"/>
      <c r="E2936" s="28"/>
      <c r="F2936" s="28"/>
      <c r="G2936" s="28"/>
      <c r="H2936" s="22"/>
      <c r="I2936" s="22"/>
      <c r="J2936" s="28"/>
      <c r="K2936" s="121"/>
      <c r="L2936" s="31"/>
      <c r="M2936" s="31"/>
      <c r="N2936" s="31"/>
      <c r="O2936" s="31"/>
      <c r="P2936" s="31"/>
      <c r="Q2936" s="31"/>
      <c r="R2936" s="31"/>
      <c r="S2936" s="22"/>
    </row>
    <row r="2937" spans="1:19" ht="15">
      <c r="A2937" s="22"/>
      <c r="B2937" s="108"/>
      <c r="C2937" s="22"/>
      <c r="D2937" s="28"/>
      <c r="E2937" s="28"/>
      <c r="F2937" s="28"/>
      <c r="G2937" s="28"/>
      <c r="H2937" s="22"/>
      <c r="I2937" s="22"/>
      <c r="J2937" s="28"/>
      <c r="K2937" s="121"/>
      <c r="L2937" s="31"/>
      <c r="M2937" s="31"/>
      <c r="N2937" s="31"/>
      <c r="O2937" s="31"/>
      <c r="P2937" s="31"/>
      <c r="Q2937" s="31"/>
      <c r="R2937" s="31"/>
      <c r="S2937" s="22"/>
    </row>
    <row r="2938" spans="1:19" ht="15">
      <c r="A2938" s="22"/>
      <c r="B2938" s="108"/>
      <c r="C2938" s="22"/>
      <c r="D2938" s="28"/>
      <c r="E2938" s="28"/>
      <c r="F2938" s="28"/>
      <c r="G2938" s="28"/>
      <c r="H2938" s="22"/>
      <c r="I2938" s="22"/>
      <c r="J2938" s="28"/>
      <c r="K2938" s="121"/>
      <c r="L2938" s="31"/>
      <c r="M2938" s="31"/>
      <c r="N2938" s="31"/>
      <c r="O2938" s="31"/>
      <c r="P2938" s="31"/>
      <c r="Q2938" s="31"/>
      <c r="R2938" s="31"/>
      <c r="S2938" s="22"/>
    </row>
    <row r="2939" spans="1:19" ht="15">
      <c r="A2939" s="22"/>
      <c r="B2939" s="108"/>
      <c r="C2939" s="22"/>
      <c r="D2939" s="28"/>
      <c r="E2939" s="28"/>
      <c r="F2939" s="28"/>
      <c r="G2939" s="28"/>
      <c r="H2939" s="22"/>
      <c r="I2939" s="22"/>
      <c r="J2939" s="28"/>
      <c r="K2939" s="121"/>
      <c r="L2939" s="31"/>
      <c r="M2939" s="31"/>
      <c r="N2939" s="31"/>
      <c r="O2939" s="31"/>
      <c r="P2939" s="31"/>
      <c r="Q2939" s="31"/>
      <c r="R2939" s="31"/>
      <c r="S2939" s="22"/>
    </row>
    <row r="2940" spans="1:19" ht="15">
      <c r="A2940" s="22"/>
      <c r="B2940" s="108"/>
      <c r="C2940" s="22"/>
      <c r="D2940" s="28"/>
      <c r="E2940" s="28"/>
      <c r="F2940" s="28"/>
      <c r="G2940" s="28"/>
      <c r="H2940" s="22"/>
      <c r="I2940" s="22"/>
      <c r="J2940" s="28"/>
      <c r="K2940" s="121"/>
      <c r="L2940" s="31"/>
      <c r="M2940" s="31"/>
      <c r="N2940" s="31"/>
      <c r="O2940" s="31"/>
      <c r="P2940" s="31"/>
      <c r="Q2940" s="31"/>
      <c r="R2940" s="31"/>
      <c r="S2940" s="22"/>
    </row>
    <row r="2941" spans="1:19" ht="15">
      <c r="A2941" s="22"/>
      <c r="B2941" s="108"/>
      <c r="C2941" s="22"/>
      <c r="D2941" s="28"/>
      <c r="E2941" s="28"/>
      <c r="F2941" s="28"/>
      <c r="G2941" s="28"/>
      <c r="H2941" s="22"/>
      <c r="I2941" s="22"/>
      <c r="J2941" s="28"/>
      <c r="K2941" s="121"/>
      <c r="L2941" s="31"/>
      <c r="M2941" s="31"/>
      <c r="N2941" s="31"/>
      <c r="O2941" s="31"/>
      <c r="P2941" s="31"/>
      <c r="Q2941" s="31"/>
      <c r="R2941" s="31"/>
      <c r="S2941" s="22"/>
    </row>
    <row r="2942" spans="1:19" ht="15">
      <c r="A2942" s="22"/>
      <c r="B2942" s="108"/>
      <c r="C2942" s="22"/>
      <c r="D2942" s="28"/>
      <c r="E2942" s="28"/>
      <c r="F2942" s="28"/>
      <c r="G2942" s="28"/>
      <c r="H2942" s="22"/>
      <c r="I2942" s="22"/>
      <c r="J2942" s="28"/>
      <c r="K2942" s="121"/>
      <c r="L2942" s="31"/>
      <c r="M2942" s="31"/>
      <c r="N2942" s="31"/>
      <c r="O2942" s="31"/>
      <c r="P2942" s="31"/>
      <c r="Q2942" s="31"/>
      <c r="R2942" s="31"/>
      <c r="S2942" s="22"/>
    </row>
    <row r="2943" spans="1:19" ht="15">
      <c r="A2943" s="22"/>
      <c r="B2943" s="108"/>
      <c r="C2943" s="22"/>
      <c r="D2943" s="28"/>
      <c r="E2943" s="28"/>
      <c r="F2943" s="28"/>
      <c r="G2943" s="28"/>
      <c r="H2943" s="22"/>
      <c r="I2943" s="22"/>
      <c r="J2943" s="28"/>
      <c r="K2943" s="121"/>
      <c r="L2943" s="31"/>
      <c r="M2943" s="31"/>
      <c r="N2943" s="31"/>
      <c r="O2943" s="31"/>
      <c r="P2943" s="31"/>
      <c r="Q2943" s="31"/>
      <c r="R2943" s="31"/>
      <c r="S2943" s="22"/>
    </row>
    <row r="2944" spans="1:19" ht="15">
      <c r="A2944" s="22"/>
      <c r="B2944" s="108"/>
      <c r="C2944" s="22"/>
      <c r="D2944" s="28"/>
      <c r="E2944" s="28"/>
      <c r="F2944" s="28"/>
      <c r="G2944" s="28"/>
      <c r="H2944" s="22"/>
      <c r="I2944" s="22"/>
      <c r="J2944" s="28"/>
      <c r="K2944" s="121"/>
      <c r="L2944" s="31"/>
      <c r="M2944" s="31"/>
      <c r="N2944" s="31"/>
      <c r="O2944" s="31"/>
      <c r="P2944" s="31"/>
      <c r="Q2944" s="31"/>
      <c r="R2944" s="31"/>
      <c r="S2944" s="22"/>
    </row>
    <row r="2945" spans="1:19" ht="15">
      <c r="A2945" s="22"/>
      <c r="B2945" s="108"/>
      <c r="C2945" s="22"/>
      <c r="D2945" s="28"/>
      <c r="E2945" s="28"/>
      <c r="F2945" s="28"/>
      <c r="G2945" s="28"/>
      <c r="H2945" s="22"/>
      <c r="I2945" s="22"/>
      <c r="J2945" s="28"/>
      <c r="K2945" s="121"/>
      <c r="L2945" s="31"/>
      <c r="M2945" s="31"/>
      <c r="N2945" s="31"/>
      <c r="O2945" s="31"/>
      <c r="P2945" s="31"/>
      <c r="Q2945" s="31"/>
      <c r="R2945" s="31"/>
      <c r="S2945" s="22"/>
    </row>
    <row r="2946" spans="1:19" ht="15">
      <c r="A2946" s="22"/>
      <c r="B2946" s="108"/>
      <c r="C2946" s="22"/>
      <c r="D2946" s="28"/>
      <c r="E2946" s="28"/>
      <c r="F2946" s="28"/>
      <c r="G2946" s="28"/>
      <c r="H2946" s="22"/>
      <c r="I2946" s="22"/>
      <c r="J2946" s="28"/>
      <c r="K2946" s="121"/>
      <c r="L2946" s="31"/>
      <c r="M2946" s="31"/>
      <c r="N2946" s="31"/>
      <c r="O2946" s="31"/>
      <c r="P2946" s="31"/>
      <c r="Q2946" s="31"/>
      <c r="R2946" s="31"/>
      <c r="S2946" s="22"/>
    </row>
    <row r="2947" spans="1:19" ht="15">
      <c r="A2947" s="22"/>
      <c r="B2947" s="108"/>
      <c r="C2947" s="22"/>
      <c r="D2947" s="28"/>
      <c r="E2947" s="28"/>
      <c r="F2947" s="28"/>
      <c r="G2947" s="28"/>
      <c r="H2947" s="22"/>
      <c r="I2947" s="22"/>
      <c r="J2947" s="28"/>
      <c r="K2947" s="121"/>
      <c r="L2947" s="31"/>
      <c r="M2947" s="31"/>
      <c r="N2947" s="31"/>
      <c r="O2947" s="31"/>
      <c r="P2947" s="31"/>
      <c r="Q2947" s="31"/>
      <c r="R2947" s="31"/>
      <c r="S2947" s="22"/>
    </row>
    <row r="2948" spans="1:19" ht="15">
      <c r="A2948" s="22"/>
      <c r="B2948" s="108"/>
      <c r="C2948" s="22"/>
      <c r="D2948" s="28"/>
      <c r="E2948" s="28"/>
      <c r="F2948" s="28"/>
      <c r="G2948" s="28"/>
      <c r="H2948" s="22"/>
      <c r="I2948" s="22"/>
      <c r="J2948" s="28"/>
      <c r="K2948" s="121"/>
      <c r="L2948" s="31"/>
      <c r="M2948" s="31"/>
      <c r="N2948" s="31"/>
      <c r="O2948" s="31"/>
      <c r="P2948" s="31"/>
      <c r="Q2948" s="31"/>
      <c r="R2948" s="31"/>
      <c r="S2948" s="22"/>
    </row>
    <row r="2949" spans="1:19" ht="15">
      <c r="A2949" s="22"/>
      <c r="B2949" s="108"/>
      <c r="C2949" s="22"/>
      <c r="D2949" s="28"/>
      <c r="E2949" s="28"/>
      <c r="F2949" s="28"/>
      <c r="G2949" s="28"/>
      <c r="H2949" s="22"/>
      <c r="I2949" s="22"/>
      <c r="J2949" s="28"/>
      <c r="K2949" s="121"/>
      <c r="L2949" s="31"/>
      <c r="M2949" s="31"/>
      <c r="N2949" s="31"/>
      <c r="O2949" s="31"/>
      <c r="P2949" s="31"/>
      <c r="Q2949" s="31"/>
      <c r="R2949" s="31"/>
      <c r="S2949" s="22"/>
    </row>
    <row r="2950" spans="1:19" ht="15">
      <c r="A2950" s="22"/>
      <c r="B2950" s="108"/>
      <c r="C2950" s="22"/>
      <c r="D2950" s="28"/>
      <c r="E2950" s="28"/>
      <c r="F2950" s="28"/>
      <c r="G2950" s="28"/>
      <c r="H2950" s="22"/>
      <c r="I2950" s="22"/>
      <c r="J2950" s="28"/>
      <c r="K2950" s="121"/>
      <c r="L2950" s="31"/>
      <c r="M2950" s="31"/>
      <c r="N2950" s="31"/>
      <c r="O2950" s="31"/>
      <c r="P2950" s="31"/>
      <c r="Q2950" s="31"/>
      <c r="R2950" s="31"/>
      <c r="S2950" s="22"/>
    </row>
    <row r="2951" spans="1:19" ht="15">
      <c r="A2951" s="22"/>
      <c r="B2951" s="108"/>
      <c r="C2951" s="22"/>
      <c r="D2951" s="28"/>
      <c r="E2951" s="28"/>
      <c r="F2951" s="28"/>
      <c r="G2951" s="28"/>
      <c r="H2951" s="22"/>
      <c r="I2951" s="22"/>
      <c r="J2951" s="28"/>
      <c r="K2951" s="121"/>
      <c r="L2951" s="31"/>
      <c r="M2951" s="31"/>
      <c r="N2951" s="31"/>
      <c r="O2951" s="31"/>
      <c r="P2951" s="31"/>
      <c r="Q2951" s="31"/>
      <c r="R2951" s="31"/>
      <c r="S2951" s="22"/>
    </row>
    <row r="2952" spans="1:19" ht="15">
      <c r="A2952" s="22"/>
      <c r="B2952" s="108"/>
      <c r="C2952" s="22"/>
      <c r="D2952" s="28"/>
      <c r="E2952" s="28"/>
      <c r="F2952" s="28"/>
      <c r="G2952" s="28"/>
      <c r="H2952" s="22"/>
      <c r="I2952" s="22"/>
      <c r="J2952" s="28"/>
      <c r="K2952" s="121"/>
      <c r="L2952" s="31"/>
      <c r="M2952" s="31"/>
      <c r="N2952" s="31"/>
      <c r="O2952" s="31"/>
      <c r="P2952" s="31"/>
      <c r="Q2952" s="31"/>
      <c r="R2952" s="31"/>
      <c r="S2952" s="22"/>
    </row>
    <row r="2953" spans="1:19" ht="15">
      <c r="A2953" s="22"/>
      <c r="B2953" s="108"/>
      <c r="C2953" s="22"/>
      <c r="D2953" s="28"/>
      <c r="E2953" s="28"/>
      <c r="F2953" s="28"/>
      <c r="G2953" s="28"/>
      <c r="H2953" s="22"/>
      <c r="I2953" s="22"/>
      <c r="J2953" s="28"/>
      <c r="K2953" s="121"/>
      <c r="L2953" s="31"/>
      <c r="M2953" s="31"/>
      <c r="N2953" s="31"/>
      <c r="O2953" s="31"/>
      <c r="P2953" s="31"/>
      <c r="Q2953" s="31"/>
      <c r="R2953" s="31"/>
      <c r="S2953" s="22"/>
    </row>
    <row r="2954" spans="1:19" ht="15">
      <c r="A2954" s="22"/>
      <c r="B2954" s="108"/>
      <c r="C2954" s="22"/>
      <c r="D2954" s="28"/>
      <c r="E2954" s="28"/>
      <c r="F2954" s="28"/>
      <c r="G2954" s="28"/>
      <c r="H2954" s="22"/>
      <c r="I2954" s="22"/>
      <c r="J2954" s="28"/>
      <c r="K2954" s="121"/>
      <c r="L2954" s="31"/>
      <c r="M2954" s="31"/>
      <c r="N2954" s="31"/>
      <c r="O2954" s="31"/>
      <c r="P2954" s="31"/>
      <c r="Q2954" s="31"/>
      <c r="R2954" s="31"/>
      <c r="S2954" s="22"/>
    </row>
    <row r="2955" spans="1:19" ht="15">
      <c r="A2955" s="22"/>
      <c r="B2955" s="108"/>
      <c r="C2955" s="22"/>
      <c r="D2955" s="28"/>
      <c r="E2955" s="28"/>
      <c r="F2955" s="28"/>
      <c r="G2955" s="28"/>
      <c r="H2955" s="22"/>
      <c r="I2955" s="22"/>
      <c r="J2955" s="28"/>
      <c r="K2955" s="121"/>
      <c r="L2955" s="31"/>
      <c r="M2955" s="31"/>
      <c r="N2955" s="31"/>
      <c r="O2955" s="31"/>
      <c r="P2955" s="31"/>
      <c r="Q2955" s="31"/>
      <c r="R2955" s="31"/>
      <c r="S2955" s="22"/>
    </row>
    <row r="2956" spans="1:19" ht="15">
      <c r="A2956" s="22"/>
      <c r="B2956" s="108"/>
      <c r="C2956" s="22"/>
      <c r="D2956" s="28"/>
      <c r="E2956" s="28"/>
      <c r="F2956" s="28"/>
      <c r="G2956" s="28"/>
      <c r="H2956" s="22"/>
      <c r="I2956" s="22"/>
      <c r="J2956" s="28"/>
      <c r="K2956" s="121"/>
      <c r="L2956" s="31"/>
      <c r="M2956" s="31"/>
      <c r="N2956" s="31"/>
      <c r="O2956" s="31"/>
      <c r="P2956" s="31"/>
      <c r="Q2956" s="31"/>
      <c r="R2956" s="31"/>
      <c r="S2956" s="22"/>
    </row>
    <row r="2957" spans="1:19" ht="15">
      <c r="A2957" s="22"/>
      <c r="B2957" s="108"/>
      <c r="C2957" s="22"/>
      <c r="D2957" s="28"/>
      <c r="E2957" s="28"/>
      <c r="F2957" s="28"/>
      <c r="G2957" s="28"/>
      <c r="H2957" s="22"/>
      <c r="I2957" s="22"/>
      <c r="J2957" s="28"/>
      <c r="K2957" s="121"/>
      <c r="L2957" s="31"/>
      <c r="M2957" s="31"/>
      <c r="N2957" s="31"/>
      <c r="O2957" s="31"/>
      <c r="P2957" s="31"/>
      <c r="Q2957" s="31"/>
      <c r="R2957" s="31"/>
      <c r="S2957" s="22"/>
    </row>
    <row r="2958" spans="1:19" ht="15">
      <c r="A2958" s="22"/>
      <c r="B2958" s="108"/>
      <c r="C2958" s="22"/>
      <c r="D2958" s="28"/>
      <c r="E2958" s="28"/>
      <c r="F2958" s="28"/>
      <c r="G2958" s="28"/>
      <c r="H2958" s="22"/>
      <c r="I2958" s="22"/>
      <c r="J2958" s="28"/>
      <c r="K2958" s="121"/>
      <c r="L2958" s="31"/>
      <c r="M2958" s="31"/>
      <c r="N2958" s="31"/>
      <c r="O2958" s="31"/>
      <c r="P2958" s="31"/>
      <c r="Q2958" s="31"/>
      <c r="R2958" s="31"/>
      <c r="S2958" s="22"/>
    </row>
    <row r="2959" spans="1:19" ht="15">
      <c r="A2959" s="22"/>
      <c r="B2959" s="108"/>
      <c r="C2959" s="22"/>
      <c r="D2959" s="28"/>
      <c r="E2959" s="28"/>
      <c r="F2959" s="28"/>
      <c r="G2959" s="28"/>
      <c r="H2959" s="22"/>
      <c r="I2959" s="22"/>
      <c r="J2959" s="28"/>
      <c r="K2959" s="121"/>
      <c r="L2959" s="31"/>
      <c r="M2959" s="31"/>
      <c r="N2959" s="31"/>
      <c r="O2959" s="31"/>
      <c r="P2959" s="31"/>
      <c r="Q2959" s="31"/>
      <c r="R2959" s="31"/>
      <c r="S2959" s="22"/>
    </row>
    <row r="2960" spans="1:19" ht="15">
      <c r="A2960" s="22"/>
      <c r="B2960" s="108"/>
      <c r="C2960" s="22"/>
      <c r="D2960" s="28"/>
      <c r="E2960" s="28"/>
      <c r="F2960" s="28"/>
      <c r="G2960" s="28"/>
      <c r="H2960" s="22"/>
      <c r="I2960" s="22"/>
      <c r="J2960" s="28"/>
      <c r="K2960" s="121"/>
      <c r="L2960" s="31"/>
      <c r="M2960" s="31"/>
      <c r="N2960" s="31"/>
      <c r="O2960" s="31"/>
      <c r="P2960" s="31"/>
      <c r="Q2960" s="31"/>
      <c r="R2960" s="31"/>
      <c r="S2960" s="22"/>
    </row>
    <row r="2961" spans="1:19" ht="15">
      <c r="A2961" s="22"/>
      <c r="B2961" s="108"/>
      <c r="C2961" s="22"/>
      <c r="D2961" s="28"/>
      <c r="E2961" s="28"/>
      <c r="F2961" s="28"/>
      <c r="G2961" s="28"/>
      <c r="H2961" s="22"/>
      <c r="I2961" s="22"/>
      <c r="J2961" s="28"/>
      <c r="K2961" s="121"/>
      <c r="L2961" s="31"/>
      <c r="M2961" s="31"/>
      <c r="N2961" s="31"/>
      <c r="O2961" s="31"/>
      <c r="P2961" s="31"/>
      <c r="Q2961" s="31"/>
      <c r="R2961" s="31"/>
      <c r="S2961" s="22"/>
    </row>
    <row r="2962" spans="1:19" ht="15">
      <c r="A2962" s="22"/>
      <c r="B2962" s="108"/>
      <c r="C2962" s="22"/>
      <c r="D2962" s="28"/>
      <c r="E2962" s="28"/>
      <c r="F2962" s="28"/>
      <c r="G2962" s="28"/>
      <c r="H2962" s="22"/>
      <c r="I2962" s="22"/>
      <c r="J2962" s="28"/>
      <c r="K2962" s="121"/>
      <c r="L2962" s="31"/>
      <c r="M2962" s="31"/>
      <c r="N2962" s="31"/>
      <c r="O2962" s="31"/>
      <c r="P2962" s="31"/>
      <c r="Q2962" s="31"/>
      <c r="R2962" s="31"/>
      <c r="S2962" s="22"/>
    </row>
    <row r="2963" spans="1:19" ht="15">
      <c r="A2963" s="22"/>
      <c r="B2963" s="108"/>
      <c r="C2963" s="22"/>
      <c r="D2963" s="28"/>
      <c r="E2963" s="28"/>
      <c r="F2963" s="28"/>
      <c r="G2963" s="28"/>
      <c r="H2963" s="22"/>
      <c r="I2963" s="22"/>
      <c r="J2963" s="28"/>
      <c r="K2963" s="121"/>
      <c r="L2963" s="31"/>
      <c r="M2963" s="31"/>
      <c r="N2963" s="31"/>
      <c r="O2963" s="31"/>
      <c r="P2963" s="31"/>
      <c r="Q2963" s="31"/>
      <c r="R2963" s="31"/>
      <c r="S2963" s="22"/>
    </row>
    <row r="2964" spans="1:19" ht="15">
      <c r="A2964" s="22"/>
      <c r="B2964" s="108"/>
      <c r="C2964" s="22"/>
      <c r="D2964" s="28"/>
      <c r="E2964" s="28"/>
      <c r="F2964" s="28"/>
      <c r="G2964" s="28"/>
      <c r="H2964" s="22"/>
      <c r="I2964" s="22"/>
      <c r="J2964" s="28"/>
      <c r="K2964" s="121"/>
      <c r="L2964" s="31"/>
      <c r="M2964" s="31"/>
      <c r="N2964" s="31"/>
      <c r="O2964" s="31"/>
      <c r="P2964" s="31"/>
      <c r="Q2964" s="31"/>
      <c r="R2964" s="31"/>
      <c r="S2964" s="22"/>
    </row>
    <row r="2965" spans="1:19" ht="15">
      <c r="A2965" s="22"/>
      <c r="B2965" s="108"/>
      <c r="C2965" s="22"/>
      <c r="D2965" s="28"/>
      <c r="E2965" s="28"/>
      <c r="F2965" s="28"/>
      <c r="G2965" s="28"/>
      <c r="H2965" s="22"/>
      <c r="I2965" s="22"/>
      <c r="J2965" s="28"/>
      <c r="K2965" s="121"/>
      <c r="L2965" s="31"/>
      <c r="M2965" s="31"/>
      <c r="N2965" s="31"/>
      <c r="O2965" s="31"/>
      <c r="P2965" s="31"/>
      <c r="Q2965" s="31"/>
      <c r="R2965" s="31"/>
      <c r="S2965" s="22"/>
    </row>
    <row r="2966" spans="1:19" ht="15">
      <c r="A2966" s="22"/>
      <c r="B2966" s="108"/>
      <c r="C2966" s="22"/>
      <c r="D2966" s="28"/>
      <c r="E2966" s="28"/>
      <c r="F2966" s="28"/>
      <c r="G2966" s="28"/>
      <c r="H2966" s="22"/>
      <c r="I2966" s="22"/>
      <c r="J2966" s="28"/>
      <c r="K2966" s="121"/>
      <c r="L2966" s="31"/>
      <c r="M2966" s="31"/>
      <c r="N2966" s="31"/>
      <c r="O2966" s="31"/>
      <c r="P2966" s="31"/>
      <c r="Q2966" s="31"/>
      <c r="R2966" s="31"/>
      <c r="S2966" s="22"/>
    </row>
    <row r="2967" spans="1:19" ht="15">
      <c r="A2967" s="22"/>
      <c r="B2967" s="108"/>
      <c r="C2967" s="22"/>
      <c r="D2967" s="28"/>
      <c r="E2967" s="28"/>
      <c r="F2967" s="28"/>
      <c r="G2967" s="28"/>
      <c r="H2967" s="22"/>
      <c r="I2967" s="22"/>
      <c r="J2967" s="28"/>
      <c r="K2967" s="121"/>
      <c r="L2967" s="31"/>
      <c r="M2967" s="31"/>
      <c r="N2967" s="31"/>
      <c r="O2967" s="31"/>
      <c r="P2967" s="31"/>
      <c r="Q2967" s="31"/>
      <c r="R2967" s="31"/>
      <c r="S2967" s="22"/>
    </row>
    <row r="2968" spans="1:19" ht="15">
      <c r="A2968" s="22"/>
      <c r="B2968" s="108"/>
      <c r="C2968" s="22"/>
      <c r="D2968" s="28"/>
      <c r="E2968" s="28"/>
      <c r="F2968" s="28"/>
      <c r="G2968" s="28"/>
      <c r="H2968" s="22"/>
      <c r="I2968" s="22"/>
      <c r="J2968" s="28"/>
      <c r="K2968" s="121"/>
      <c r="L2968" s="31"/>
      <c r="M2968" s="31"/>
      <c r="N2968" s="31"/>
      <c r="O2968" s="31"/>
      <c r="P2968" s="31"/>
      <c r="Q2968" s="31"/>
      <c r="R2968" s="31"/>
      <c r="S2968" s="22"/>
    </row>
    <row r="2969" spans="1:19" ht="15">
      <c r="A2969" s="22"/>
      <c r="B2969" s="108"/>
      <c r="C2969" s="22"/>
      <c r="D2969" s="28"/>
      <c r="E2969" s="28"/>
      <c r="F2969" s="28"/>
      <c r="G2969" s="28"/>
      <c r="H2969" s="22"/>
      <c r="I2969" s="22"/>
      <c r="J2969" s="28"/>
      <c r="K2969" s="121"/>
      <c r="L2969" s="31"/>
      <c r="M2969" s="31"/>
      <c r="N2969" s="31"/>
      <c r="O2969" s="31"/>
      <c r="P2969" s="31"/>
      <c r="Q2969" s="31"/>
      <c r="R2969" s="31"/>
      <c r="S2969" s="22"/>
    </row>
    <row r="2970" spans="1:19" ht="15">
      <c r="A2970" s="22"/>
      <c r="B2970" s="108"/>
      <c r="C2970" s="22"/>
      <c r="D2970" s="28"/>
      <c r="E2970" s="28"/>
      <c r="F2970" s="28"/>
      <c r="G2970" s="28"/>
      <c r="H2970" s="22"/>
      <c r="I2970" s="22"/>
      <c r="J2970" s="28"/>
      <c r="K2970" s="121"/>
      <c r="L2970" s="31"/>
      <c r="M2970" s="31"/>
      <c r="N2970" s="31"/>
      <c r="O2970" s="31"/>
      <c r="P2970" s="31"/>
      <c r="Q2970" s="31"/>
      <c r="R2970" s="31"/>
      <c r="S2970" s="22"/>
    </row>
    <row r="2971" spans="1:19" ht="15">
      <c r="A2971" s="22"/>
      <c r="B2971" s="108"/>
      <c r="C2971" s="22"/>
      <c r="D2971" s="28"/>
      <c r="E2971" s="28"/>
      <c r="F2971" s="28"/>
      <c r="G2971" s="28"/>
      <c r="H2971" s="22"/>
      <c r="I2971" s="22"/>
      <c r="J2971" s="28"/>
      <c r="K2971" s="121"/>
      <c r="L2971" s="31"/>
      <c r="M2971" s="31"/>
      <c r="N2971" s="31"/>
      <c r="O2971" s="31"/>
      <c r="P2971" s="31"/>
      <c r="Q2971" s="31"/>
      <c r="R2971" s="31"/>
      <c r="S2971" s="22"/>
    </row>
    <row r="2972" spans="1:19" ht="15">
      <c r="A2972" s="22"/>
      <c r="B2972" s="108"/>
      <c r="C2972" s="22"/>
      <c r="D2972" s="28"/>
      <c r="E2972" s="28"/>
      <c r="F2972" s="28"/>
      <c r="G2972" s="28"/>
      <c r="H2972" s="22"/>
      <c r="I2972" s="22"/>
      <c r="J2972" s="28"/>
      <c r="K2972" s="121"/>
      <c r="L2972" s="31"/>
      <c r="M2972" s="31"/>
      <c r="N2972" s="31"/>
      <c r="O2972" s="31"/>
      <c r="P2972" s="31"/>
      <c r="Q2972" s="31"/>
      <c r="R2972" s="31"/>
      <c r="S2972" s="22"/>
    </row>
    <row r="2973" spans="1:19" ht="15">
      <c r="A2973" s="22"/>
      <c r="B2973" s="108"/>
      <c r="C2973" s="22"/>
      <c r="D2973" s="28"/>
      <c r="E2973" s="28"/>
      <c r="F2973" s="28"/>
      <c r="G2973" s="28"/>
      <c r="H2973" s="22"/>
      <c r="I2973" s="22"/>
      <c r="J2973" s="28"/>
      <c r="K2973" s="121"/>
      <c r="L2973" s="31"/>
      <c r="M2973" s="31"/>
      <c r="N2973" s="31"/>
      <c r="O2973" s="31"/>
      <c r="P2973" s="31"/>
      <c r="Q2973" s="31"/>
      <c r="R2973" s="31"/>
      <c r="S2973" s="22"/>
    </row>
    <row r="2974" spans="1:19" ht="15">
      <c r="A2974" s="22"/>
      <c r="B2974" s="108"/>
      <c r="C2974" s="22"/>
      <c r="D2974" s="28"/>
      <c r="E2974" s="28"/>
      <c r="F2974" s="28"/>
      <c r="G2974" s="28"/>
      <c r="H2974" s="22"/>
      <c r="I2974" s="22"/>
      <c r="J2974" s="28"/>
      <c r="K2974" s="121"/>
      <c r="L2974" s="31"/>
      <c r="M2974" s="31"/>
      <c r="N2974" s="31"/>
      <c r="O2974" s="31"/>
      <c r="P2974" s="31"/>
      <c r="Q2974" s="31"/>
      <c r="R2974" s="31"/>
      <c r="S2974" s="22"/>
    </row>
    <row r="2975" spans="1:19" ht="15">
      <c r="A2975" s="22"/>
      <c r="B2975" s="108"/>
      <c r="C2975" s="22"/>
      <c r="D2975" s="28"/>
      <c r="E2975" s="28"/>
      <c r="F2975" s="28"/>
      <c r="G2975" s="28"/>
      <c r="H2975" s="22"/>
      <c r="I2975" s="22"/>
      <c r="J2975" s="28"/>
      <c r="K2975" s="121"/>
      <c r="L2975" s="31"/>
      <c r="M2975" s="31"/>
      <c r="N2975" s="31"/>
      <c r="O2975" s="31"/>
      <c r="P2975" s="31"/>
      <c r="Q2975" s="31"/>
      <c r="R2975" s="31"/>
      <c r="S2975" s="22"/>
    </row>
    <row r="2976" spans="1:19" ht="15">
      <c r="A2976" s="22"/>
      <c r="B2976" s="108"/>
      <c r="C2976" s="22"/>
      <c r="D2976" s="28"/>
      <c r="E2976" s="28"/>
      <c r="F2976" s="28"/>
      <c r="G2976" s="28"/>
      <c r="H2976" s="22"/>
      <c r="I2976" s="22"/>
      <c r="J2976" s="28"/>
      <c r="K2976" s="121"/>
      <c r="L2976" s="31"/>
      <c r="M2976" s="31"/>
      <c r="N2976" s="31"/>
      <c r="O2976" s="31"/>
      <c r="P2976" s="31"/>
      <c r="Q2976" s="31"/>
      <c r="R2976" s="31"/>
      <c r="S2976" s="22"/>
    </row>
    <row r="2977" spans="1:19" ht="15">
      <c r="A2977" s="22"/>
      <c r="B2977" s="108"/>
      <c r="C2977" s="22"/>
      <c r="D2977" s="28"/>
      <c r="E2977" s="28"/>
      <c r="F2977" s="28"/>
      <c r="G2977" s="28"/>
      <c r="H2977" s="22"/>
      <c r="I2977" s="22"/>
      <c r="J2977" s="28"/>
      <c r="K2977" s="121"/>
      <c r="L2977" s="31"/>
      <c r="M2977" s="31"/>
      <c r="N2977" s="31"/>
      <c r="O2977" s="31"/>
      <c r="P2977" s="31"/>
      <c r="Q2977" s="31"/>
      <c r="R2977" s="31"/>
      <c r="S2977" s="22"/>
    </row>
    <row r="2978" spans="1:19" ht="15">
      <c r="A2978" s="22"/>
      <c r="B2978" s="108"/>
      <c r="C2978" s="22"/>
      <c r="D2978" s="28"/>
      <c r="E2978" s="28"/>
      <c r="F2978" s="28"/>
      <c r="G2978" s="28"/>
      <c r="H2978" s="22"/>
      <c r="I2978" s="22"/>
      <c r="J2978" s="28"/>
      <c r="K2978" s="121"/>
      <c r="L2978" s="31"/>
      <c r="M2978" s="31"/>
      <c r="N2978" s="31"/>
      <c r="O2978" s="31"/>
      <c r="P2978" s="31"/>
      <c r="Q2978" s="31"/>
      <c r="R2978" s="31"/>
      <c r="S2978" s="22"/>
    </row>
    <row r="2979" spans="1:19" ht="15">
      <c r="A2979" s="22"/>
      <c r="B2979" s="108"/>
      <c r="C2979" s="22"/>
      <c r="D2979" s="28"/>
      <c r="E2979" s="28"/>
      <c r="F2979" s="28"/>
      <c r="G2979" s="28"/>
      <c r="H2979" s="22"/>
      <c r="I2979" s="22"/>
      <c r="J2979" s="28"/>
      <c r="K2979" s="121"/>
      <c r="L2979" s="31"/>
      <c r="M2979" s="31"/>
      <c r="N2979" s="31"/>
      <c r="O2979" s="31"/>
      <c r="P2979" s="31"/>
      <c r="Q2979" s="31"/>
      <c r="R2979" s="31"/>
      <c r="S2979" s="22"/>
    </row>
    <row r="2980" spans="1:19" ht="15">
      <c r="A2980" s="22"/>
      <c r="B2980" s="108"/>
      <c r="C2980" s="22"/>
      <c r="D2980" s="28"/>
      <c r="E2980" s="28"/>
      <c r="F2980" s="28"/>
      <c r="G2980" s="28"/>
      <c r="H2980" s="22"/>
      <c r="I2980" s="22"/>
      <c r="J2980" s="28"/>
      <c r="K2980" s="121"/>
      <c r="L2980" s="31"/>
      <c r="M2980" s="31"/>
      <c r="N2980" s="31"/>
      <c r="O2980" s="31"/>
      <c r="P2980" s="31"/>
      <c r="Q2980" s="31"/>
      <c r="R2980" s="31"/>
      <c r="S2980" s="22"/>
    </row>
    <row r="2981" spans="1:19" ht="15">
      <c r="A2981" s="22"/>
      <c r="B2981" s="108"/>
      <c r="C2981" s="22"/>
      <c r="D2981" s="28"/>
      <c r="E2981" s="28"/>
      <c r="F2981" s="28"/>
      <c r="G2981" s="28"/>
      <c r="H2981" s="22"/>
      <c r="I2981" s="22"/>
      <c r="J2981" s="28"/>
      <c r="K2981" s="121"/>
      <c r="L2981" s="31"/>
      <c r="M2981" s="31"/>
      <c r="N2981" s="31"/>
      <c r="O2981" s="31"/>
      <c r="P2981" s="31"/>
      <c r="Q2981" s="31"/>
      <c r="R2981" s="31"/>
      <c r="S2981" s="22"/>
    </row>
    <row r="2982" spans="1:19" ht="15">
      <c r="A2982" s="22"/>
      <c r="B2982" s="108"/>
      <c r="C2982" s="22"/>
      <c r="D2982" s="28"/>
      <c r="E2982" s="28"/>
      <c r="F2982" s="28"/>
      <c r="G2982" s="28"/>
      <c r="H2982" s="22"/>
      <c r="I2982" s="22"/>
      <c r="J2982" s="28"/>
      <c r="K2982" s="121"/>
      <c r="L2982" s="31"/>
      <c r="M2982" s="31"/>
      <c r="N2982" s="31"/>
      <c r="O2982" s="31"/>
      <c r="P2982" s="31"/>
      <c r="Q2982" s="31"/>
      <c r="R2982" s="31"/>
      <c r="S2982" s="22"/>
    </row>
    <row r="2983" spans="1:19" ht="15">
      <c r="A2983" s="22"/>
      <c r="B2983" s="108"/>
      <c r="C2983" s="22"/>
      <c r="D2983" s="28"/>
      <c r="E2983" s="28"/>
      <c r="F2983" s="28"/>
      <c r="G2983" s="28"/>
      <c r="H2983" s="22"/>
      <c r="I2983" s="22"/>
      <c r="J2983" s="28"/>
      <c r="K2983" s="121"/>
      <c r="L2983" s="31"/>
      <c r="M2983" s="31"/>
      <c r="N2983" s="31"/>
      <c r="O2983" s="31"/>
      <c r="P2983" s="31"/>
      <c r="Q2983" s="31"/>
      <c r="R2983" s="31"/>
      <c r="S2983" s="22"/>
    </row>
    <row r="2984" spans="1:19" ht="15">
      <c r="A2984" s="22"/>
      <c r="B2984" s="108"/>
      <c r="C2984" s="22"/>
      <c r="D2984" s="28"/>
      <c r="E2984" s="28"/>
      <c r="F2984" s="28"/>
      <c r="G2984" s="28"/>
      <c r="H2984" s="22"/>
      <c r="I2984" s="22"/>
      <c r="J2984" s="28"/>
      <c r="K2984" s="121"/>
      <c r="L2984" s="31"/>
      <c r="M2984" s="31"/>
      <c r="N2984" s="31"/>
      <c r="O2984" s="31"/>
      <c r="P2984" s="31"/>
      <c r="Q2984" s="31"/>
      <c r="R2984" s="31"/>
      <c r="S2984" s="22"/>
    </row>
    <row r="2985" spans="1:19" ht="15">
      <c r="A2985" s="22"/>
      <c r="B2985" s="108"/>
      <c r="C2985" s="22"/>
      <c r="D2985" s="28"/>
      <c r="E2985" s="28"/>
      <c r="F2985" s="28"/>
      <c r="G2985" s="28"/>
      <c r="H2985" s="22"/>
      <c r="I2985" s="22"/>
      <c r="J2985" s="28"/>
      <c r="K2985" s="121"/>
      <c r="L2985" s="31"/>
      <c r="M2985" s="31"/>
      <c r="N2985" s="31"/>
      <c r="O2985" s="31"/>
      <c r="P2985" s="31"/>
      <c r="Q2985" s="31"/>
      <c r="R2985" s="31"/>
      <c r="S2985" s="22"/>
    </row>
    <row r="2986" spans="1:19" ht="15">
      <c r="A2986" s="22"/>
      <c r="B2986" s="108"/>
      <c r="C2986" s="22"/>
      <c r="D2986" s="28"/>
      <c r="E2986" s="28"/>
      <c r="F2986" s="28"/>
      <c r="G2986" s="28"/>
      <c r="H2986" s="22"/>
      <c r="I2986" s="22"/>
      <c r="J2986" s="28"/>
      <c r="K2986" s="121"/>
      <c r="L2986" s="31"/>
      <c r="M2986" s="31"/>
      <c r="N2986" s="31"/>
      <c r="O2986" s="31"/>
      <c r="P2986" s="31"/>
      <c r="Q2986" s="31"/>
      <c r="R2986" s="31"/>
      <c r="S2986" s="22"/>
    </row>
    <row r="2987" spans="1:19" ht="15">
      <c r="A2987" s="22"/>
      <c r="B2987" s="108"/>
      <c r="C2987" s="22"/>
      <c r="D2987" s="28"/>
      <c r="E2987" s="28"/>
      <c r="F2987" s="28"/>
      <c r="G2987" s="28"/>
      <c r="H2987" s="22"/>
      <c r="I2987" s="22"/>
      <c r="J2987" s="28"/>
      <c r="K2987" s="121"/>
      <c r="L2987" s="31"/>
      <c r="M2987" s="31"/>
      <c r="N2987" s="31"/>
      <c r="O2987" s="31"/>
      <c r="P2987" s="31"/>
      <c r="Q2987" s="31"/>
      <c r="R2987" s="31"/>
      <c r="S2987" s="22"/>
    </row>
    <row r="2988" spans="1:19" ht="15">
      <c r="A2988" s="22"/>
      <c r="B2988" s="108"/>
      <c r="C2988" s="22"/>
      <c r="D2988" s="28"/>
      <c r="E2988" s="28"/>
      <c r="F2988" s="28"/>
      <c r="G2988" s="28"/>
      <c r="H2988" s="22"/>
      <c r="I2988" s="22"/>
      <c r="J2988" s="28"/>
      <c r="K2988" s="121"/>
      <c r="L2988" s="31"/>
      <c r="M2988" s="31"/>
      <c r="N2988" s="31"/>
      <c r="O2988" s="31"/>
      <c r="P2988" s="31"/>
      <c r="Q2988" s="31"/>
      <c r="R2988" s="31"/>
      <c r="S2988" s="22"/>
    </row>
    <row r="2989" spans="1:19" ht="15">
      <c r="A2989" s="22"/>
      <c r="B2989" s="108"/>
      <c r="C2989" s="22"/>
      <c r="D2989" s="28"/>
      <c r="E2989" s="28"/>
      <c r="F2989" s="28"/>
      <c r="G2989" s="28"/>
      <c r="H2989" s="22"/>
      <c r="I2989" s="22"/>
      <c r="J2989" s="28"/>
      <c r="K2989" s="121"/>
      <c r="L2989" s="31"/>
      <c r="M2989" s="31"/>
      <c r="N2989" s="31"/>
      <c r="O2989" s="31"/>
      <c r="P2989" s="31"/>
      <c r="Q2989" s="31"/>
      <c r="R2989" s="31"/>
      <c r="S2989" s="22"/>
    </row>
    <row r="2990" spans="1:19" ht="15">
      <c r="A2990" s="22"/>
      <c r="B2990" s="108"/>
      <c r="C2990" s="22"/>
      <c r="D2990" s="28"/>
      <c r="E2990" s="28"/>
      <c r="F2990" s="28"/>
      <c r="G2990" s="28"/>
      <c r="H2990" s="22"/>
      <c r="I2990" s="22"/>
      <c r="J2990" s="28"/>
      <c r="K2990" s="121"/>
      <c r="L2990" s="31"/>
      <c r="M2990" s="31"/>
      <c r="N2990" s="31"/>
      <c r="O2990" s="31"/>
      <c r="P2990" s="31"/>
      <c r="Q2990" s="31"/>
      <c r="R2990" s="31"/>
      <c r="S2990" s="22"/>
    </row>
    <row r="2991" spans="1:19" ht="15">
      <c r="A2991" s="22"/>
      <c r="B2991" s="108"/>
      <c r="C2991" s="22"/>
      <c r="D2991" s="28"/>
      <c r="E2991" s="28"/>
      <c r="F2991" s="28"/>
      <c r="G2991" s="28"/>
      <c r="H2991" s="22"/>
      <c r="I2991" s="22"/>
      <c r="J2991" s="28"/>
      <c r="K2991" s="121"/>
      <c r="L2991" s="31"/>
      <c r="M2991" s="31"/>
      <c r="N2991" s="31"/>
      <c r="O2991" s="31"/>
      <c r="P2991" s="31"/>
      <c r="Q2991" s="31"/>
      <c r="R2991" s="31"/>
      <c r="S2991" s="22"/>
    </row>
    <row r="2992" spans="1:19" ht="15">
      <c r="A2992" s="22"/>
      <c r="B2992" s="108"/>
      <c r="C2992" s="22"/>
      <c r="D2992" s="28"/>
      <c r="E2992" s="28"/>
      <c r="F2992" s="28"/>
      <c r="G2992" s="28"/>
      <c r="H2992" s="22"/>
      <c r="I2992" s="22"/>
      <c r="J2992" s="28"/>
      <c r="K2992" s="121"/>
      <c r="L2992" s="31"/>
      <c r="M2992" s="31"/>
      <c r="N2992" s="31"/>
      <c r="O2992" s="31"/>
      <c r="P2992" s="31"/>
      <c r="Q2992" s="31"/>
      <c r="R2992" s="31"/>
      <c r="S2992" s="22"/>
    </row>
    <row r="2993" spans="1:19" ht="15">
      <c r="A2993" s="22"/>
      <c r="B2993" s="108"/>
      <c r="C2993" s="22"/>
      <c r="D2993" s="28"/>
      <c r="E2993" s="28"/>
      <c r="F2993" s="28"/>
      <c r="G2993" s="28"/>
      <c r="H2993" s="22"/>
      <c r="I2993" s="22"/>
      <c r="J2993" s="28"/>
      <c r="K2993" s="121"/>
      <c r="L2993" s="31"/>
      <c r="M2993" s="31"/>
      <c r="N2993" s="31"/>
      <c r="O2993" s="31"/>
      <c r="P2993" s="31"/>
      <c r="Q2993" s="31"/>
      <c r="R2993" s="31"/>
      <c r="S2993" s="22"/>
    </row>
    <row r="2994" spans="1:19" ht="15">
      <c r="A2994" s="22"/>
      <c r="B2994" s="108"/>
      <c r="C2994" s="22"/>
      <c r="D2994" s="28"/>
      <c r="E2994" s="28"/>
      <c r="F2994" s="28"/>
      <c r="G2994" s="28"/>
      <c r="H2994" s="22"/>
      <c r="I2994" s="22"/>
      <c r="J2994" s="28"/>
      <c r="K2994" s="121"/>
      <c r="L2994" s="31"/>
      <c r="M2994" s="31"/>
      <c r="N2994" s="31"/>
      <c r="O2994" s="31"/>
      <c r="P2994" s="31"/>
      <c r="Q2994" s="31"/>
      <c r="R2994" s="31"/>
      <c r="S2994" s="22"/>
    </row>
    <row r="2995" spans="1:19" ht="15">
      <c r="A2995" s="22"/>
      <c r="B2995" s="108"/>
      <c r="C2995" s="22"/>
      <c r="D2995" s="28"/>
      <c r="E2995" s="28"/>
      <c r="F2995" s="28"/>
      <c r="G2995" s="28"/>
      <c r="H2995" s="22"/>
      <c r="I2995" s="22"/>
      <c r="J2995" s="28"/>
      <c r="K2995" s="121"/>
      <c r="L2995" s="31"/>
      <c r="M2995" s="31"/>
      <c r="N2995" s="31"/>
      <c r="O2995" s="31"/>
      <c r="P2995" s="31"/>
      <c r="Q2995" s="31"/>
      <c r="R2995" s="31"/>
      <c r="S2995" s="22"/>
    </row>
    <row r="2996" spans="1:19" ht="15">
      <c r="A2996" s="22"/>
      <c r="B2996" s="108"/>
      <c r="C2996" s="22"/>
      <c r="D2996" s="28"/>
      <c r="E2996" s="28"/>
      <c r="F2996" s="28"/>
      <c r="G2996" s="28"/>
      <c r="H2996" s="22"/>
      <c r="I2996" s="22"/>
      <c r="J2996" s="28"/>
      <c r="K2996" s="121"/>
      <c r="L2996" s="31"/>
      <c r="M2996" s="31"/>
      <c r="N2996" s="31"/>
      <c r="O2996" s="31"/>
      <c r="P2996" s="31"/>
      <c r="Q2996" s="31"/>
      <c r="R2996" s="31"/>
      <c r="S2996" s="22"/>
    </row>
    <row r="2997" spans="1:19" ht="15">
      <c r="A2997" s="22"/>
      <c r="B2997" s="108"/>
      <c r="C2997" s="22"/>
      <c r="D2997" s="28"/>
      <c r="E2997" s="28"/>
      <c r="F2997" s="28"/>
      <c r="G2997" s="28"/>
      <c r="H2997" s="22"/>
      <c r="I2997" s="22"/>
      <c r="J2997" s="28"/>
      <c r="K2997" s="121"/>
      <c r="L2997" s="31"/>
      <c r="M2997" s="31"/>
      <c r="N2997" s="31"/>
      <c r="O2997" s="31"/>
      <c r="P2997" s="31"/>
      <c r="Q2997" s="31"/>
      <c r="R2997" s="31"/>
      <c r="S2997" s="22"/>
    </row>
    <row r="2998" spans="1:19" ht="15">
      <c r="A2998" s="22"/>
      <c r="B2998" s="108"/>
      <c r="C2998" s="22"/>
      <c r="D2998" s="28"/>
      <c r="E2998" s="28"/>
      <c r="F2998" s="28"/>
      <c r="G2998" s="28"/>
      <c r="H2998" s="22"/>
      <c r="I2998" s="22"/>
      <c r="J2998" s="28"/>
      <c r="K2998" s="121"/>
      <c r="L2998" s="31"/>
      <c r="M2998" s="31"/>
      <c r="N2998" s="31"/>
      <c r="O2998" s="31"/>
      <c r="P2998" s="31"/>
      <c r="Q2998" s="31"/>
      <c r="R2998" s="31"/>
      <c r="S2998" s="22"/>
    </row>
    <row r="2999" spans="1:19" ht="15">
      <c r="A2999" s="22"/>
      <c r="B2999" s="108"/>
      <c r="C2999" s="22"/>
      <c r="D2999" s="28"/>
      <c r="E2999" s="28"/>
      <c r="F2999" s="28"/>
      <c r="G2999" s="28"/>
      <c r="H2999" s="22"/>
      <c r="I2999" s="22"/>
      <c r="J2999" s="28"/>
      <c r="K2999" s="121"/>
      <c r="L2999" s="31"/>
      <c r="M2999" s="31"/>
      <c r="N2999" s="31"/>
      <c r="O2999" s="31"/>
      <c r="P2999" s="31"/>
      <c r="Q2999" s="31"/>
      <c r="R2999" s="31"/>
      <c r="S2999" s="22"/>
    </row>
    <row r="3000" spans="1:19" ht="15">
      <c r="A3000" s="22"/>
      <c r="B3000" s="108"/>
      <c r="C3000" s="22"/>
      <c r="D3000" s="28"/>
      <c r="E3000" s="28"/>
      <c r="F3000" s="28"/>
      <c r="G3000" s="28"/>
      <c r="H3000" s="22"/>
      <c r="I3000" s="22"/>
      <c r="J3000" s="28"/>
      <c r="K3000" s="121"/>
      <c r="L3000" s="31"/>
      <c r="M3000" s="31"/>
      <c r="N3000" s="31"/>
      <c r="O3000" s="31"/>
      <c r="P3000" s="31"/>
      <c r="Q3000" s="31"/>
      <c r="R3000" s="31"/>
      <c r="S3000" s="22"/>
    </row>
    <row r="3001" spans="1:19" ht="15">
      <c r="A3001" s="22"/>
      <c r="B3001" s="108"/>
      <c r="C3001" s="22"/>
      <c r="D3001" s="28"/>
      <c r="E3001" s="28"/>
      <c r="F3001" s="28"/>
      <c r="G3001" s="28"/>
      <c r="H3001" s="22"/>
      <c r="I3001" s="22"/>
      <c r="J3001" s="28"/>
      <c r="K3001" s="121"/>
      <c r="L3001" s="31"/>
      <c r="M3001" s="31"/>
      <c r="N3001" s="31"/>
      <c r="O3001" s="31"/>
      <c r="P3001" s="31"/>
      <c r="Q3001" s="31"/>
      <c r="R3001" s="31"/>
      <c r="S3001" s="22"/>
    </row>
    <row r="3002" spans="1:19" ht="15">
      <c r="A3002" s="22"/>
      <c r="B3002" s="108"/>
      <c r="C3002" s="22"/>
      <c r="D3002" s="28"/>
      <c r="E3002" s="28"/>
      <c r="F3002" s="28"/>
      <c r="G3002" s="28"/>
      <c r="H3002" s="22"/>
      <c r="I3002" s="22"/>
      <c r="J3002" s="28"/>
      <c r="K3002" s="121"/>
      <c r="L3002" s="31"/>
      <c r="M3002" s="31"/>
      <c r="N3002" s="31"/>
      <c r="O3002" s="31"/>
      <c r="P3002" s="31"/>
      <c r="Q3002" s="31"/>
      <c r="R3002" s="31"/>
      <c r="S3002" s="22"/>
    </row>
    <row r="3003" spans="1:19" ht="15">
      <c r="A3003" s="22"/>
      <c r="B3003" s="108"/>
      <c r="C3003" s="22"/>
      <c r="D3003" s="28"/>
      <c r="E3003" s="28"/>
      <c r="F3003" s="28"/>
      <c r="G3003" s="28"/>
      <c r="H3003" s="22"/>
      <c r="I3003" s="22"/>
      <c r="J3003" s="28"/>
      <c r="K3003" s="121"/>
      <c r="L3003" s="31"/>
      <c r="M3003" s="31"/>
      <c r="N3003" s="31"/>
      <c r="O3003" s="31"/>
      <c r="P3003" s="31"/>
      <c r="Q3003" s="31"/>
      <c r="R3003" s="31"/>
      <c r="S3003" s="22"/>
    </row>
    <row r="3004" spans="1:19" ht="15">
      <c r="A3004" s="22"/>
      <c r="B3004" s="108"/>
      <c r="C3004" s="22"/>
      <c r="D3004" s="28"/>
      <c r="E3004" s="28"/>
      <c r="F3004" s="28"/>
      <c r="G3004" s="28"/>
      <c r="H3004" s="22"/>
      <c r="I3004" s="22"/>
      <c r="J3004" s="28"/>
      <c r="K3004" s="121"/>
      <c r="L3004" s="31"/>
      <c r="M3004" s="31"/>
      <c r="N3004" s="31"/>
      <c r="O3004" s="31"/>
      <c r="P3004" s="31"/>
      <c r="Q3004" s="31"/>
      <c r="R3004" s="31"/>
      <c r="S3004" s="22"/>
    </row>
    <row r="3005" spans="1:19" ht="15">
      <c r="A3005" s="22"/>
      <c r="B3005" s="108"/>
      <c r="C3005" s="22"/>
      <c r="D3005" s="28"/>
      <c r="E3005" s="28"/>
      <c r="F3005" s="28"/>
      <c r="G3005" s="28"/>
      <c r="H3005" s="22"/>
      <c r="I3005" s="22"/>
      <c r="J3005" s="28"/>
      <c r="K3005" s="121"/>
      <c r="L3005" s="31"/>
      <c r="M3005" s="31"/>
      <c r="N3005" s="31"/>
      <c r="O3005" s="31"/>
      <c r="P3005" s="31"/>
      <c r="Q3005" s="31"/>
      <c r="R3005" s="31"/>
      <c r="S3005" s="22"/>
    </row>
    <row r="3006" spans="1:19" ht="15">
      <c r="A3006" s="22"/>
      <c r="B3006" s="108"/>
      <c r="C3006" s="22"/>
      <c r="D3006" s="28"/>
      <c r="E3006" s="28"/>
      <c r="F3006" s="28"/>
      <c r="G3006" s="28"/>
      <c r="H3006" s="22"/>
      <c r="I3006" s="22"/>
      <c r="J3006" s="28"/>
      <c r="K3006" s="121"/>
      <c r="L3006" s="31"/>
      <c r="M3006" s="31"/>
      <c r="N3006" s="31"/>
      <c r="O3006" s="31"/>
      <c r="P3006" s="31"/>
      <c r="Q3006" s="31"/>
      <c r="R3006" s="31"/>
      <c r="S3006" s="22"/>
    </row>
    <row r="3007" spans="1:19" ht="15">
      <c r="A3007" s="22"/>
      <c r="B3007" s="108"/>
      <c r="C3007" s="22"/>
      <c r="D3007" s="28"/>
      <c r="E3007" s="28"/>
      <c r="F3007" s="28"/>
      <c r="G3007" s="28"/>
      <c r="H3007" s="22"/>
      <c r="I3007" s="22"/>
      <c r="J3007" s="28"/>
      <c r="K3007" s="121"/>
      <c r="L3007" s="31"/>
      <c r="M3007" s="31"/>
      <c r="N3007" s="31"/>
      <c r="O3007" s="31"/>
      <c r="P3007" s="31"/>
      <c r="Q3007" s="31"/>
      <c r="R3007" s="31"/>
      <c r="S3007" s="22"/>
    </row>
    <row r="3008" spans="1:19" ht="15">
      <c r="A3008" s="22"/>
      <c r="B3008" s="108"/>
      <c r="C3008" s="22"/>
      <c r="D3008" s="28"/>
      <c r="E3008" s="28"/>
      <c r="F3008" s="28"/>
      <c r="G3008" s="28"/>
      <c r="H3008" s="22"/>
      <c r="I3008" s="22"/>
      <c r="J3008" s="28"/>
      <c r="K3008" s="121"/>
      <c r="L3008" s="31"/>
      <c r="M3008" s="31"/>
      <c r="N3008" s="31"/>
      <c r="O3008" s="31"/>
      <c r="P3008" s="31"/>
      <c r="Q3008" s="31"/>
      <c r="R3008" s="31"/>
      <c r="S3008" s="22"/>
    </row>
    <row r="3009" spans="1:19" ht="15">
      <c r="A3009" s="22"/>
      <c r="B3009" s="108"/>
      <c r="C3009" s="22"/>
      <c r="D3009" s="28"/>
      <c r="E3009" s="28"/>
      <c r="F3009" s="28"/>
      <c r="G3009" s="28"/>
      <c r="H3009" s="22"/>
      <c r="I3009" s="22"/>
      <c r="J3009" s="28"/>
      <c r="K3009" s="121"/>
      <c r="L3009" s="31"/>
      <c r="M3009" s="31"/>
      <c r="N3009" s="31"/>
      <c r="O3009" s="31"/>
      <c r="P3009" s="31"/>
      <c r="Q3009" s="31"/>
      <c r="R3009" s="31"/>
      <c r="S3009" s="22"/>
    </row>
    <row r="3010" spans="1:19" ht="15">
      <c r="A3010" s="22"/>
      <c r="B3010" s="108"/>
      <c r="C3010" s="22"/>
      <c r="D3010" s="28"/>
      <c r="E3010" s="28"/>
      <c r="F3010" s="28"/>
      <c r="G3010" s="28"/>
      <c r="H3010" s="22"/>
      <c r="I3010" s="22"/>
      <c r="J3010" s="28"/>
      <c r="K3010" s="121"/>
      <c r="L3010" s="31"/>
      <c r="M3010" s="31"/>
      <c r="N3010" s="31"/>
      <c r="O3010" s="31"/>
      <c r="P3010" s="31"/>
      <c r="Q3010" s="31"/>
      <c r="R3010" s="31"/>
      <c r="S3010" s="22"/>
    </row>
    <row r="3011" spans="1:19" ht="15">
      <c r="A3011" s="22"/>
      <c r="B3011" s="108"/>
      <c r="C3011" s="22"/>
      <c r="D3011" s="28"/>
      <c r="E3011" s="28"/>
      <c r="F3011" s="28"/>
      <c r="G3011" s="28"/>
      <c r="H3011" s="22"/>
      <c r="I3011" s="22"/>
      <c r="J3011" s="28"/>
      <c r="K3011" s="121"/>
      <c r="L3011" s="31"/>
      <c r="M3011" s="31"/>
      <c r="N3011" s="31"/>
      <c r="O3011" s="31"/>
      <c r="P3011" s="31"/>
      <c r="Q3011" s="31"/>
      <c r="R3011" s="31"/>
      <c r="S3011" s="22"/>
    </row>
    <row r="3012" spans="1:19" ht="15">
      <c r="A3012" s="22"/>
      <c r="B3012" s="108"/>
      <c r="C3012" s="22"/>
      <c r="D3012" s="28"/>
      <c r="E3012" s="28"/>
      <c r="F3012" s="28"/>
      <c r="G3012" s="28"/>
      <c r="H3012" s="22"/>
      <c r="I3012" s="22"/>
      <c r="J3012" s="28"/>
      <c r="K3012" s="121"/>
      <c r="L3012" s="31"/>
      <c r="M3012" s="31"/>
      <c r="N3012" s="31"/>
      <c r="O3012" s="31"/>
      <c r="P3012" s="31"/>
      <c r="Q3012" s="31"/>
      <c r="R3012" s="31"/>
      <c r="S3012" s="22"/>
    </row>
    <row r="3013" spans="1:19" ht="15">
      <c r="A3013" s="22"/>
      <c r="B3013" s="108"/>
      <c r="C3013" s="22"/>
      <c r="D3013" s="28"/>
      <c r="E3013" s="28"/>
      <c r="F3013" s="28"/>
      <c r="G3013" s="28"/>
      <c r="H3013" s="22"/>
      <c r="I3013" s="22"/>
      <c r="J3013" s="28"/>
      <c r="K3013" s="121"/>
      <c r="L3013" s="31"/>
      <c r="M3013" s="31"/>
      <c r="N3013" s="31"/>
      <c r="O3013" s="31"/>
      <c r="P3013" s="31"/>
      <c r="Q3013" s="31"/>
      <c r="R3013" s="31"/>
      <c r="S3013" s="22"/>
    </row>
    <row r="3014" spans="1:19" ht="15">
      <c r="A3014" s="22"/>
      <c r="B3014" s="108"/>
      <c r="C3014" s="22"/>
      <c r="D3014" s="28"/>
      <c r="E3014" s="28"/>
      <c r="F3014" s="28"/>
      <c r="G3014" s="28"/>
      <c r="H3014" s="22"/>
      <c r="I3014" s="22"/>
      <c r="J3014" s="28"/>
      <c r="K3014" s="121"/>
      <c r="L3014" s="31"/>
      <c r="M3014" s="31"/>
      <c r="N3014" s="31"/>
      <c r="O3014" s="31"/>
      <c r="P3014" s="31"/>
      <c r="Q3014" s="31"/>
      <c r="R3014" s="31"/>
      <c r="S3014" s="22"/>
    </row>
    <row r="3015" spans="1:19" ht="15">
      <c r="A3015" s="22"/>
      <c r="B3015" s="108"/>
      <c r="C3015" s="22"/>
      <c r="D3015" s="28"/>
      <c r="E3015" s="28"/>
      <c r="F3015" s="28"/>
      <c r="G3015" s="28"/>
      <c r="H3015" s="22"/>
      <c r="I3015" s="22"/>
      <c r="J3015" s="28"/>
      <c r="K3015" s="121"/>
      <c r="L3015" s="31"/>
      <c r="M3015" s="31"/>
      <c r="N3015" s="31"/>
      <c r="O3015" s="31"/>
      <c r="P3015" s="31"/>
      <c r="Q3015" s="31"/>
      <c r="R3015" s="31"/>
      <c r="S3015" s="22"/>
    </row>
    <row r="3016" spans="1:19" ht="15">
      <c r="A3016" s="22"/>
      <c r="B3016" s="108"/>
      <c r="C3016" s="22"/>
      <c r="D3016" s="28"/>
      <c r="E3016" s="28"/>
      <c r="F3016" s="28"/>
      <c r="G3016" s="28"/>
      <c r="H3016" s="22"/>
      <c r="I3016" s="22"/>
      <c r="J3016" s="28"/>
      <c r="K3016" s="121"/>
      <c r="L3016" s="31"/>
      <c r="M3016" s="31"/>
      <c r="N3016" s="31"/>
      <c r="O3016" s="31"/>
      <c r="P3016" s="31"/>
      <c r="Q3016" s="31"/>
      <c r="R3016" s="31"/>
      <c r="S3016" s="22"/>
    </row>
    <row r="3017" spans="1:19" ht="15">
      <c r="A3017" s="22"/>
      <c r="B3017" s="108"/>
      <c r="C3017" s="22"/>
      <c r="D3017" s="28"/>
      <c r="E3017" s="28"/>
      <c r="F3017" s="28"/>
      <c r="G3017" s="28"/>
      <c r="H3017" s="22"/>
      <c r="I3017" s="22"/>
      <c r="J3017" s="28"/>
      <c r="K3017" s="121"/>
      <c r="L3017" s="31"/>
      <c r="M3017" s="31"/>
      <c r="N3017" s="31"/>
      <c r="O3017" s="31"/>
      <c r="P3017" s="31"/>
      <c r="Q3017" s="31"/>
      <c r="R3017" s="31"/>
      <c r="S3017" s="22"/>
    </row>
    <row r="3018" spans="1:19" ht="15">
      <c r="A3018" s="22"/>
      <c r="B3018" s="108"/>
      <c r="C3018" s="22"/>
      <c r="D3018" s="28"/>
      <c r="E3018" s="28"/>
      <c r="F3018" s="28"/>
      <c r="G3018" s="28"/>
      <c r="H3018" s="22"/>
      <c r="I3018" s="22"/>
      <c r="J3018" s="28"/>
      <c r="K3018" s="121"/>
      <c r="L3018" s="31"/>
      <c r="M3018" s="31"/>
      <c r="N3018" s="31"/>
      <c r="O3018" s="31"/>
      <c r="P3018" s="31"/>
      <c r="Q3018" s="31"/>
      <c r="R3018" s="31"/>
      <c r="S3018" s="22"/>
    </row>
    <row r="3019" spans="1:19" ht="15">
      <c r="A3019" s="22"/>
      <c r="B3019" s="108"/>
      <c r="C3019" s="22"/>
      <c r="D3019" s="28"/>
      <c r="E3019" s="28"/>
      <c r="F3019" s="28"/>
      <c r="G3019" s="28"/>
      <c r="H3019" s="22"/>
      <c r="I3019" s="22"/>
      <c r="J3019" s="28"/>
      <c r="K3019" s="121"/>
      <c r="L3019" s="31"/>
      <c r="M3019" s="31"/>
      <c r="N3019" s="31"/>
      <c r="O3019" s="31"/>
      <c r="P3019" s="31"/>
      <c r="Q3019" s="31"/>
      <c r="R3019" s="31"/>
      <c r="S3019" s="22"/>
    </row>
    <row r="3020" spans="1:19" ht="15">
      <c r="A3020" s="22"/>
      <c r="B3020" s="108"/>
      <c r="C3020" s="22"/>
      <c r="D3020" s="28"/>
      <c r="E3020" s="28"/>
      <c r="F3020" s="28"/>
      <c r="G3020" s="28"/>
      <c r="H3020" s="22"/>
      <c r="I3020" s="22"/>
      <c r="J3020" s="28"/>
      <c r="K3020" s="121"/>
      <c r="L3020" s="31"/>
      <c r="M3020" s="31"/>
      <c r="N3020" s="31"/>
      <c r="O3020" s="31"/>
      <c r="P3020" s="31"/>
      <c r="Q3020" s="31"/>
      <c r="R3020" s="31"/>
      <c r="S3020" s="22"/>
    </row>
    <row r="3021" spans="1:19" ht="15">
      <c r="A3021" s="22"/>
      <c r="B3021" s="108"/>
      <c r="C3021" s="22"/>
      <c r="D3021" s="28"/>
      <c r="E3021" s="28"/>
      <c r="F3021" s="28"/>
      <c r="G3021" s="28"/>
      <c r="H3021" s="22"/>
      <c r="I3021" s="22"/>
      <c r="J3021" s="28"/>
      <c r="K3021" s="121"/>
      <c r="L3021" s="31"/>
      <c r="M3021" s="31"/>
      <c r="N3021" s="31"/>
      <c r="O3021" s="31"/>
      <c r="P3021" s="31"/>
      <c r="Q3021" s="31"/>
      <c r="R3021" s="31"/>
      <c r="S3021" s="22"/>
    </row>
    <row r="3022" spans="1:19" ht="15">
      <c r="A3022" s="22"/>
      <c r="B3022" s="108"/>
      <c r="C3022" s="22"/>
      <c r="D3022" s="28"/>
      <c r="E3022" s="28"/>
      <c r="F3022" s="28"/>
      <c r="G3022" s="28"/>
      <c r="H3022" s="22"/>
      <c r="I3022" s="22"/>
      <c r="J3022" s="28"/>
      <c r="K3022" s="121"/>
      <c r="L3022" s="31"/>
      <c r="M3022" s="31"/>
      <c r="N3022" s="31"/>
      <c r="O3022" s="31"/>
      <c r="P3022" s="31"/>
      <c r="Q3022" s="31"/>
      <c r="R3022" s="31"/>
      <c r="S3022" s="22"/>
    </row>
    <row r="3023" spans="1:19" ht="15">
      <c r="A3023" s="22"/>
      <c r="B3023" s="108"/>
      <c r="C3023" s="22"/>
      <c r="D3023" s="28"/>
      <c r="E3023" s="28"/>
      <c r="F3023" s="28"/>
      <c r="G3023" s="28"/>
      <c r="H3023" s="22"/>
      <c r="I3023" s="22"/>
      <c r="J3023" s="28"/>
      <c r="K3023" s="121"/>
      <c r="L3023" s="31"/>
      <c r="M3023" s="31"/>
      <c r="N3023" s="31"/>
      <c r="O3023" s="31"/>
      <c r="P3023" s="31"/>
      <c r="Q3023" s="31"/>
      <c r="R3023" s="31"/>
      <c r="S3023" s="22"/>
    </row>
    <row r="3024" spans="1:19" ht="15">
      <c r="A3024" s="22"/>
      <c r="B3024" s="108"/>
      <c r="C3024" s="22"/>
      <c r="D3024" s="28"/>
      <c r="E3024" s="28"/>
      <c r="F3024" s="28"/>
      <c r="G3024" s="28"/>
      <c r="H3024" s="22"/>
      <c r="I3024" s="22"/>
      <c r="J3024" s="28"/>
      <c r="K3024" s="121"/>
      <c r="L3024" s="31"/>
      <c r="M3024" s="31"/>
      <c r="N3024" s="31"/>
      <c r="O3024" s="31"/>
      <c r="P3024" s="31"/>
      <c r="Q3024" s="31"/>
      <c r="R3024" s="31"/>
      <c r="S3024" s="22"/>
    </row>
    <row r="3025" spans="1:19" ht="15">
      <c r="A3025" s="22"/>
      <c r="B3025" s="108"/>
      <c r="C3025" s="22"/>
      <c r="D3025" s="28"/>
      <c r="E3025" s="28"/>
      <c r="F3025" s="28"/>
      <c r="G3025" s="28"/>
      <c r="H3025" s="22"/>
      <c r="I3025" s="22"/>
      <c r="J3025" s="28"/>
      <c r="K3025" s="121"/>
      <c r="L3025" s="31"/>
      <c r="M3025" s="31"/>
      <c r="N3025" s="31"/>
      <c r="O3025" s="31"/>
      <c r="P3025" s="31"/>
      <c r="Q3025" s="31"/>
      <c r="R3025" s="31"/>
      <c r="S3025" s="22"/>
    </row>
    <row r="3026" spans="1:19" ht="15">
      <c r="A3026" s="22"/>
      <c r="B3026" s="108"/>
      <c r="C3026" s="22"/>
      <c r="D3026" s="28"/>
      <c r="E3026" s="28"/>
      <c r="F3026" s="28"/>
      <c r="G3026" s="28"/>
      <c r="H3026" s="22"/>
      <c r="I3026" s="22"/>
      <c r="J3026" s="28"/>
      <c r="K3026" s="121"/>
      <c r="L3026" s="31"/>
      <c r="M3026" s="31"/>
      <c r="N3026" s="31"/>
      <c r="O3026" s="31"/>
      <c r="P3026" s="31"/>
      <c r="Q3026" s="31"/>
      <c r="R3026" s="31"/>
      <c r="S3026" s="22"/>
    </row>
    <row r="3027" spans="1:19" ht="15">
      <c r="A3027" s="22"/>
      <c r="B3027" s="108"/>
      <c r="C3027" s="22"/>
      <c r="D3027" s="28"/>
      <c r="E3027" s="28"/>
      <c r="F3027" s="28"/>
      <c r="G3027" s="28"/>
      <c r="H3027" s="22"/>
      <c r="I3027" s="22"/>
      <c r="J3027" s="28"/>
      <c r="K3027" s="121"/>
      <c r="L3027" s="31"/>
      <c r="M3027" s="31"/>
      <c r="N3027" s="31"/>
      <c r="O3027" s="31"/>
      <c r="P3027" s="31"/>
      <c r="Q3027" s="31"/>
      <c r="R3027" s="31"/>
      <c r="S3027" s="22"/>
    </row>
    <row r="3028" spans="1:19" ht="15">
      <c r="A3028" s="22"/>
      <c r="B3028" s="108"/>
      <c r="C3028" s="22"/>
      <c r="D3028" s="28"/>
      <c r="E3028" s="28"/>
      <c r="F3028" s="28"/>
      <c r="G3028" s="28"/>
      <c r="H3028" s="22"/>
      <c r="I3028" s="22"/>
      <c r="J3028" s="28"/>
      <c r="K3028" s="121"/>
      <c r="L3028" s="31"/>
      <c r="M3028" s="31"/>
      <c r="N3028" s="31"/>
      <c r="O3028" s="31"/>
      <c r="P3028" s="31"/>
      <c r="Q3028" s="31"/>
      <c r="R3028" s="31"/>
      <c r="S3028" s="22"/>
    </row>
    <row r="3029" spans="1:19" ht="15">
      <c r="A3029" s="22"/>
      <c r="B3029" s="108"/>
      <c r="C3029" s="22"/>
      <c r="D3029" s="28"/>
      <c r="E3029" s="28"/>
      <c r="F3029" s="28"/>
      <c r="G3029" s="28"/>
      <c r="H3029" s="22"/>
      <c r="I3029" s="22"/>
      <c r="J3029" s="28"/>
      <c r="K3029" s="121"/>
      <c r="L3029" s="31"/>
      <c r="M3029" s="31"/>
      <c r="N3029" s="31"/>
      <c r="O3029" s="31"/>
      <c r="P3029" s="31"/>
      <c r="Q3029" s="31"/>
      <c r="R3029" s="31"/>
      <c r="S3029" s="22"/>
    </row>
    <row r="3030" spans="1:19" ht="15">
      <c r="A3030" s="22"/>
      <c r="B3030" s="108"/>
      <c r="C3030" s="22"/>
      <c r="D3030" s="28"/>
      <c r="E3030" s="28"/>
      <c r="F3030" s="28"/>
      <c r="G3030" s="28"/>
      <c r="H3030" s="22"/>
      <c r="I3030" s="22"/>
      <c r="J3030" s="28"/>
      <c r="K3030" s="121"/>
      <c r="L3030" s="31"/>
      <c r="M3030" s="31"/>
      <c r="N3030" s="31"/>
      <c r="O3030" s="31"/>
      <c r="P3030" s="31"/>
      <c r="Q3030" s="31"/>
      <c r="R3030" s="31"/>
      <c r="S3030" s="22"/>
    </row>
    <row r="3031" spans="1:19" ht="15">
      <c r="A3031" s="22"/>
      <c r="B3031" s="108"/>
      <c r="C3031" s="22"/>
      <c r="D3031" s="28"/>
      <c r="E3031" s="28"/>
      <c r="F3031" s="28"/>
      <c r="G3031" s="28"/>
      <c r="H3031" s="22"/>
      <c r="I3031" s="22"/>
      <c r="J3031" s="28"/>
      <c r="K3031" s="121"/>
      <c r="L3031" s="31"/>
      <c r="M3031" s="31"/>
      <c r="N3031" s="31"/>
      <c r="O3031" s="31"/>
      <c r="P3031" s="31"/>
      <c r="Q3031" s="31"/>
      <c r="R3031" s="31"/>
      <c r="S3031" s="22"/>
    </row>
    <row r="3032" spans="1:19" ht="15">
      <c r="A3032" s="22"/>
      <c r="B3032" s="108"/>
      <c r="C3032" s="22"/>
      <c r="D3032" s="28"/>
      <c r="E3032" s="28"/>
      <c r="F3032" s="28"/>
      <c r="G3032" s="28"/>
      <c r="H3032" s="22"/>
      <c r="I3032" s="22"/>
      <c r="J3032" s="28"/>
      <c r="K3032" s="121"/>
      <c r="L3032" s="31"/>
      <c r="M3032" s="31"/>
      <c r="N3032" s="31"/>
      <c r="O3032" s="31"/>
      <c r="P3032" s="31"/>
      <c r="Q3032" s="31"/>
      <c r="R3032" s="31"/>
      <c r="S3032" s="22"/>
    </row>
    <row r="3033" spans="1:19" ht="15">
      <c r="A3033" s="22"/>
      <c r="B3033" s="108"/>
      <c r="C3033" s="22"/>
      <c r="D3033" s="28"/>
      <c r="E3033" s="28"/>
      <c r="F3033" s="28"/>
      <c r="G3033" s="28"/>
      <c r="H3033" s="22"/>
      <c r="I3033" s="22"/>
      <c r="J3033" s="28"/>
      <c r="K3033" s="121"/>
      <c r="L3033" s="31"/>
      <c r="M3033" s="31"/>
      <c r="N3033" s="31"/>
      <c r="O3033" s="31"/>
      <c r="P3033" s="31"/>
      <c r="Q3033" s="31"/>
      <c r="R3033" s="31"/>
      <c r="S3033" s="22"/>
    </row>
    <row r="3034" spans="1:19" ht="15">
      <c r="A3034" s="22"/>
      <c r="B3034" s="108"/>
      <c r="C3034" s="22"/>
      <c r="D3034" s="28"/>
      <c r="E3034" s="28"/>
      <c r="F3034" s="28"/>
      <c r="G3034" s="28"/>
      <c r="H3034" s="22"/>
      <c r="I3034" s="22"/>
      <c r="J3034" s="28"/>
      <c r="K3034" s="121"/>
      <c r="L3034" s="31"/>
      <c r="M3034" s="31"/>
      <c r="N3034" s="31"/>
      <c r="O3034" s="31"/>
      <c r="P3034" s="31"/>
      <c r="Q3034" s="31"/>
      <c r="R3034" s="31"/>
      <c r="S3034" s="22"/>
    </row>
    <row r="3035" spans="1:19" ht="15">
      <c r="A3035" s="22"/>
      <c r="B3035" s="108"/>
      <c r="C3035" s="22"/>
      <c r="D3035" s="28"/>
      <c r="E3035" s="28"/>
      <c r="F3035" s="28"/>
      <c r="G3035" s="28"/>
      <c r="H3035" s="22"/>
      <c r="I3035" s="22"/>
      <c r="J3035" s="28"/>
      <c r="K3035" s="121"/>
      <c r="L3035" s="31"/>
      <c r="M3035" s="31"/>
      <c r="N3035" s="31"/>
      <c r="O3035" s="31"/>
      <c r="P3035" s="31"/>
      <c r="Q3035" s="31"/>
      <c r="R3035" s="31"/>
      <c r="S3035" s="22"/>
    </row>
    <row r="3036" spans="1:19" ht="15">
      <c r="A3036" s="22"/>
      <c r="B3036" s="108"/>
      <c r="C3036" s="22"/>
      <c r="D3036" s="28"/>
      <c r="E3036" s="28"/>
      <c r="F3036" s="28"/>
      <c r="G3036" s="28"/>
      <c r="H3036" s="22"/>
      <c r="I3036" s="22"/>
      <c r="J3036" s="28"/>
      <c r="K3036" s="121"/>
      <c r="L3036" s="31"/>
      <c r="M3036" s="31"/>
      <c r="N3036" s="31"/>
      <c r="O3036" s="31"/>
      <c r="P3036" s="31"/>
      <c r="Q3036" s="31"/>
      <c r="R3036" s="31"/>
      <c r="S3036" s="22"/>
    </row>
    <row r="3037" spans="1:19" ht="15">
      <c r="A3037" s="22"/>
      <c r="B3037" s="108"/>
      <c r="C3037" s="22"/>
      <c r="D3037" s="28"/>
      <c r="E3037" s="28"/>
      <c r="F3037" s="28"/>
      <c r="G3037" s="28"/>
      <c r="H3037" s="22"/>
      <c r="I3037" s="22"/>
      <c r="J3037" s="28"/>
      <c r="K3037" s="121"/>
      <c r="L3037" s="31"/>
      <c r="M3037" s="31"/>
      <c r="N3037" s="31"/>
      <c r="O3037" s="31"/>
      <c r="P3037" s="31"/>
      <c r="Q3037" s="31"/>
      <c r="R3037" s="31"/>
      <c r="S3037" s="22"/>
    </row>
    <row r="3038" spans="1:19" ht="15">
      <c r="A3038" s="22"/>
      <c r="B3038" s="108"/>
      <c r="C3038" s="22"/>
      <c r="D3038" s="28"/>
      <c r="E3038" s="28"/>
      <c r="F3038" s="28"/>
      <c r="G3038" s="28"/>
      <c r="H3038" s="22"/>
      <c r="I3038" s="22"/>
      <c r="J3038" s="28"/>
      <c r="K3038" s="121"/>
      <c r="L3038" s="31"/>
      <c r="M3038" s="31"/>
      <c r="N3038" s="31"/>
      <c r="O3038" s="31"/>
      <c r="P3038" s="31"/>
      <c r="Q3038" s="31"/>
      <c r="R3038" s="31"/>
      <c r="S3038" s="22"/>
    </row>
    <row r="3039" spans="1:19" ht="15">
      <c r="A3039" s="22"/>
      <c r="B3039" s="108"/>
      <c r="C3039" s="22"/>
      <c r="D3039" s="28"/>
      <c r="E3039" s="28"/>
      <c r="F3039" s="28"/>
      <c r="G3039" s="28"/>
      <c r="H3039" s="22"/>
      <c r="I3039" s="22"/>
      <c r="J3039" s="28"/>
      <c r="K3039" s="121"/>
      <c r="L3039" s="31"/>
      <c r="M3039" s="31"/>
      <c r="N3039" s="31"/>
      <c r="O3039" s="31"/>
      <c r="P3039" s="31"/>
      <c r="Q3039" s="31"/>
      <c r="R3039" s="31"/>
      <c r="S3039" s="22"/>
    </row>
    <row r="3040" spans="1:19" ht="15">
      <c r="A3040" s="22"/>
      <c r="B3040" s="108"/>
      <c r="C3040" s="22"/>
      <c r="D3040" s="28"/>
      <c r="E3040" s="28"/>
      <c r="F3040" s="28"/>
      <c r="G3040" s="28"/>
      <c r="H3040" s="22"/>
      <c r="I3040" s="22"/>
      <c r="J3040" s="28"/>
      <c r="K3040" s="121"/>
      <c r="L3040" s="31"/>
      <c r="M3040" s="31"/>
      <c r="N3040" s="31"/>
      <c r="O3040" s="31"/>
      <c r="P3040" s="31"/>
      <c r="Q3040" s="31"/>
      <c r="R3040" s="31"/>
      <c r="S3040" s="22"/>
    </row>
    <row r="3041" spans="1:19" ht="15">
      <c r="A3041" s="22"/>
      <c r="B3041" s="108"/>
      <c r="C3041" s="22"/>
      <c r="D3041" s="28"/>
      <c r="E3041" s="28"/>
      <c r="F3041" s="28"/>
      <c r="G3041" s="28"/>
      <c r="H3041" s="22"/>
      <c r="I3041" s="22"/>
      <c r="J3041" s="28"/>
      <c r="K3041" s="121"/>
      <c r="L3041" s="31"/>
      <c r="M3041" s="31"/>
      <c r="N3041" s="31"/>
      <c r="O3041" s="31"/>
      <c r="P3041" s="31"/>
      <c r="Q3041" s="31"/>
      <c r="R3041" s="31"/>
      <c r="S3041" s="22"/>
    </row>
    <row r="3042" spans="1:19" ht="15">
      <c r="A3042" s="22"/>
      <c r="B3042" s="108"/>
      <c r="C3042" s="22"/>
      <c r="D3042" s="28"/>
      <c r="E3042" s="28"/>
      <c r="F3042" s="28"/>
      <c r="G3042" s="28"/>
      <c r="H3042" s="22"/>
      <c r="I3042" s="22"/>
      <c r="J3042" s="28"/>
      <c r="K3042" s="121"/>
      <c r="L3042" s="31"/>
      <c r="M3042" s="31"/>
      <c r="N3042" s="31"/>
      <c r="O3042" s="31"/>
      <c r="P3042" s="31"/>
      <c r="Q3042" s="31"/>
      <c r="R3042" s="31"/>
      <c r="S3042" s="22"/>
    </row>
    <row r="3043" spans="1:19" ht="15">
      <c r="A3043" s="22"/>
      <c r="B3043" s="108"/>
      <c r="C3043" s="22"/>
      <c r="D3043" s="28"/>
      <c r="E3043" s="28"/>
      <c r="F3043" s="28"/>
      <c r="G3043" s="28"/>
      <c r="H3043" s="22"/>
      <c r="I3043" s="22"/>
      <c r="J3043" s="28"/>
      <c r="K3043" s="121"/>
      <c r="L3043" s="31"/>
      <c r="M3043" s="31"/>
      <c r="N3043" s="31"/>
      <c r="O3043" s="31"/>
      <c r="P3043" s="31"/>
      <c r="Q3043" s="31"/>
      <c r="R3043" s="31"/>
      <c r="S3043" s="22"/>
    </row>
    <row r="3044" spans="1:19" ht="15">
      <c r="A3044" s="22"/>
      <c r="B3044" s="108"/>
      <c r="C3044" s="22"/>
      <c r="D3044" s="28"/>
      <c r="E3044" s="28"/>
      <c r="F3044" s="28"/>
      <c r="G3044" s="28"/>
      <c r="H3044" s="22"/>
      <c r="I3044" s="22"/>
      <c r="J3044" s="28"/>
      <c r="K3044" s="121"/>
      <c r="L3044" s="31"/>
      <c r="M3044" s="31"/>
      <c r="N3044" s="31"/>
      <c r="O3044" s="31"/>
      <c r="P3044" s="31"/>
      <c r="Q3044" s="31"/>
      <c r="R3044" s="31"/>
      <c r="S3044" s="22"/>
    </row>
    <row r="3045" spans="1:19" ht="15">
      <c r="A3045" s="22"/>
      <c r="B3045" s="108"/>
      <c r="C3045" s="22"/>
      <c r="D3045" s="28"/>
      <c r="E3045" s="28"/>
      <c r="F3045" s="28"/>
      <c r="G3045" s="28"/>
      <c r="H3045" s="22"/>
      <c r="I3045" s="22"/>
      <c r="J3045" s="28"/>
      <c r="K3045" s="121"/>
      <c r="L3045" s="31"/>
      <c r="M3045" s="31"/>
      <c r="N3045" s="31"/>
      <c r="O3045" s="31"/>
      <c r="P3045" s="31"/>
      <c r="Q3045" s="31"/>
      <c r="R3045" s="31"/>
      <c r="S3045" s="22"/>
    </row>
    <row r="3046" spans="1:19" ht="15">
      <c r="A3046" s="22"/>
      <c r="B3046" s="108"/>
      <c r="C3046" s="22"/>
      <c r="D3046" s="28"/>
      <c r="E3046" s="28"/>
      <c r="F3046" s="28"/>
      <c r="G3046" s="28"/>
      <c r="H3046" s="22"/>
      <c r="I3046" s="22"/>
      <c r="J3046" s="28"/>
      <c r="K3046" s="121"/>
      <c r="L3046" s="31"/>
      <c r="M3046" s="31"/>
      <c r="N3046" s="31"/>
      <c r="O3046" s="31"/>
      <c r="P3046" s="31"/>
      <c r="Q3046" s="31"/>
      <c r="R3046" s="31"/>
      <c r="S3046" s="22"/>
    </row>
    <row r="3047" spans="1:19" ht="15">
      <c r="A3047" s="22"/>
      <c r="B3047" s="108"/>
      <c r="C3047" s="22"/>
      <c r="D3047" s="28"/>
      <c r="E3047" s="28"/>
      <c r="F3047" s="28"/>
      <c r="G3047" s="28"/>
      <c r="H3047" s="22"/>
      <c r="I3047" s="22"/>
      <c r="J3047" s="28"/>
      <c r="K3047" s="121"/>
      <c r="L3047" s="31"/>
      <c r="M3047" s="31"/>
      <c r="N3047" s="31"/>
      <c r="O3047" s="31"/>
      <c r="P3047" s="31"/>
      <c r="Q3047" s="31"/>
      <c r="R3047" s="31"/>
      <c r="S3047" s="22"/>
    </row>
    <row r="3048" spans="1:19" ht="15">
      <c r="A3048" s="22"/>
      <c r="B3048" s="108"/>
      <c r="C3048" s="22"/>
      <c r="D3048" s="28"/>
      <c r="E3048" s="28"/>
      <c r="F3048" s="28"/>
      <c r="G3048" s="28"/>
      <c r="H3048" s="22"/>
      <c r="I3048" s="22"/>
      <c r="J3048" s="28"/>
      <c r="K3048" s="121"/>
      <c r="L3048" s="31"/>
      <c r="M3048" s="31"/>
      <c r="N3048" s="31"/>
      <c r="O3048" s="31"/>
      <c r="P3048" s="31"/>
      <c r="Q3048" s="31"/>
      <c r="R3048" s="31"/>
      <c r="S3048" s="22"/>
    </row>
    <row r="3049" spans="1:19" ht="15">
      <c r="A3049" s="22"/>
      <c r="B3049" s="108"/>
      <c r="C3049" s="22"/>
      <c r="D3049" s="28"/>
      <c r="E3049" s="28"/>
      <c r="F3049" s="28"/>
      <c r="G3049" s="28"/>
      <c r="H3049" s="22"/>
      <c r="I3049" s="22"/>
      <c r="J3049" s="28"/>
      <c r="K3049" s="121"/>
      <c r="L3049" s="31"/>
      <c r="M3049" s="31"/>
      <c r="N3049" s="31"/>
      <c r="O3049" s="31"/>
      <c r="P3049" s="31"/>
      <c r="Q3049" s="31"/>
      <c r="R3049" s="31"/>
      <c r="S3049" s="22"/>
    </row>
    <row r="3050" spans="1:19" ht="15">
      <c r="A3050" s="22"/>
      <c r="B3050" s="108"/>
      <c r="C3050" s="22"/>
      <c r="D3050" s="28"/>
      <c r="E3050" s="28"/>
      <c r="F3050" s="28"/>
      <c r="G3050" s="28"/>
      <c r="H3050" s="22"/>
      <c r="I3050" s="22"/>
      <c r="J3050" s="28"/>
      <c r="K3050" s="121"/>
      <c r="L3050" s="31"/>
      <c r="M3050" s="31"/>
      <c r="N3050" s="31"/>
      <c r="O3050" s="31"/>
      <c r="P3050" s="31"/>
      <c r="Q3050" s="31"/>
      <c r="R3050" s="31"/>
      <c r="S3050" s="22"/>
    </row>
    <row r="3051" spans="1:19" ht="15">
      <c r="A3051" s="22"/>
      <c r="B3051" s="108"/>
      <c r="C3051" s="22"/>
      <c r="D3051" s="28"/>
      <c r="E3051" s="28"/>
      <c r="F3051" s="28"/>
      <c r="G3051" s="28"/>
      <c r="H3051" s="22"/>
      <c r="I3051" s="22"/>
      <c r="J3051" s="28"/>
      <c r="K3051" s="121"/>
      <c r="L3051" s="31"/>
      <c r="M3051" s="31"/>
      <c r="N3051" s="31"/>
      <c r="O3051" s="31"/>
      <c r="P3051" s="31"/>
      <c r="Q3051" s="31"/>
      <c r="R3051" s="31"/>
      <c r="S3051" s="22"/>
    </row>
    <row r="3052" spans="1:19" ht="15">
      <c r="A3052" s="22"/>
      <c r="B3052" s="108"/>
      <c r="C3052" s="22"/>
      <c r="D3052" s="28"/>
      <c r="E3052" s="28"/>
      <c r="F3052" s="28"/>
      <c r="G3052" s="28"/>
      <c r="H3052" s="22"/>
      <c r="I3052" s="22"/>
      <c r="J3052" s="28"/>
      <c r="K3052" s="121"/>
      <c r="L3052" s="31"/>
      <c r="M3052" s="31"/>
      <c r="N3052" s="31"/>
      <c r="O3052" s="31"/>
      <c r="P3052" s="31"/>
      <c r="Q3052" s="31"/>
      <c r="R3052" s="31"/>
      <c r="S3052" s="22"/>
    </row>
    <row r="3053" spans="1:19" ht="15">
      <c r="A3053" s="22"/>
      <c r="B3053" s="108"/>
      <c r="C3053" s="22"/>
      <c r="D3053" s="28"/>
      <c r="E3053" s="28"/>
      <c r="F3053" s="28"/>
      <c r="G3053" s="28"/>
      <c r="H3053" s="22"/>
      <c r="I3053" s="22"/>
      <c r="J3053" s="28"/>
      <c r="K3053" s="121"/>
      <c r="L3053" s="31"/>
      <c r="M3053" s="31"/>
      <c r="N3053" s="31"/>
      <c r="O3053" s="31"/>
      <c r="P3053" s="31"/>
      <c r="Q3053" s="31"/>
      <c r="R3053" s="31"/>
      <c r="S3053" s="22"/>
    </row>
    <row r="3054" spans="1:19" ht="15">
      <c r="A3054" s="22"/>
      <c r="B3054" s="108"/>
      <c r="C3054" s="22"/>
      <c r="D3054" s="28"/>
      <c r="E3054" s="28"/>
      <c r="F3054" s="28"/>
      <c r="G3054" s="28"/>
      <c r="H3054" s="22"/>
      <c r="I3054" s="22"/>
      <c r="J3054" s="28"/>
      <c r="K3054" s="121"/>
      <c r="L3054" s="31"/>
      <c r="M3054" s="31"/>
      <c r="N3054" s="31"/>
      <c r="O3054" s="31"/>
      <c r="P3054" s="31"/>
      <c r="Q3054" s="31"/>
      <c r="R3054" s="31"/>
      <c r="S3054" s="22"/>
    </row>
    <row r="3055" spans="1:19" ht="15">
      <c r="A3055" s="22"/>
      <c r="B3055" s="108"/>
      <c r="C3055" s="22"/>
      <c r="D3055" s="28"/>
      <c r="E3055" s="28"/>
      <c r="F3055" s="28"/>
      <c r="G3055" s="28"/>
      <c r="H3055" s="22"/>
      <c r="I3055" s="22"/>
      <c r="J3055" s="28"/>
      <c r="K3055" s="121"/>
      <c r="L3055" s="31"/>
      <c r="M3055" s="31"/>
      <c r="N3055" s="31"/>
      <c r="O3055" s="31"/>
      <c r="P3055" s="31"/>
      <c r="Q3055" s="31"/>
      <c r="R3055" s="31"/>
      <c r="S3055" s="22"/>
    </row>
    <row r="3056" spans="1:19" ht="15">
      <c r="A3056" s="22"/>
      <c r="B3056" s="108"/>
      <c r="C3056" s="22"/>
      <c r="D3056" s="28"/>
      <c r="E3056" s="28"/>
      <c r="F3056" s="28"/>
      <c r="G3056" s="28"/>
      <c r="H3056" s="22"/>
      <c r="I3056" s="22"/>
      <c r="J3056" s="28"/>
      <c r="K3056" s="121"/>
      <c r="L3056" s="31"/>
      <c r="M3056" s="31"/>
      <c r="N3056" s="31"/>
      <c r="O3056" s="31"/>
      <c r="P3056" s="31"/>
      <c r="Q3056" s="31"/>
      <c r="R3056" s="31"/>
      <c r="S3056" s="22"/>
    </row>
    <row r="3057" spans="1:19" ht="15">
      <c r="A3057" s="22"/>
      <c r="B3057" s="108"/>
      <c r="C3057" s="22"/>
      <c r="D3057" s="28"/>
      <c r="E3057" s="28"/>
      <c r="F3057" s="28"/>
      <c r="G3057" s="28"/>
      <c r="H3057" s="22"/>
      <c r="I3057" s="22"/>
      <c r="J3057" s="28"/>
      <c r="K3057" s="121"/>
      <c r="L3057" s="31"/>
      <c r="M3057" s="31"/>
      <c r="N3057" s="31"/>
      <c r="O3057" s="31"/>
      <c r="P3057" s="31"/>
      <c r="Q3057" s="31"/>
      <c r="R3057" s="31"/>
      <c r="S3057" s="22"/>
    </row>
    <row r="3058" spans="1:19" ht="15">
      <c r="A3058" s="22"/>
      <c r="B3058" s="108"/>
      <c r="C3058" s="22"/>
      <c r="D3058" s="28"/>
      <c r="E3058" s="28"/>
      <c r="F3058" s="28"/>
      <c r="G3058" s="28"/>
      <c r="H3058" s="22"/>
      <c r="I3058" s="22"/>
      <c r="J3058" s="28"/>
      <c r="K3058" s="121"/>
      <c r="L3058" s="31"/>
      <c r="M3058" s="31"/>
      <c r="N3058" s="31"/>
      <c r="O3058" s="31"/>
      <c r="P3058" s="31"/>
      <c r="Q3058" s="31"/>
      <c r="R3058" s="31"/>
      <c r="S3058" s="22"/>
    </row>
    <row r="3059" spans="1:19" ht="15">
      <c r="A3059" s="22"/>
      <c r="B3059" s="108"/>
      <c r="C3059" s="22"/>
      <c r="D3059" s="28"/>
      <c r="E3059" s="28"/>
      <c r="F3059" s="28"/>
      <c r="G3059" s="28"/>
      <c r="H3059" s="22"/>
      <c r="I3059" s="22"/>
      <c r="J3059" s="28"/>
      <c r="K3059" s="121"/>
      <c r="L3059" s="31"/>
      <c r="M3059" s="31"/>
      <c r="N3059" s="31"/>
      <c r="O3059" s="31"/>
      <c r="P3059" s="31"/>
      <c r="Q3059" s="31"/>
      <c r="R3059" s="31"/>
      <c r="S3059" s="22"/>
    </row>
    <row r="3060" spans="1:19" ht="15">
      <c r="A3060" s="22"/>
      <c r="B3060" s="108"/>
      <c r="C3060" s="22"/>
      <c r="D3060" s="28"/>
      <c r="E3060" s="28"/>
      <c r="F3060" s="28"/>
      <c r="G3060" s="28"/>
      <c r="H3060" s="22"/>
      <c r="I3060" s="22"/>
      <c r="J3060" s="28"/>
      <c r="K3060" s="121"/>
      <c r="L3060" s="31"/>
      <c r="M3060" s="31"/>
      <c r="N3060" s="31"/>
      <c r="O3060" s="31"/>
      <c r="P3060" s="31"/>
      <c r="Q3060" s="31"/>
      <c r="R3060" s="31"/>
      <c r="S3060" s="22"/>
    </row>
    <row r="3061" spans="1:19" ht="15">
      <c r="A3061" s="22"/>
      <c r="B3061" s="108"/>
      <c r="C3061" s="22"/>
      <c r="D3061" s="28"/>
      <c r="E3061" s="28"/>
      <c r="F3061" s="28"/>
      <c r="G3061" s="28"/>
      <c r="H3061" s="22"/>
      <c r="I3061" s="22"/>
      <c r="J3061" s="28"/>
      <c r="K3061" s="121"/>
      <c r="L3061" s="31"/>
      <c r="M3061" s="31"/>
      <c r="N3061" s="31"/>
      <c r="O3061" s="31"/>
      <c r="P3061" s="31"/>
      <c r="Q3061" s="31"/>
      <c r="R3061" s="31"/>
      <c r="S3061" s="22"/>
    </row>
    <row r="3062" spans="1:19" ht="15">
      <c r="A3062" s="22"/>
      <c r="B3062" s="108"/>
      <c r="C3062" s="22"/>
      <c r="D3062" s="28"/>
      <c r="E3062" s="28"/>
      <c r="F3062" s="28"/>
      <c r="G3062" s="28"/>
      <c r="H3062" s="22"/>
      <c r="I3062" s="22"/>
      <c r="J3062" s="28"/>
      <c r="K3062" s="121"/>
      <c r="L3062" s="31"/>
      <c r="M3062" s="31"/>
      <c r="N3062" s="31"/>
      <c r="O3062" s="31"/>
      <c r="P3062" s="31"/>
      <c r="Q3062" s="31"/>
      <c r="R3062" s="31"/>
      <c r="S3062" s="22"/>
    </row>
    <row r="3063" spans="1:19" ht="15">
      <c r="A3063" s="22"/>
      <c r="B3063" s="108"/>
      <c r="C3063" s="22"/>
      <c r="D3063" s="28"/>
      <c r="E3063" s="28"/>
      <c r="F3063" s="28"/>
      <c r="G3063" s="28"/>
      <c r="H3063" s="22"/>
      <c r="I3063" s="22"/>
      <c r="J3063" s="28"/>
      <c r="K3063" s="121"/>
      <c r="L3063" s="31"/>
      <c r="M3063" s="31"/>
      <c r="N3063" s="31"/>
      <c r="O3063" s="31"/>
      <c r="P3063" s="31"/>
      <c r="Q3063" s="31"/>
      <c r="R3063" s="31"/>
      <c r="S3063" s="22"/>
    </row>
    <row r="3064" spans="1:19" ht="15">
      <c r="A3064" s="22"/>
      <c r="B3064" s="108"/>
      <c r="C3064" s="22"/>
      <c r="D3064" s="28"/>
      <c r="E3064" s="28"/>
      <c r="F3064" s="28"/>
      <c r="G3064" s="28"/>
      <c r="H3064" s="22"/>
      <c r="I3064" s="22"/>
      <c r="J3064" s="28"/>
      <c r="K3064" s="121"/>
      <c r="L3064" s="31"/>
      <c r="M3064" s="31"/>
      <c r="N3064" s="31"/>
      <c r="O3064" s="31"/>
      <c r="P3064" s="31"/>
      <c r="Q3064" s="31"/>
      <c r="R3064" s="31"/>
      <c r="S3064" s="22"/>
    </row>
    <row r="3065" spans="1:19" ht="15">
      <c r="A3065" s="22"/>
      <c r="B3065" s="108"/>
      <c r="C3065" s="22"/>
      <c r="D3065" s="28"/>
      <c r="E3065" s="28"/>
      <c r="F3065" s="28"/>
      <c r="G3065" s="28"/>
      <c r="H3065" s="22"/>
      <c r="I3065" s="22"/>
      <c r="J3065" s="28"/>
      <c r="K3065" s="121"/>
      <c r="L3065" s="31"/>
      <c r="M3065" s="31"/>
      <c r="N3065" s="31"/>
      <c r="O3065" s="31"/>
      <c r="P3065" s="31"/>
      <c r="Q3065" s="31"/>
      <c r="R3065" s="31"/>
      <c r="S3065" s="22"/>
    </row>
    <row r="3066" spans="1:19" ht="15">
      <c r="A3066" s="22"/>
      <c r="B3066" s="108"/>
      <c r="C3066" s="22"/>
      <c r="D3066" s="28"/>
      <c r="E3066" s="28"/>
      <c r="F3066" s="28"/>
      <c r="G3066" s="28"/>
      <c r="H3066" s="22"/>
      <c r="I3066" s="22"/>
      <c r="J3066" s="28"/>
      <c r="K3066" s="121"/>
      <c r="L3066" s="31"/>
      <c r="M3066" s="31"/>
      <c r="N3066" s="31"/>
      <c r="O3066" s="31"/>
      <c r="P3066" s="31"/>
      <c r="Q3066" s="31"/>
      <c r="R3066" s="31"/>
      <c r="S3066" s="22"/>
    </row>
    <row r="3067" spans="1:19" ht="15">
      <c r="A3067" s="22"/>
      <c r="B3067" s="108"/>
      <c r="C3067" s="22"/>
      <c r="D3067" s="28"/>
      <c r="E3067" s="28"/>
      <c r="F3067" s="28"/>
      <c r="G3067" s="28"/>
      <c r="H3067" s="22"/>
      <c r="I3067" s="22"/>
      <c r="J3067" s="28"/>
      <c r="K3067" s="121"/>
      <c r="L3067" s="31"/>
      <c r="M3067" s="31"/>
      <c r="N3067" s="31"/>
      <c r="O3067" s="31"/>
      <c r="P3067" s="31"/>
      <c r="Q3067" s="31"/>
      <c r="R3067" s="31"/>
      <c r="S3067" s="22"/>
    </row>
    <row r="3068" spans="1:19" ht="15">
      <c r="A3068" s="22"/>
      <c r="B3068" s="108"/>
      <c r="C3068" s="22"/>
      <c r="D3068" s="28"/>
      <c r="E3068" s="28"/>
      <c r="F3068" s="28"/>
      <c r="G3068" s="28"/>
      <c r="H3068" s="22"/>
      <c r="I3068" s="22"/>
      <c r="J3068" s="28"/>
      <c r="K3068" s="121"/>
      <c r="L3068" s="31"/>
      <c r="M3068" s="31"/>
      <c r="N3068" s="31"/>
      <c r="O3068" s="31"/>
      <c r="P3068" s="31"/>
      <c r="Q3068" s="31"/>
      <c r="R3068" s="31"/>
      <c r="S3068" s="22"/>
    </row>
    <row r="3069" spans="1:19" ht="15">
      <c r="A3069" s="22"/>
      <c r="B3069" s="108"/>
      <c r="C3069" s="22"/>
      <c r="D3069" s="28"/>
      <c r="E3069" s="28"/>
      <c r="F3069" s="28"/>
      <c r="G3069" s="28"/>
      <c r="H3069" s="22"/>
      <c r="I3069" s="22"/>
      <c r="J3069" s="28"/>
      <c r="K3069" s="121"/>
      <c r="L3069" s="31"/>
      <c r="M3069" s="31"/>
      <c r="N3069" s="31"/>
      <c r="O3069" s="31"/>
      <c r="P3069" s="31"/>
      <c r="Q3069" s="31"/>
      <c r="R3069" s="31"/>
      <c r="S3069" s="22"/>
    </row>
    <row r="3070" spans="1:19" ht="15">
      <c r="A3070" s="22"/>
      <c r="B3070" s="108"/>
      <c r="C3070" s="22"/>
      <c r="D3070" s="28"/>
      <c r="E3070" s="28"/>
      <c r="F3070" s="28"/>
      <c r="G3070" s="28"/>
      <c r="H3070" s="22"/>
      <c r="I3070" s="22"/>
      <c r="J3070" s="28"/>
      <c r="K3070" s="121"/>
      <c r="L3070" s="31"/>
      <c r="M3070" s="31"/>
      <c r="N3070" s="31"/>
      <c r="O3070" s="31"/>
      <c r="P3070" s="31"/>
      <c r="Q3070" s="31"/>
      <c r="R3070" s="31"/>
      <c r="S3070" s="22"/>
    </row>
    <row r="3071" spans="1:19" ht="15">
      <c r="A3071" s="22"/>
      <c r="B3071" s="108"/>
      <c r="C3071" s="22"/>
      <c r="D3071" s="28"/>
      <c r="E3071" s="28"/>
      <c r="F3071" s="28"/>
      <c r="G3071" s="28"/>
      <c r="H3071" s="22"/>
      <c r="I3071" s="22"/>
      <c r="J3071" s="28"/>
      <c r="K3071" s="121"/>
      <c r="L3071" s="31"/>
      <c r="M3071" s="31"/>
      <c r="N3071" s="31"/>
      <c r="O3071" s="31"/>
      <c r="P3071" s="31"/>
      <c r="Q3071" s="31"/>
      <c r="R3071" s="31"/>
      <c r="S3071" s="22"/>
    </row>
    <row r="3072" spans="1:19" ht="15">
      <c r="A3072" s="22"/>
      <c r="B3072" s="108"/>
      <c r="C3072" s="22"/>
      <c r="D3072" s="28"/>
      <c r="E3072" s="28"/>
      <c r="F3072" s="28"/>
      <c r="G3072" s="28"/>
      <c r="H3072" s="22"/>
      <c r="I3072" s="22"/>
      <c r="J3072" s="28"/>
      <c r="K3072" s="121"/>
      <c r="L3072" s="31"/>
      <c r="M3072" s="31"/>
      <c r="N3072" s="31"/>
      <c r="O3072" s="31"/>
      <c r="P3072" s="31"/>
      <c r="Q3072" s="31"/>
      <c r="R3072" s="31"/>
      <c r="S3072" s="22"/>
    </row>
    <row r="3073" spans="1:19" ht="15">
      <c r="A3073" s="22"/>
      <c r="B3073" s="108"/>
      <c r="C3073" s="22"/>
      <c r="D3073" s="28"/>
      <c r="E3073" s="28"/>
      <c r="F3073" s="28"/>
      <c r="G3073" s="28"/>
      <c r="H3073" s="22"/>
      <c r="I3073" s="22"/>
      <c r="J3073" s="28"/>
      <c r="K3073" s="121"/>
      <c r="L3073" s="31"/>
      <c r="M3073" s="31"/>
      <c r="N3073" s="31"/>
      <c r="O3073" s="31"/>
      <c r="P3073" s="31"/>
      <c r="Q3073" s="31"/>
      <c r="R3073" s="31"/>
      <c r="S3073" s="22"/>
    </row>
    <row r="3074" spans="1:19" ht="15">
      <c r="A3074" s="22"/>
      <c r="B3074" s="108"/>
      <c r="C3074" s="22"/>
      <c r="D3074" s="28"/>
      <c r="E3074" s="28"/>
      <c r="F3074" s="28"/>
      <c r="G3074" s="28"/>
      <c r="H3074" s="22"/>
      <c r="I3074" s="22"/>
      <c r="J3074" s="28"/>
      <c r="K3074" s="121"/>
      <c r="L3074" s="31"/>
      <c r="M3074" s="31"/>
      <c r="N3074" s="31"/>
      <c r="O3074" s="31"/>
      <c r="P3074" s="31"/>
      <c r="Q3074" s="31"/>
      <c r="R3074" s="31"/>
      <c r="S3074" s="22"/>
    </row>
    <row r="3075" spans="1:19" ht="15">
      <c r="A3075" s="22"/>
      <c r="B3075" s="108"/>
      <c r="C3075" s="22"/>
      <c r="D3075" s="28"/>
      <c r="E3075" s="28"/>
      <c r="F3075" s="28"/>
      <c r="G3075" s="28"/>
      <c r="H3075" s="22"/>
      <c r="I3075" s="22"/>
      <c r="J3075" s="28"/>
      <c r="K3075" s="121"/>
      <c r="L3075" s="31"/>
      <c r="M3075" s="31"/>
      <c r="N3075" s="31"/>
      <c r="O3075" s="31"/>
      <c r="P3075" s="31"/>
      <c r="Q3075" s="31"/>
      <c r="R3075" s="31"/>
      <c r="S3075" s="22"/>
    </row>
    <row r="3076" spans="1:19" ht="15">
      <c r="A3076" s="22"/>
      <c r="B3076" s="108"/>
      <c r="C3076" s="22"/>
      <c r="D3076" s="28"/>
      <c r="E3076" s="28"/>
      <c r="F3076" s="28"/>
      <c r="G3076" s="28"/>
      <c r="H3076" s="22"/>
      <c r="I3076" s="22"/>
      <c r="J3076" s="28"/>
      <c r="K3076" s="121"/>
      <c r="L3076" s="31"/>
      <c r="M3076" s="31"/>
      <c r="N3076" s="31"/>
      <c r="O3076" s="31"/>
      <c r="P3076" s="31"/>
      <c r="Q3076" s="31"/>
      <c r="R3076" s="31"/>
      <c r="S3076" s="22"/>
    </row>
    <row r="3077" spans="1:19" ht="15">
      <c r="A3077" s="22"/>
      <c r="B3077" s="108"/>
      <c r="C3077" s="22"/>
      <c r="D3077" s="28"/>
      <c r="E3077" s="28"/>
      <c r="F3077" s="28"/>
      <c r="G3077" s="28"/>
      <c r="H3077" s="22"/>
      <c r="I3077" s="22"/>
      <c r="J3077" s="28"/>
      <c r="K3077" s="121"/>
      <c r="L3077" s="31"/>
      <c r="M3077" s="31"/>
      <c r="N3077" s="31"/>
      <c r="O3077" s="31"/>
      <c r="P3077" s="31"/>
      <c r="Q3077" s="31"/>
      <c r="R3077" s="31"/>
      <c r="S3077" s="22"/>
    </row>
    <row r="3078" spans="1:19" ht="15">
      <c r="A3078" s="22"/>
      <c r="B3078" s="108"/>
      <c r="C3078" s="22"/>
      <c r="D3078" s="28"/>
      <c r="E3078" s="28"/>
      <c r="F3078" s="28"/>
      <c r="G3078" s="28"/>
      <c r="H3078" s="22"/>
      <c r="I3078" s="22"/>
      <c r="J3078" s="28"/>
      <c r="K3078" s="121"/>
      <c r="L3078" s="31"/>
      <c r="M3078" s="31"/>
      <c r="N3078" s="31"/>
      <c r="O3078" s="31"/>
      <c r="P3078" s="31"/>
      <c r="Q3078" s="31"/>
      <c r="R3078" s="31"/>
      <c r="S3078" s="22"/>
    </row>
    <row r="3079" spans="1:19" ht="15">
      <c r="A3079" s="22"/>
      <c r="B3079" s="108"/>
      <c r="C3079" s="22"/>
      <c r="D3079" s="28"/>
      <c r="E3079" s="28"/>
      <c r="F3079" s="28"/>
      <c r="G3079" s="28"/>
      <c r="H3079" s="22"/>
      <c r="I3079" s="22"/>
      <c r="J3079" s="28"/>
      <c r="K3079" s="121"/>
      <c r="L3079" s="31"/>
      <c r="M3079" s="31"/>
      <c r="N3079" s="31"/>
      <c r="O3079" s="31"/>
      <c r="P3079" s="31"/>
      <c r="Q3079" s="31"/>
      <c r="R3079" s="31"/>
      <c r="S3079" s="22"/>
    </row>
    <row r="3080" spans="1:19" ht="15">
      <c r="A3080" s="22"/>
      <c r="B3080" s="108"/>
      <c r="C3080" s="22"/>
      <c r="D3080" s="28"/>
      <c r="E3080" s="28"/>
      <c r="F3080" s="28"/>
      <c r="G3080" s="28"/>
      <c r="H3080" s="22"/>
      <c r="I3080" s="22"/>
      <c r="J3080" s="28"/>
      <c r="K3080" s="121"/>
      <c r="L3080" s="31"/>
      <c r="M3080" s="31"/>
      <c r="N3080" s="31"/>
      <c r="O3080" s="31"/>
      <c r="P3080" s="31"/>
      <c r="Q3080" s="31"/>
      <c r="R3080" s="31"/>
      <c r="S3080" s="22"/>
    </row>
    <row r="3081" spans="1:19" ht="15">
      <c r="A3081" s="22"/>
      <c r="B3081" s="108"/>
      <c r="C3081" s="22"/>
      <c r="D3081" s="28"/>
      <c r="E3081" s="28"/>
      <c r="F3081" s="28"/>
      <c r="G3081" s="28"/>
      <c r="H3081" s="22"/>
      <c r="I3081" s="22"/>
      <c r="J3081" s="28"/>
      <c r="K3081" s="121"/>
      <c r="L3081" s="31"/>
      <c r="M3081" s="31"/>
      <c r="N3081" s="31"/>
      <c r="O3081" s="31"/>
      <c r="P3081" s="31"/>
      <c r="Q3081" s="31"/>
      <c r="R3081" s="31"/>
      <c r="S3081" s="22"/>
    </row>
    <row r="3082" spans="1:19" ht="15">
      <c r="A3082" s="22"/>
      <c r="B3082" s="108"/>
      <c r="C3082" s="22"/>
      <c r="D3082" s="28"/>
      <c r="E3082" s="28"/>
      <c r="F3082" s="28"/>
      <c r="G3082" s="28"/>
      <c r="H3082" s="22"/>
      <c r="I3082" s="22"/>
      <c r="J3082" s="28"/>
      <c r="K3082" s="121"/>
      <c r="L3082" s="31"/>
      <c r="M3082" s="31"/>
      <c r="N3082" s="31"/>
      <c r="O3082" s="31"/>
      <c r="P3082" s="31"/>
      <c r="Q3082" s="31"/>
      <c r="R3082" s="31"/>
      <c r="S3082" s="22"/>
    </row>
    <row r="3083" spans="1:19" ht="15">
      <c r="A3083" s="22"/>
      <c r="B3083" s="108"/>
      <c r="C3083" s="22"/>
      <c r="D3083" s="28"/>
      <c r="E3083" s="28"/>
      <c r="F3083" s="28"/>
      <c r="G3083" s="28"/>
      <c r="H3083" s="22"/>
      <c r="I3083" s="22"/>
      <c r="J3083" s="28"/>
      <c r="K3083" s="121"/>
      <c r="L3083" s="31"/>
      <c r="M3083" s="31"/>
      <c r="N3083" s="31"/>
      <c r="O3083" s="31"/>
      <c r="P3083" s="31"/>
      <c r="Q3083" s="31"/>
      <c r="R3083" s="31"/>
      <c r="S3083" s="22"/>
    </row>
    <row r="3084" spans="1:19" ht="15">
      <c r="A3084" s="22"/>
      <c r="B3084" s="108"/>
      <c r="C3084" s="22"/>
      <c r="D3084" s="28"/>
      <c r="E3084" s="28"/>
      <c r="F3084" s="28"/>
      <c r="G3084" s="28"/>
      <c r="H3084" s="22"/>
      <c r="I3084" s="22"/>
      <c r="J3084" s="28"/>
      <c r="K3084" s="121"/>
      <c r="L3084" s="31"/>
      <c r="M3084" s="31"/>
      <c r="N3084" s="31"/>
      <c r="O3084" s="31"/>
      <c r="P3084" s="31"/>
      <c r="Q3084" s="31"/>
      <c r="R3084" s="31"/>
      <c r="S3084" s="22"/>
    </row>
    <row r="3085" spans="1:19" ht="15">
      <c r="A3085" s="22"/>
      <c r="B3085" s="108"/>
      <c r="C3085" s="22"/>
      <c r="D3085" s="28"/>
      <c r="E3085" s="28"/>
      <c r="F3085" s="28"/>
      <c r="G3085" s="28"/>
      <c r="H3085" s="22"/>
      <c r="I3085" s="22"/>
      <c r="J3085" s="28"/>
      <c r="K3085" s="121"/>
      <c r="L3085" s="31"/>
      <c r="M3085" s="31"/>
      <c r="N3085" s="31"/>
      <c r="O3085" s="31"/>
      <c r="P3085" s="31"/>
      <c r="Q3085" s="31"/>
      <c r="R3085" s="31"/>
      <c r="S3085" s="22"/>
    </row>
    <row r="3086" spans="1:19" ht="15">
      <c r="A3086" s="22"/>
      <c r="B3086" s="108"/>
      <c r="C3086" s="22"/>
      <c r="D3086" s="28"/>
      <c r="E3086" s="28"/>
      <c r="F3086" s="28"/>
      <c r="G3086" s="28"/>
      <c r="H3086" s="22"/>
      <c r="I3086" s="22"/>
      <c r="J3086" s="28"/>
      <c r="K3086" s="121"/>
      <c r="L3086" s="31"/>
      <c r="M3086" s="31"/>
      <c r="N3086" s="31"/>
      <c r="O3086" s="31"/>
      <c r="P3086" s="31"/>
      <c r="Q3086" s="31"/>
      <c r="R3086" s="31"/>
      <c r="S3086" s="22"/>
    </row>
    <row r="3087" spans="1:19" ht="15">
      <c r="A3087" s="22"/>
      <c r="B3087" s="108"/>
      <c r="C3087" s="22"/>
      <c r="D3087" s="28"/>
      <c r="E3087" s="28"/>
      <c r="F3087" s="28"/>
      <c r="G3087" s="28"/>
      <c r="H3087" s="22"/>
      <c r="I3087" s="22"/>
      <c r="J3087" s="28"/>
      <c r="K3087" s="121"/>
      <c r="L3087" s="31"/>
      <c r="M3087" s="31"/>
      <c r="N3087" s="31"/>
      <c r="O3087" s="31"/>
      <c r="P3087" s="31"/>
      <c r="Q3087" s="31"/>
      <c r="R3087" s="31"/>
      <c r="S3087" s="22"/>
    </row>
    <row r="3088" spans="1:19" ht="15">
      <c r="A3088" s="22"/>
      <c r="B3088" s="108"/>
      <c r="C3088" s="22"/>
      <c r="D3088" s="28"/>
      <c r="E3088" s="28"/>
      <c r="F3088" s="28"/>
      <c r="G3088" s="28"/>
      <c r="H3088" s="22"/>
      <c r="I3088" s="22"/>
      <c r="J3088" s="28"/>
      <c r="K3088" s="121"/>
      <c r="L3088" s="31"/>
      <c r="M3088" s="31"/>
      <c r="N3088" s="31"/>
      <c r="O3088" s="31"/>
      <c r="P3088" s="31"/>
      <c r="Q3088" s="31"/>
      <c r="R3088" s="31"/>
      <c r="S3088" s="22"/>
    </row>
    <row r="3089" spans="1:19" ht="15">
      <c r="A3089" s="22"/>
      <c r="B3089" s="108"/>
      <c r="C3089" s="22"/>
      <c r="D3089" s="28"/>
      <c r="E3089" s="28"/>
      <c r="F3089" s="28"/>
      <c r="G3089" s="28"/>
      <c r="H3089" s="22"/>
      <c r="I3089" s="22"/>
      <c r="J3089" s="28"/>
      <c r="K3089" s="121"/>
      <c r="L3089" s="31"/>
      <c r="M3089" s="31"/>
      <c r="N3089" s="31"/>
      <c r="O3089" s="31"/>
      <c r="P3089" s="31"/>
      <c r="Q3089" s="31"/>
      <c r="R3089" s="31"/>
      <c r="S3089" s="22"/>
    </row>
    <row r="3090" spans="1:19" ht="15">
      <c r="A3090" s="22"/>
      <c r="B3090" s="108"/>
      <c r="C3090" s="22"/>
      <c r="D3090" s="28"/>
      <c r="E3090" s="28"/>
      <c r="F3090" s="28"/>
      <c r="G3090" s="28"/>
      <c r="H3090" s="22"/>
      <c r="I3090" s="22"/>
      <c r="J3090" s="28"/>
      <c r="K3090" s="121"/>
      <c r="L3090" s="31"/>
      <c r="M3090" s="31"/>
      <c r="N3090" s="31"/>
      <c r="O3090" s="31"/>
      <c r="P3090" s="31"/>
      <c r="Q3090" s="31"/>
      <c r="R3090" s="31"/>
      <c r="S3090" s="22"/>
    </row>
    <row r="3091" spans="1:19" ht="15">
      <c r="A3091" s="22"/>
      <c r="B3091" s="108"/>
      <c r="C3091" s="22"/>
      <c r="D3091" s="28"/>
      <c r="E3091" s="28"/>
      <c r="F3091" s="28"/>
      <c r="G3091" s="28"/>
      <c r="H3091" s="22"/>
      <c r="I3091" s="22"/>
      <c r="J3091" s="28"/>
      <c r="K3091" s="121"/>
      <c r="L3091" s="31"/>
      <c r="M3091" s="31"/>
      <c r="N3091" s="31"/>
      <c r="O3091" s="31"/>
      <c r="P3091" s="31"/>
      <c r="Q3091" s="31"/>
      <c r="R3091" s="31"/>
      <c r="S3091" s="22"/>
    </row>
    <row r="3092" spans="1:19" ht="15">
      <c r="A3092" s="22"/>
      <c r="B3092" s="108"/>
      <c r="C3092" s="22"/>
      <c r="D3092" s="28"/>
      <c r="E3092" s="28"/>
      <c r="F3092" s="28"/>
      <c r="G3092" s="28"/>
      <c r="H3092" s="22"/>
      <c r="I3092" s="22"/>
      <c r="J3092" s="28"/>
      <c r="K3092" s="121"/>
      <c r="L3092" s="31"/>
      <c r="M3092" s="31"/>
      <c r="N3092" s="31"/>
      <c r="O3092" s="31"/>
      <c r="P3092" s="31"/>
      <c r="Q3092" s="31"/>
      <c r="R3092" s="31"/>
      <c r="S3092" s="22"/>
    </row>
    <row r="3093" spans="1:19" ht="15">
      <c r="A3093" s="22"/>
      <c r="B3093" s="108"/>
      <c r="C3093" s="22"/>
      <c r="D3093" s="28"/>
      <c r="E3093" s="28"/>
      <c r="F3093" s="28"/>
      <c r="G3093" s="28"/>
      <c r="H3093" s="22"/>
      <c r="I3093" s="22"/>
      <c r="J3093" s="28"/>
      <c r="K3093" s="121"/>
      <c r="L3093" s="31"/>
      <c r="M3093" s="31"/>
      <c r="N3093" s="31"/>
      <c r="O3093" s="31"/>
      <c r="P3093" s="31"/>
      <c r="Q3093" s="31"/>
      <c r="R3093" s="31"/>
      <c r="S3093" s="22"/>
    </row>
    <row r="3094" spans="1:19" ht="15">
      <c r="A3094" s="22"/>
      <c r="B3094" s="108"/>
      <c r="C3094" s="22"/>
      <c r="D3094" s="28"/>
      <c r="E3094" s="28"/>
      <c r="F3094" s="28"/>
      <c r="G3094" s="28"/>
      <c r="H3094" s="22"/>
      <c r="I3094" s="22"/>
      <c r="J3094" s="28"/>
      <c r="K3094" s="121"/>
      <c r="L3094" s="31"/>
      <c r="M3094" s="31"/>
      <c r="N3094" s="31"/>
      <c r="O3094" s="31"/>
      <c r="P3094" s="31"/>
      <c r="Q3094" s="31"/>
      <c r="R3094" s="31"/>
      <c r="S3094" s="22"/>
    </row>
    <row r="3095" spans="1:19" ht="15">
      <c r="A3095" s="22"/>
      <c r="B3095" s="108"/>
      <c r="C3095" s="22"/>
      <c r="D3095" s="28"/>
      <c r="E3095" s="28"/>
      <c r="F3095" s="28"/>
      <c r="G3095" s="28"/>
      <c r="H3095" s="22"/>
      <c r="I3095" s="22"/>
      <c r="J3095" s="28"/>
      <c r="K3095" s="121"/>
      <c r="L3095" s="31"/>
      <c r="M3095" s="31"/>
      <c r="N3095" s="31"/>
      <c r="O3095" s="31"/>
      <c r="P3095" s="31"/>
      <c r="Q3095" s="31"/>
      <c r="R3095" s="31"/>
      <c r="S3095" s="22"/>
    </row>
    <row r="3096" spans="1:19" ht="15">
      <c r="A3096" s="22"/>
      <c r="B3096" s="108"/>
      <c r="C3096" s="22"/>
      <c r="D3096" s="28"/>
      <c r="E3096" s="28"/>
      <c r="F3096" s="28"/>
      <c r="G3096" s="28"/>
      <c r="H3096" s="22"/>
      <c r="I3096" s="22"/>
      <c r="J3096" s="28"/>
      <c r="K3096" s="121"/>
      <c r="L3096" s="31"/>
      <c r="M3096" s="31"/>
      <c r="N3096" s="31"/>
      <c r="O3096" s="31"/>
      <c r="P3096" s="31"/>
      <c r="Q3096" s="31"/>
      <c r="R3096" s="31"/>
      <c r="S3096" s="22"/>
    </row>
    <row r="3097" spans="1:19" ht="15">
      <c r="A3097" s="22"/>
      <c r="B3097" s="108"/>
      <c r="C3097" s="22"/>
      <c r="D3097" s="28"/>
      <c r="E3097" s="28"/>
      <c r="F3097" s="28"/>
      <c r="G3097" s="28"/>
      <c r="H3097" s="22"/>
      <c r="I3097" s="22"/>
      <c r="J3097" s="28"/>
      <c r="K3097" s="121"/>
      <c r="L3097" s="31"/>
      <c r="M3097" s="31"/>
      <c r="N3097" s="31"/>
      <c r="O3097" s="31"/>
      <c r="P3097" s="31"/>
      <c r="Q3097" s="31"/>
      <c r="R3097" s="31"/>
      <c r="S3097" s="22"/>
    </row>
    <row r="3098" spans="1:19" ht="15">
      <c r="A3098" s="22"/>
      <c r="B3098" s="108"/>
      <c r="C3098" s="22"/>
      <c r="D3098" s="28"/>
      <c r="E3098" s="28"/>
      <c r="F3098" s="28"/>
      <c r="G3098" s="28"/>
      <c r="H3098" s="22"/>
      <c r="I3098" s="22"/>
      <c r="J3098" s="28"/>
      <c r="K3098" s="121"/>
      <c r="L3098" s="31"/>
      <c r="M3098" s="31"/>
      <c r="N3098" s="31"/>
      <c r="O3098" s="31"/>
      <c r="P3098" s="31"/>
      <c r="Q3098" s="31"/>
      <c r="R3098" s="31"/>
      <c r="S3098" s="22"/>
    </row>
    <row r="3099" spans="1:19" ht="15">
      <c r="A3099" s="22"/>
      <c r="B3099" s="108"/>
      <c r="C3099" s="22"/>
      <c r="D3099" s="28"/>
      <c r="E3099" s="28"/>
      <c r="F3099" s="28"/>
      <c r="G3099" s="28"/>
      <c r="H3099" s="22"/>
      <c r="I3099" s="22"/>
      <c r="J3099" s="28"/>
      <c r="K3099" s="121"/>
      <c r="L3099" s="31"/>
      <c r="M3099" s="31"/>
      <c r="N3099" s="31"/>
      <c r="O3099" s="31"/>
      <c r="P3099" s="31"/>
      <c r="Q3099" s="31"/>
      <c r="R3099" s="31"/>
      <c r="S3099" s="22"/>
    </row>
    <row r="3100" spans="1:19" ht="15">
      <c r="A3100" s="22"/>
      <c r="B3100" s="108"/>
      <c r="C3100" s="22"/>
      <c r="D3100" s="28"/>
      <c r="E3100" s="28"/>
      <c r="F3100" s="28"/>
      <c r="G3100" s="28"/>
      <c r="H3100" s="22"/>
      <c r="I3100" s="22"/>
      <c r="J3100" s="28"/>
      <c r="K3100" s="121"/>
      <c r="L3100" s="31"/>
      <c r="M3100" s="31"/>
      <c r="N3100" s="31"/>
      <c r="O3100" s="31"/>
      <c r="P3100" s="31"/>
      <c r="Q3100" s="31"/>
      <c r="R3100" s="31"/>
      <c r="S3100" s="22"/>
    </row>
    <row r="3101" ht="15">
      <c r="S3101" s="22"/>
    </row>
    <row r="3102" ht="15">
      <c r="S3102" s="22"/>
    </row>
    <row r="3103" ht="15">
      <c r="S3103" s="22"/>
    </row>
    <row r="3104" ht="15">
      <c r="S3104" s="22"/>
    </row>
    <row r="3105" ht="15">
      <c r="S3105" s="22"/>
    </row>
    <row r="3106" ht="15">
      <c r="S3106" s="22"/>
    </row>
    <row r="3107" ht="15">
      <c r="S3107" s="22"/>
    </row>
    <row r="3108" ht="15">
      <c r="S3108" s="22"/>
    </row>
    <row r="3109" ht="15">
      <c r="S3109" s="22"/>
    </row>
    <row r="3110" spans="2:19" ht="15">
      <c r="B3110"/>
      <c r="D3110"/>
      <c r="E3110"/>
      <c r="F3110"/>
      <c r="G3110"/>
      <c r="H3110"/>
      <c r="I3110"/>
      <c r="J3110"/>
      <c r="K3110" s="123"/>
      <c r="L3110"/>
      <c r="M3110"/>
      <c r="N3110"/>
      <c r="O3110"/>
      <c r="P3110"/>
      <c r="Q3110"/>
      <c r="R3110"/>
      <c r="S3110" s="22"/>
    </row>
    <row r="3111" spans="2:19" ht="15">
      <c r="B3111"/>
      <c r="D3111"/>
      <c r="E3111"/>
      <c r="F3111"/>
      <c r="G3111"/>
      <c r="H3111"/>
      <c r="I3111"/>
      <c r="J3111"/>
      <c r="K3111" s="123"/>
      <c r="L3111"/>
      <c r="M3111"/>
      <c r="N3111"/>
      <c r="O3111"/>
      <c r="P3111"/>
      <c r="Q3111"/>
      <c r="R3111"/>
      <c r="S3111" s="22"/>
    </row>
    <row r="3112" spans="2:19" ht="15">
      <c r="B3112"/>
      <c r="D3112"/>
      <c r="E3112"/>
      <c r="F3112"/>
      <c r="G3112"/>
      <c r="H3112"/>
      <c r="I3112"/>
      <c r="J3112"/>
      <c r="K3112" s="123"/>
      <c r="L3112"/>
      <c r="M3112"/>
      <c r="N3112"/>
      <c r="O3112"/>
      <c r="P3112"/>
      <c r="Q3112"/>
      <c r="R3112"/>
      <c r="S3112" s="22"/>
    </row>
    <row r="3113" spans="2:19" ht="15">
      <c r="B3113"/>
      <c r="D3113"/>
      <c r="E3113"/>
      <c r="F3113"/>
      <c r="G3113"/>
      <c r="H3113"/>
      <c r="I3113"/>
      <c r="J3113"/>
      <c r="K3113" s="123"/>
      <c r="L3113"/>
      <c r="M3113"/>
      <c r="N3113"/>
      <c r="O3113"/>
      <c r="P3113"/>
      <c r="Q3113"/>
      <c r="R3113"/>
      <c r="S3113" s="22"/>
    </row>
    <row r="3114" spans="2:19" ht="15">
      <c r="B3114"/>
      <c r="D3114"/>
      <c r="E3114"/>
      <c r="F3114"/>
      <c r="G3114"/>
      <c r="H3114"/>
      <c r="I3114"/>
      <c r="J3114"/>
      <c r="K3114" s="123"/>
      <c r="L3114"/>
      <c r="M3114"/>
      <c r="N3114"/>
      <c r="O3114"/>
      <c r="P3114"/>
      <c r="Q3114"/>
      <c r="R3114"/>
      <c r="S3114" s="22"/>
    </row>
    <row r="3115" spans="2:19" ht="15">
      <c r="B3115"/>
      <c r="D3115"/>
      <c r="E3115"/>
      <c r="F3115"/>
      <c r="G3115"/>
      <c r="H3115"/>
      <c r="I3115"/>
      <c r="J3115"/>
      <c r="K3115" s="123"/>
      <c r="L3115"/>
      <c r="M3115"/>
      <c r="N3115"/>
      <c r="O3115"/>
      <c r="P3115"/>
      <c r="Q3115"/>
      <c r="R3115"/>
      <c r="S3115" s="22"/>
    </row>
    <row r="3116" spans="2:19" ht="15">
      <c r="B3116"/>
      <c r="D3116"/>
      <c r="E3116"/>
      <c r="F3116"/>
      <c r="G3116"/>
      <c r="H3116"/>
      <c r="I3116"/>
      <c r="J3116"/>
      <c r="K3116" s="123"/>
      <c r="L3116"/>
      <c r="M3116"/>
      <c r="N3116"/>
      <c r="O3116"/>
      <c r="P3116"/>
      <c r="Q3116"/>
      <c r="R3116"/>
      <c r="S3116" s="22"/>
    </row>
  </sheetData>
  <sheetProtection/>
  <mergeCells count="1">
    <mergeCell ref="B29:I29"/>
  </mergeCells>
  <printOptions/>
  <pageMargins left="0.25" right="0.25" top="0.75" bottom="0.75" header="0.3" footer="0.3"/>
  <pageSetup horizontalDpi="600" verticalDpi="600" orientation="landscape" paperSize="8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117"/>
  <sheetViews>
    <sheetView zoomScalePageLayoutView="0" workbookViewId="0" topLeftCell="A1">
      <pane ySplit="1" topLeftCell="A20" activePane="bottomLeft" state="frozen"/>
      <selection pane="topLeft" activeCell="C1" sqref="C1"/>
      <selection pane="bottomLeft" activeCell="J32" sqref="J32"/>
    </sheetView>
  </sheetViews>
  <sheetFormatPr defaultColWidth="10.421875" defaultRowHeight="15"/>
  <cols>
    <col min="1" max="1" width="3.8515625" style="0" customWidth="1"/>
    <col min="2" max="2" width="18.57421875" style="21" customWidth="1"/>
    <col min="3" max="3" width="6.00390625" style="0" customWidth="1"/>
    <col min="4" max="4" width="11.7109375" style="64" hidden="1" customWidth="1"/>
    <col min="5" max="5" width="11.57421875" style="55" hidden="1" customWidth="1"/>
    <col min="6" max="6" width="12.28125" style="76" hidden="1" customWidth="1"/>
    <col min="7" max="7" width="10.421875" style="79" hidden="1" customWidth="1"/>
    <col min="8" max="8" width="10.140625" style="85" hidden="1" customWidth="1"/>
    <col min="9" max="9" width="9.7109375" style="42" hidden="1" customWidth="1"/>
    <col min="10" max="10" width="15.00390625" style="96" customWidth="1"/>
    <col min="11" max="11" width="10.421875" style="122" customWidth="1"/>
    <col min="12" max="12" width="12.7109375" style="60" hidden="1" customWidth="1"/>
    <col min="13" max="13" width="13.7109375" style="69" hidden="1" customWidth="1"/>
    <col min="14" max="14" width="12.8515625" style="51" hidden="1" customWidth="1"/>
    <col min="15" max="15" width="14.8515625" style="50" hidden="1" customWidth="1"/>
    <col min="16" max="16" width="13.00390625" style="91" hidden="1" customWidth="1"/>
    <col min="17" max="17" width="12.00390625" style="37" hidden="1" customWidth="1"/>
    <col min="18" max="18" width="14.7109375" style="102" customWidth="1"/>
    <col min="19" max="19" width="11.7109375" style="0" bestFit="1" customWidth="1"/>
    <col min="20" max="20" width="14.28125" style="0" hidden="1" customWidth="1"/>
    <col min="21" max="21" width="14.57421875" style="0" customWidth="1"/>
    <col min="22" max="22" width="14.28125" style="0" bestFit="1" customWidth="1"/>
    <col min="23" max="23" width="11.57421875" style="0" bestFit="1" customWidth="1"/>
  </cols>
  <sheetData>
    <row r="1" spans="1:18" s="2" customFormat="1" ht="48">
      <c r="A1" s="1" t="s">
        <v>0</v>
      </c>
      <c r="B1" s="110" t="s">
        <v>31</v>
      </c>
      <c r="C1" s="1" t="s">
        <v>1</v>
      </c>
      <c r="D1" s="61" t="s">
        <v>2</v>
      </c>
      <c r="E1" s="52" t="s">
        <v>3</v>
      </c>
      <c r="F1" s="75" t="s">
        <v>4</v>
      </c>
      <c r="G1" s="78" t="s">
        <v>5</v>
      </c>
      <c r="H1" s="82" t="s">
        <v>6</v>
      </c>
      <c r="I1" s="38" t="s">
        <v>29</v>
      </c>
      <c r="J1" s="93" t="s">
        <v>7</v>
      </c>
      <c r="K1" s="117" t="s">
        <v>8</v>
      </c>
      <c r="L1" s="56" t="s">
        <v>9</v>
      </c>
      <c r="M1" s="66" t="s">
        <v>10</v>
      </c>
      <c r="N1" s="71" t="s">
        <v>11</v>
      </c>
      <c r="O1" s="104" t="s">
        <v>12</v>
      </c>
      <c r="P1" s="86" t="s">
        <v>13</v>
      </c>
      <c r="Q1" s="32" t="s">
        <v>30</v>
      </c>
      <c r="R1" s="97" t="s">
        <v>14</v>
      </c>
    </row>
    <row r="2" spans="1:21" ht="47.25">
      <c r="A2" s="3"/>
      <c r="B2" s="18" t="s">
        <v>48</v>
      </c>
      <c r="C2" s="3"/>
      <c r="D2" s="62"/>
      <c r="E2" s="53"/>
      <c r="F2" s="70"/>
      <c r="G2" s="77"/>
      <c r="H2" s="83"/>
      <c r="I2" s="39"/>
      <c r="J2" s="94"/>
      <c r="K2" s="118"/>
      <c r="L2" s="49"/>
      <c r="M2" s="65"/>
      <c r="N2" s="48"/>
      <c r="O2" s="103"/>
      <c r="P2" s="87"/>
      <c r="Q2" s="33"/>
      <c r="R2" s="98"/>
      <c r="U2" s="23"/>
    </row>
    <row r="3" spans="1:20" ht="15">
      <c r="A3" s="4">
        <v>1</v>
      </c>
      <c r="B3" s="5" t="s">
        <v>15</v>
      </c>
      <c r="C3" s="6" t="s">
        <v>16</v>
      </c>
      <c r="D3" s="63">
        <v>0</v>
      </c>
      <c r="E3" s="54"/>
      <c r="F3" s="46">
        <v>340</v>
      </c>
      <c r="G3" s="47">
        <v>1380</v>
      </c>
      <c r="H3" s="84"/>
      <c r="I3" s="40"/>
      <c r="J3" s="92">
        <f>SUM(D3:I3)</f>
        <v>1720</v>
      </c>
      <c r="K3" s="119">
        <v>1.05</v>
      </c>
      <c r="L3" s="57">
        <f>D3*K3</f>
        <v>0</v>
      </c>
      <c r="M3" s="67"/>
      <c r="N3" s="72">
        <f>F3*K3</f>
        <v>357</v>
      </c>
      <c r="O3" s="105">
        <f>G3*K3</f>
        <v>1449</v>
      </c>
      <c r="P3" s="88"/>
      <c r="Q3" s="34"/>
      <c r="R3" s="99">
        <f>J3*K3</f>
        <v>1806</v>
      </c>
      <c r="T3" s="23">
        <f>P3+O3+N3+M3+L3</f>
        <v>1806</v>
      </c>
    </row>
    <row r="4" spans="1:21" ht="15">
      <c r="A4" s="4">
        <v>2</v>
      </c>
      <c r="B4" s="5" t="s">
        <v>17</v>
      </c>
      <c r="C4" s="6" t="s">
        <v>16</v>
      </c>
      <c r="D4" s="63">
        <v>0</v>
      </c>
      <c r="E4" s="54"/>
      <c r="F4" s="46">
        <v>19640</v>
      </c>
      <c r="G4" s="47">
        <v>168</v>
      </c>
      <c r="H4" s="84"/>
      <c r="I4" s="40"/>
      <c r="J4" s="92">
        <f>SUM(D4:I4)</f>
        <v>19808</v>
      </c>
      <c r="K4" s="119">
        <v>1.2</v>
      </c>
      <c r="L4" s="57">
        <f>D4*K4</f>
        <v>0</v>
      </c>
      <c r="M4" s="67"/>
      <c r="N4" s="72">
        <f>F4*K4</f>
        <v>23568</v>
      </c>
      <c r="O4" s="105">
        <f>G4*K4</f>
        <v>201.6</v>
      </c>
      <c r="P4" s="88"/>
      <c r="Q4" s="34"/>
      <c r="R4" s="99">
        <f>J4*K4</f>
        <v>23769.6</v>
      </c>
      <c r="T4" s="23">
        <f aca="true" t="shared" si="0" ref="T4:T10">P4+O4+N4+M4+L4</f>
        <v>23769.6</v>
      </c>
      <c r="U4" s="23"/>
    </row>
    <row r="5" spans="1:20" ht="26.25">
      <c r="A5" s="4">
        <v>3</v>
      </c>
      <c r="B5" s="5" t="s">
        <v>25</v>
      </c>
      <c r="C5" s="6" t="s">
        <v>18</v>
      </c>
      <c r="D5" s="63">
        <v>0</v>
      </c>
      <c r="E5" s="54"/>
      <c r="F5" s="46">
        <v>17400</v>
      </c>
      <c r="G5" s="47">
        <v>800</v>
      </c>
      <c r="H5" s="84"/>
      <c r="I5" s="40"/>
      <c r="J5" s="92">
        <f>SUM(D5:I5)</f>
        <v>18200</v>
      </c>
      <c r="K5" s="119">
        <v>0.35</v>
      </c>
      <c r="L5" s="57">
        <f>D5*K5</f>
        <v>0</v>
      </c>
      <c r="M5" s="67"/>
      <c r="N5" s="72">
        <f>F5*K5</f>
        <v>6090</v>
      </c>
      <c r="O5" s="105">
        <f>G5*K5</f>
        <v>280</v>
      </c>
      <c r="P5" s="88"/>
      <c r="Q5" s="34"/>
      <c r="R5" s="99">
        <f>J5*K5</f>
        <v>6370</v>
      </c>
      <c r="T5" s="23">
        <f t="shared" si="0"/>
        <v>6370</v>
      </c>
    </row>
    <row r="6" spans="1:22" ht="15">
      <c r="A6" s="4">
        <v>4</v>
      </c>
      <c r="B6" s="5" t="s">
        <v>26</v>
      </c>
      <c r="C6" s="6" t="s">
        <v>18</v>
      </c>
      <c r="D6" s="63">
        <v>2400</v>
      </c>
      <c r="E6" s="54"/>
      <c r="F6" s="46">
        <v>0</v>
      </c>
      <c r="G6" s="47">
        <v>2600</v>
      </c>
      <c r="H6" s="84"/>
      <c r="I6" s="40"/>
      <c r="J6" s="92">
        <f>SUM(D6:I6)</f>
        <v>5000</v>
      </c>
      <c r="K6" s="119">
        <v>1</v>
      </c>
      <c r="L6" s="57">
        <f>D6*K6</f>
        <v>2400</v>
      </c>
      <c r="M6" s="67"/>
      <c r="N6" s="72">
        <f>F6*K6</f>
        <v>0</v>
      </c>
      <c r="O6" s="105">
        <f>G6*K6</f>
        <v>2600</v>
      </c>
      <c r="P6" s="88"/>
      <c r="Q6" s="34"/>
      <c r="R6" s="99">
        <f>J6*K6</f>
        <v>5000</v>
      </c>
      <c r="T6" s="23">
        <f t="shared" si="0"/>
        <v>5000</v>
      </c>
      <c r="V6" s="116"/>
    </row>
    <row r="7" spans="1:20" ht="15">
      <c r="A7" s="4">
        <v>5</v>
      </c>
      <c r="B7" s="5" t="s">
        <v>20</v>
      </c>
      <c r="C7" s="6" t="s">
        <v>18</v>
      </c>
      <c r="D7" s="63">
        <v>0</v>
      </c>
      <c r="E7" s="54"/>
      <c r="F7" s="46">
        <v>0</v>
      </c>
      <c r="G7" s="47">
        <v>1000</v>
      </c>
      <c r="H7" s="84"/>
      <c r="I7" s="40"/>
      <c r="J7" s="92">
        <f>SUM(D7:I7)</f>
        <v>1000</v>
      </c>
      <c r="K7" s="119">
        <v>0.25</v>
      </c>
      <c r="L7" s="57">
        <f>D7*K7</f>
        <v>0</v>
      </c>
      <c r="M7" s="67"/>
      <c r="N7" s="72">
        <f>F7*K7</f>
        <v>0</v>
      </c>
      <c r="O7" s="105">
        <f>G7*K7</f>
        <v>250</v>
      </c>
      <c r="P7" s="88"/>
      <c r="Q7" s="34"/>
      <c r="R7" s="99">
        <f>J7*K7</f>
        <v>250</v>
      </c>
      <c r="T7" s="23">
        <f t="shared" si="0"/>
        <v>250</v>
      </c>
    </row>
    <row r="8" spans="1:20" ht="15">
      <c r="A8" s="6"/>
      <c r="B8" s="7" t="s">
        <v>21</v>
      </c>
      <c r="C8" s="3"/>
      <c r="D8" s="62"/>
      <c r="E8" s="53"/>
      <c r="F8" s="46"/>
      <c r="G8" s="47"/>
      <c r="H8" s="81"/>
      <c r="I8" s="41"/>
      <c r="J8" s="94"/>
      <c r="K8" s="118"/>
      <c r="L8" s="49">
        <f>SUM(L3:L7)</f>
        <v>2400</v>
      </c>
      <c r="M8" s="65"/>
      <c r="N8" s="48">
        <f>SUM(N3:N7)</f>
        <v>30015</v>
      </c>
      <c r="O8" s="103">
        <f>SUM(O3:O7)</f>
        <v>4780.6</v>
      </c>
      <c r="P8" s="87"/>
      <c r="Q8" s="33"/>
      <c r="R8" s="100">
        <f>SUM(R3:R7)</f>
        <v>37195.6</v>
      </c>
      <c r="T8" s="23">
        <f t="shared" si="0"/>
        <v>37195.6</v>
      </c>
    </row>
    <row r="9" spans="1:22" ht="15">
      <c r="A9" s="6"/>
      <c r="B9" s="7" t="s">
        <v>22</v>
      </c>
      <c r="C9" s="3"/>
      <c r="D9" s="62"/>
      <c r="E9" s="53"/>
      <c r="F9" s="70"/>
      <c r="G9" s="77"/>
      <c r="H9" s="81"/>
      <c r="I9" s="41"/>
      <c r="J9" s="92"/>
      <c r="K9" s="118"/>
      <c r="L9" s="58">
        <f>L8*13%</f>
        <v>312</v>
      </c>
      <c r="M9" s="68"/>
      <c r="N9" s="73">
        <f>N8*13%</f>
        <v>3901.9500000000003</v>
      </c>
      <c r="O9" s="106">
        <f>O8*13%</f>
        <v>621.4780000000001</v>
      </c>
      <c r="P9" s="89"/>
      <c r="Q9" s="35"/>
      <c r="R9" s="100">
        <f>R8*13%</f>
        <v>4835.428</v>
      </c>
      <c r="T9" s="23">
        <f t="shared" si="0"/>
        <v>4835.428</v>
      </c>
      <c r="V9" s="116"/>
    </row>
    <row r="10" spans="1:20" ht="15">
      <c r="A10" s="6"/>
      <c r="B10" s="7" t="s">
        <v>23</v>
      </c>
      <c r="C10" s="3"/>
      <c r="D10" s="62"/>
      <c r="E10" s="53"/>
      <c r="F10" s="70"/>
      <c r="G10" s="77"/>
      <c r="H10" s="81"/>
      <c r="I10" s="41"/>
      <c r="J10" s="92"/>
      <c r="K10" s="118"/>
      <c r="L10" s="58">
        <f>SUM(L8:L9)</f>
        <v>2712</v>
      </c>
      <c r="M10" s="68"/>
      <c r="N10" s="73">
        <f>N8+N9</f>
        <v>33916.95</v>
      </c>
      <c r="O10" s="106">
        <f>O8+O9</f>
        <v>5402.078</v>
      </c>
      <c r="P10" s="89"/>
      <c r="Q10" s="35"/>
      <c r="R10" s="100">
        <f>R8+R9</f>
        <v>42031.028</v>
      </c>
      <c r="T10" s="23">
        <f t="shared" si="0"/>
        <v>42031.028</v>
      </c>
    </row>
    <row r="11" spans="1:20" ht="15">
      <c r="A11" s="6"/>
      <c r="B11" s="7"/>
      <c r="C11" s="3"/>
      <c r="D11" s="62"/>
      <c r="E11" s="53"/>
      <c r="F11" s="70"/>
      <c r="G11" s="77"/>
      <c r="H11" s="81"/>
      <c r="I11" s="41"/>
      <c r="J11" s="92"/>
      <c r="K11" s="118"/>
      <c r="L11" s="58"/>
      <c r="M11" s="68"/>
      <c r="N11" s="73"/>
      <c r="O11" s="106"/>
      <c r="P11" s="89"/>
      <c r="Q11" s="35"/>
      <c r="R11" s="100"/>
      <c r="T11" s="23"/>
    </row>
    <row r="12" spans="1:20" ht="94.5">
      <c r="A12" s="9"/>
      <c r="B12" s="45" t="s">
        <v>34</v>
      </c>
      <c r="C12" s="1" t="s">
        <v>1</v>
      </c>
      <c r="D12" s="61" t="s">
        <v>2</v>
      </c>
      <c r="E12" s="52" t="s">
        <v>3</v>
      </c>
      <c r="F12" s="75" t="s">
        <v>4</v>
      </c>
      <c r="G12" s="78" t="s">
        <v>5</v>
      </c>
      <c r="H12" s="82" t="s">
        <v>6</v>
      </c>
      <c r="I12" s="38" t="s">
        <v>29</v>
      </c>
      <c r="J12" s="93" t="s">
        <v>7</v>
      </c>
      <c r="K12" s="117" t="s">
        <v>8</v>
      </c>
      <c r="L12" s="56" t="s">
        <v>9</v>
      </c>
      <c r="M12" s="66" t="s">
        <v>10</v>
      </c>
      <c r="N12" s="71" t="s">
        <v>11</v>
      </c>
      <c r="O12" s="104" t="s">
        <v>12</v>
      </c>
      <c r="P12" s="86" t="s">
        <v>13</v>
      </c>
      <c r="Q12" s="32" t="s">
        <v>30</v>
      </c>
      <c r="R12" s="97" t="s">
        <v>14</v>
      </c>
      <c r="T12" s="23" t="e">
        <f aca="true" t="shared" si="1" ref="T12:T20">P12+O12+N12+M12+L12</f>
        <v>#VALUE!</v>
      </c>
    </row>
    <row r="13" spans="1:22" ht="102.75">
      <c r="A13" s="12">
        <v>6</v>
      </c>
      <c r="B13" s="13" t="s">
        <v>33</v>
      </c>
      <c r="C13" s="14" t="s">
        <v>16</v>
      </c>
      <c r="D13" s="63">
        <v>2200</v>
      </c>
      <c r="E13" s="54">
        <v>0</v>
      </c>
      <c r="F13" s="46">
        <v>290</v>
      </c>
      <c r="G13" s="47">
        <v>104</v>
      </c>
      <c r="H13" s="84">
        <v>50</v>
      </c>
      <c r="I13" s="40">
        <v>26</v>
      </c>
      <c r="J13" s="92">
        <f>SUM(D13:I13)</f>
        <v>2670</v>
      </c>
      <c r="K13" s="119">
        <v>7</v>
      </c>
      <c r="L13" s="57">
        <f>D13*K13</f>
        <v>15400</v>
      </c>
      <c r="M13" s="67">
        <f>E13*K13</f>
        <v>0</v>
      </c>
      <c r="N13" s="72">
        <f>F13*K13</f>
        <v>2030</v>
      </c>
      <c r="O13" s="105">
        <f>G13*K13</f>
        <v>728</v>
      </c>
      <c r="P13" s="88">
        <f>H13*K13</f>
        <v>350</v>
      </c>
      <c r="Q13" s="113">
        <f>I13*K13</f>
        <v>182</v>
      </c>
      <c r="R13" s="99">
        <f>J13*K13</f>
        <v>18690</v>
      </c>
      <c r="T13" s="23">
        <f t="shared" si="1"/>
        <v>18508</v>
      </c>
      <c r="U13" s="23"/>
      <c r="V13" s="23"/>
    </row>
    <row r="14" spans="1:22" ht="15">
      <c r="A14" s="4">
        <v>7</v>
      </c>
      <c r="B14" s="5" t="s">
        <v>19</v>
      </c>
      <c r="C14" s="6" t="s">
        <v>18</v>
      </c>
      <c r="D14" s="63">
        <v>9000</v>
      </c>
      <c r="E14" s="54">
        <v>0</v>
      </c>
      <c r="F14" s="46">
        <v>0</v>
      </c>
      <c r="G14" s="47">
        <v>600</v>
      </c>
      <c r="H14" s="84">
        <v>450</v>
      </c>
      <c r="I14" s="40">
        <v>0</v>
      </c>
      <c r="J14" s="92">
        <f>SUM(D14:I14)</f>
        <v>10050</v>
      </c>
      <c r="K14" s="119">
        <v>1.3</v>
      </c>
      <c r="L14" s="57">
        <f>D14*K14</f>
        <v>11700</v>
      </c>
      <c r="M14" s="67">
        <f>E14*K14</f>
        <v>0</v>
      </c>
      <c r="N14" s="72">
        <f>F14*K14</f>
        <v>0</v>
      </c>
      <c r="O14" s="105">
        <f>G14*K14</f>
        <v>780</v>
      </c>
      <c r="P14" s="88">
        <f>H14*K14</f>
        <v>585</v>
      </c>
      <c r="Q14" s="113">
        <f>I14*K14</f>
        <v>0</v>
      </c>
      <c r="R14" s="99">
        <f>J14*K14</f>
        <v>13065</v>
      </c>
      <c r="T14" s="23">
        <f t="shared" si="1"/>
        <v>13065</v>
      </c>
      <c r="V14" s="116"/>
    </row>
    <row r="15" spans="1:22" ht="15">
      <c r="A15" s="14">
        <v>8</v>
      </c>
      <c r="B15" s="16" t="s">
        <v>24</v>
      </c>
      <c r="C15" s="14" t="s">
        <v>16</v>
      </c>
      <c r="D15" s="63">
        <v>80</v>
      </c>
      <c r="E15" s="54">
        <v>400</v>
      </c>
      <c r="F15" s="46">
        <v>458</v>
      </c>
      <c r="G15" s="47">
        <v>8</v>
      </c>
      <c r="H15" s="84">
        <v>20</v>
      </c>
      <c r="I15" s="40">
        <v>0</v>
      </c>
      <c r="J15" s="92">
        <f>SUM(D15:I15)</f>
        <v>966</v>
      </c>
      <c r="K15" s="120">
        <v>5.5</v>
      </c>
      <c r="L15" s="59">
        <f>D15*K15</f>
        <v>440</v>
      </c>
      <c r="M15" s="67">
        <f>E15*K15</f>
        <v>2200</v>
      </c>
      <c r="N15" s="74">
        <f>F15*K15</f>
        <v>2519</v>
      </c>
      <c r="O15" s="107">
        <f>G15*K15</f>
        <v>44</v>
      </c>
      <c r="P15" s="90">
        <f>H15*K15</f>
        <v>110</v>
      </c>
      <c r="Q15" s="36">
        <f>I15*K15</f>
        <v>0</v>
      </c>
      <c r="R15" s="101">
        <f>J15*K15</f>
        <v>5313</v>
      </c>
      <c r="T15" s="23">
        <f t="shared" si="1"/>
        <v>5313</v>
      </c>
      <c r="V15" s="116"/>
    </row>
    <row r="16" spans="1:22" ht="15">
      <c r="A16" s="17">
        <v>9</v>
      </c>
      <c r="B16" s="13" t="s">
        <v>27</v>
      </c>
      <c r="C16" s="14" t="s">
        <v>18</v>
      </c>
      <c r="D16" s="63">
        <v>2000</v>
      </c>
      <c r="E16" s="54">
        <v>500</v>
      </c>
      <c r="F16" s="46">
        <v>700</v>
      </c>
      <c r="G16" s="47">
        <v>0</v>
      </c>
      <c r="H16" s="84">
        <v>0</v>
      </c>
      <c r="I16" s="40">
        <v>0</v>
      </c>
      <c r="J16" s="92">
        <f>SUM(D16:I16)</f>
        <v>3200</v>
      </c>
      <c r="K16" s="119">
        <v>2.29</v>
      </c>
      <c r="L16" s="59">
        <f>D16*K16</f>
        <v>4580</v>
      </c>
      <c r="M16" s="67">
        <f>E16*K16</f>
        <v>1145</v>
      </c>
      <c r="N16" s="74">
        <f>F16*K16</f>
        <v>1603</v>
      </c>
      <c r="O16" s="107">
        <f>G16*K16</f>
        <v>0</v>
      </c>
      <c r="P16" s="90">
        <f>H16*K16</f>
        <v>0</v>
      </c>
      <c r="Q16" s="36">
        <f>I16*K16</f>
        <v>0</v>
      </c>
      <c r="R16" s="101">
        <f>J16*K16</f>
        <v>7328</v>
      </c>
      <c r="T16" s="23">
        <f t="shared" si="1"/>
        <v>7328</v>
      </c>
      <c r="V16" s="116"/>
    </row>
    <row r="17" spans="1:22" ht="15">
      <c r="A17" s="17">
        <v>10</v>
      </c>
      <c r="B17" s="13" t="s">
        <v>28</v>
      </c>
      <c r="C17" s="14" t="s">
        <v>18</v>
      </c>
      <c r="D17" s="63">
        <v>1200</v>
      </c>
      <c r="E17" s="54">
        <v>0</v>
      </c>
      <c r="F17" s="46">
        <v>1800</v>
      </c>
      <c r="G17" s="47">
        <v>8080</v>
      </c>
      <c r="H17" s="84">
        <v>700</v>
      </c>
      <c r="I17" s="111">
        <v>0</v>
      </c>
      <c r="J17" s="92">
        <f>SUM(D17:I17)</f>
        <v>11780</v>
      </c>
      <c r="K17" s="119">
        <v>0.6</v>
      </c>
      <c r="L17" s="59">
        <f>D17*K17</f>
        <v>720</v>
      </c>
      <c r="M17" s="67">
        <f>E17*K17</f>
        <v>0</v>
      </c>
      <c r="N17" s="74">
        <f>F17*K17</f>
        <v>1080</v>
      </c>
      <c r="O17" s="107">
        <f>G17*K17</f>
        <v>4848</v>
      </c>
      <c r="P17" s="90">
        <f>H17*K17</f>
        <v>420</v>
      </c>
      <c r="Q17" s="115">
        <f>I17*K17</f>
        <v>0</v>
      </c>
      <c r="R17" s="101">
        <f>J17*K17</f>
        <v>7068</v>
      </c>
      <c r="T17" s="23">
        <f t="shared" si="1"/>
        <v>7068</v>
      </c>
      <c r="V17" s="23"/>
    </row>
    <row r="18" spans="1:20" ht="15">
      <c r="A18" s="14"/>
      <c r="B18" s="15" t="s">
        <v>21</v>
      </c>
      <c r="C18" s="8"/>
      <c r="D18" s="63"/>
      <c r="E18" s="54"/>
      <c r="F18" s="46"/>
      <c r="G18" s="47"/>
      <c r="H18" s="84"/>
      <c r="I18" s="112"/>
      <c r="J18" s="94"/>
      <c r="K18" s="118"/>
      <c r="L18" s="49">
        <f aca="true" t="shared" si="2" ref="L18:R18">SUM(L13:L17)</f>
        <v>32840</v>
      </c>
      <c r="M18" s="65">
        <f t="shared" si="2"/>
        <v>3345</v>
      </c>
      <c r="N18" s="48">
        <f t="shared" si="2"/>
        <v>7232</v>
      </c>
      <c r="O18" s="103">
        <f t="shared" si="2"/>
        <v>6400</v>
      </c>
      <c r="P18" s="87">
        <f t="shared" si="2"/>
        <v>1465</v>
      </c>
      <c r="Q18" s="114">
        <f t="shared" si="2"/>
        <v>182</v>
      </c>
      <c r="R18" s="98">
        <f t="shared" si="2"/>
        <v>51464</v>
      </c>
      <c r="T18" s="23">
        <f t="shared" si="1"/>
        <v>51282</v>
      </c>
    </row>
    <row r="19" spans="1:22" ht="15">
      <c r="A19" s="14"/>
      <c r="B19" s="15" t="s">
        <v>22</v>
      </c>
      <c r="C19" s="8"/>
      <c r="D19" s="62"/>
      <c r="E19" s="53"/>
      <c r="F19" s="70"/>
      <c r="G19" s="77"/>
      <c r="H19" s="84"/>
      <c r="I19" s="41"/>
      <c r="J19" s="92"/>
      <c r="K19" s="118"/>
      <c r="L19" s="58">
        <f aca="true" t="shared" si="3" ref="L19:R19">L18*13%</f>
        <v>4269.2</v>
      </c>
      <c r="M19" s="68">
        <f t="shared" si="3"/>
        <v>434.85</v>
      </c>
      <c r="N19" s="73">
        <f t="shared" si="3"/>
        <v>940.1600000000001</v>
      </c>
      <c r="O19" s="106">
        <f t="shared" si="3"/>
        <v>832</v>
      </c>
      <c r="P19" s="89">
        <f t="shared" si="3"/>
        <v>190.45000000000002</v>
      </c>
      <c r="Q19" s="35">
        <f t="shared" si="3"/>
        <v>23.66</v>
      </c>
      <c r="R19" s="100">
        <f t="shared" si="3"/>
        <v>6690.320000000001</v>
      </c>
      <c r="T19" s="23">
        <f t="shared" si="1"/>
        <v>6666.66</v>
      </c>
      <c r="V19" s="116"/>
    </row>
    <row r="20" spans="1:22" ht="15">
      <c r="A20" s="9"/>
      <c r="B20" s="10" t="s">
        <v>23</v>
      </c>
      <c r="C20" s="11"/>
      <c r="D20" s="62"/>
      <c r="E20" s="53"/>
      <c r="F20" s="70"/>
      <c r="G20" s="77"/>
      <c r="H20" s="81"/>
      <c r="I20" s="41"/>
      <c r="J20" s="92"/>
      <c r="K20" s="118"/>
      <c r="L20" s="58">
        <f aca="true" t="shared" si="4" ref="L20:R20">L18+L19</f>
        <v>37109.2</v>
      </c>
      <c r="M20" s="68">
        <f t="shared" si="4"/>
        <v>3779.85</v>
      </c>
      <c r="N20" s="73">
        <f t="shared" si="4"/>
        <v>8172.16</v>
      </c>
      <c r="O20" s="106">
        <f t="shared" si="4"/>
        <v>7232</v>
      </c>
      <c r="P20" s="89">
        <f t="shared" si="4"/>
        <v>1655.45</v>
      </c>
      <c r="Q20" s="35">
        <f>SUM(Q18:Q19)</f>
        <v>205.66</v>
      </c>
      <c r="R20" s="100">
        <f t="shared" si="4"/>
        <v>58154.32</v>
      </c>
      <c r="T20" s="23">
        <f t="shared" si="1"/>
        <v>57948.659999999996</v>
      </c>
      <c r="V20" s="116"/>
    </row>
    <row r="21" spans="1:22" ht="15">
      <c r="A21" s="9"/>
      <c r="B21" s="10"/>
      <c r="C21" s="11"/>
      <c r="D21" s="62"/>
      <c r="E21" s="53"/>
      <c r="F21" s="70"/>
      <c r="G21" s="77"/>
      <c r="H21" s="81"/>
      <c r="I21" s="41"/>
      <c r="J21" s="92"/>
      <c r="K21" s="118"/>
      <c r="L21" s="58"/>
      <c r="M21" s="68"/>
      <c r="N21" s="73"/>
      <c r="O21" s="106"/>
      <c r="P21" s="89"/>
      <c r="Q21" s="35"/>
      <c r="R21" s="100"/>
      <c r="T21" s="23"/>
      <c r="V21" s="116"/>
    </row>
    <row r="22" spans="3:18" ht="15">
      <c r="C22" s="22"/>
      <c r="D22" s="28"/>
      <c r="E22" s="28"/>
      <c r="F22" s="28"/>
      <c r="G22" s="28"/>
      <c r="H22" s="22"/>
      <c r="I22" s="22"/>
      <c r="J22" s="28"/>
      <c r="K22" s="121"/>
      <c r="L22" s="31"/>
      <c r="M22" s="31"/>
      <c r="N22" s="31"/>
      <c r="O22" s="31"/>
      <c r="P22" s="31"/>
      <c r="Q22" s="31"/>
      <c r="R22" s="31"/>
    </row>
    <row r="23" spans="3:18" ht="15">
      <c r="C23" s="22"/>
      <c r="D23" s="28"/>
      <c r="E23" s="28"/>
      <c r="F23" s="28"/>
      <c r="G23" s="28"/>
      <c r="H23" s="22"/>
      <c r="I23" s="22"/>
      <c r="J23" s="28"/>
      <c r="K23" s="121"/>
      <c r="L23" s="31"/>
      <c r="M23" s="31"/>
      <c r="N23" s="31"/>
      <c r="O23" s="31"/>
      <c r="P23" s="31"/>
      <c r="Q23" s="31"/>
      <c r="R23" s="31"/>
    </row>
    <row r="24" spans="1:22" ht="15">
      <c r="A24" s="19"/>
      <c r="B24" s="80"/>
      <c r="C24" s="25"/>
      <c r="D24" s="126" t="s">
        <v>35</v>
      </c>
      <c r="E24" s="127"/>
      <c r="F24" s="26"/>
      <c r="G24" s="26"/>
      <c r="H24" s="25"/>
      <c r="I24" s="25"/>
      <c r="J24" s="44"/>
      <c r="K24" s="29"/>
      <c r="L24" s="29"/>
      <c r="M24" s="29"/>
      <c r="N24" s="29"/>
      <c r="O24" s="29"/>
      <c r="P24" s="29"/>
      <c r="Q24" s="29"/>
      <c r="R24" s="29"/>
      <c r="V24" s="23"/>
    </row>
    <row r="25" spans="1:18" ht="39">
      <c r="A25" s="19"/>
      <c r="B25" s="125"/>
      <c r="C25" s="124"/>
      <c r="D25" s="145" t="s">
        <v>42</v>
      </c>
      <c r="E25" s="146" t="s">
        <v>43</v>
      </c>
      <c r="F25" s="149" t="s">
        <v>44</v>
      </c>
      <c r="G25" s="150" t="s">
        <v>45</v>
      </c>
      <c r="H25" s="147" t="s">
        <v>36</v>
      </c>
      <c r="I25" s="148" t="s">
        <v>37</v>
      </c>
      <c r="J25" s="128"/>
      <c r="K25" s="129"/>
      <c r="L25" s="130"/>
      <c r="M25" s="131">
        <v>0.13</v>
      </c>
      <c r="N25" s="131">
        <v>0.24</v>
      </c>
      <c r="O25" s="132" t="s">
        <v>14</v>
      </c>
      <c r="P25" s="31"/>
      <c r="Q25" s="130"/>
      <c r="R25" s="29"/>
    </row>
    <row r="26" spans="1:18" ht="26.25">
      <c r="A26" s="19"/>
      <c r="B26" s="133" t="s">
        <v>38</v>
      </c>
      <c r="C26" s="124"/>
      <c r="D26" s="144" t="e">
        <f>SUM(#REF!+#REF!+#REF!+#REF!+#REF!+L18+L8)</f>
        <v>#REF!</v>
      </c>
      <c r="E26" s="135" t="e">
        <f>SUM(#REF!+#REF!+#REF!+#REF!+M18)</f>
        <v>#REF!</v>
      </c>
      <c r="F26" s="136" t="e">
        <f>SUM(#REF!+#REF!+#REF!+#REF!+#REF!+#REF!+#REF!+#REF!+N18+N8)</f>
        <v>#REF!</v>
      </c>
      <c r="G26" s="137" t="e">
        <f>SUM(#REF!+#REF!+#REF!+#REF!+#REF!+#REF!+#REF!+#REF!+#REF!+O18+O8)</f>
        <v>#REF!</v>
      </c>
      <c r="H26" s="138" t="e">
        <f>SUM(P18+#REF!+#REF!)</f>
        <v>#REF!</v>
      </c>
      <c r="I26" s="139" t="e">
        <f>SUM(#REF!+#REF!+#REF!+#REF!+#REF!+#REF!+#REF!+#REF!+#REF!+Q18+Q8)</f>
        <v>#REF!</v>
      </c>
      <c r="J26" s="140"/>
      <c r="K26" s="27"/>
      <c r="L26" s="27"/>
      <c r="M26" s="153" t="e">
        <f>SUM(#REF!+#REF!+#REF!+#REF!+#REF!+#REF!+#REF!+#REF!+R18+R8)</f>
        <v>#REF!</v>
      </c>
      <c r="N26" s="151">
        <v>8460.6</v>
      </c>
      <c r="O26" s="30" t="e">
        <f>SUM(#REF!+#REF!+#REF!+#REF!+#REF!+#REF!+#REF!+#REF!+#REF!+R18+R8)</f>
        <v>#REF!</v>
      </c>
      <c r="P26" s="31"/>
      <c r="Q26" s="27"/>
      <c r="R26" s="29"/>
    </row>
    <row r="27" spans="1:22" ht="12.75" customHeight="1">
      <c r="A27" s="19"/>
      <c r="B27" s="133" t="s">
        <v>39</v>
      </c>
      <c r="C27" s="124"/>
      <c r="D27" s="134" t="e">
        <f>SUM(#REF!+#REF!+#REF!+#REF!+#REF!+L19+L9)</f>
        <v>#REF!</v>
      </c>
      <c r="E27" s="135" t="e">
        <f>SUM(#REF!+#REF!+#REF!+#REF!+M19)</f>
        <v>#REF!</v>
      </c>
      <c r="F27" s="136" t="e">
        <f>SUM(#REF!+#REF!+#REF!+#REF!+#REF!+#REF!+#REF!+#REF!+N19+N9)</f>
        <v>#REF!</v>
      </c>
      <c r="G27" s="137" t="e">
        <f>SUM(#REF!+#REF!+#REF!+#REF!+#REF!+#REF!+#REF!+#REF!+#REF!+O19+O9)</f>
        <v>#REF!</v>
      </c>
      <c r="H27" s="138" t="e">
        <f>SUM(P19+#REF!+#REF!)</f>
        <v>#REF!</v>
      </c>
      <c r="I27" s="139" t="e">
        <f>SUM(#REF!+#REF!+#REF!+#REF!+#REF!+#REF!+#REF!+#REF!+#REF!+Q19+Q9)</f>
        <v>#REF!</v>
      </c>
      <c r="J27" s="140"/>
      <c r="K27" s="27"/>
      <c r="L27" s="27"/>
      <c r="M27" s="154" t="e">
        <f>SUM(#REF!+#REF!+#REF!+#REF!+#REF!+#REF!+#REF!+#REF!+R19+R9)</f>
        <v>#REF!</v>
      </c>
      <c r="N27" s="152">
        <f>N26*24%</f>
        <v>2030.544</v>
      </c>
      <c r="O27" s="30" t="e">
        <f>SUM(#REF!+#REF!+#REF!+#REF!+#REF!+#REF!+#REF!+#REF!+#REF!+R19+R9)</f>
        <v>#REF!</v>
      </c>
      <c r="P27" s="31"/>
      <c r="Q27" s="27"/>
      <c r="R27" s="29"/>
      <c r="V27" s="116"/>
    </row>
    <row r="28" spans="1:22" ht="15">
      <c r="A28" s="19"/>
      <c r="B28" s="133" t="s">
        <v>40</v>
      </c>
      <c r="C28" s="124"/>
      <c r="D28" s="134" t="e">
        <f>SUM(#REF!+#REF!+#REF!+#REF!+#REF!+L20+L10)</f>
        <v>#REF!</v>
      </c>
      <c r="E28" s="135" t="e">
        <f>SUM(#REF!+#REF!+#REF!+#REF!+M20)</f>
        <v>#REF!</v>
      </c>
      <c r="F28" s="136" t="e">
        <f>SUM(#REF!+#REF!+#REF!+#REF!+#REF!+#REF!+#REF!+#REF!+N20+N10)</f>
        <v>#REF!</v>
      </c>
      <c r="G28" s="137" t="e">
        <f>SUM(#REF!+#REF!+#REF!+#REF!+#REF!+#REF!+#REF!+#REF!+#REF!+O20+O10)</f>
        <v>#REF!</v>
      </c>
      <c r="H28" s="138" t="e">
        <f>SUM(P20+#REF!+#REF!)</f>
        <v>#REF!</v>
      </c>
      <c r="I28" s="139" t="e">
        <f>SUM(#REF!+#REF!+#REF!+#REF!+#REF!+#REF!+#REF!+#REF!+#REF!+Q20+Q10)</f>
        <v>#REF!</v>
      </c>
      <c r="J28" s="141"/>
      <c r="K28" s="27"/>
      <c r="L28" s="27"/>
      <c r="M28" s="153" t="e">
        <f>SUM(#REF!+#REF!+#REF!+#REF!+#REF!+#REF!+#REF!+#REF!+R20+R10)</f>
        <v>#REF!</v>
      </c>
      <c r="N28" s="152">
        <f>N26+N27</f>
        <v>10491.144</v>
      </c>
      <c r="O28" s="30" t="e">
        <f>SUM(#REF!+#REF!+#REF!+#REF!+#REF!+#REF!+#REF!+#REF!+#REF!+R20+R10)</f>
        <v>#REF!</v>
      </c>
      <c r="P28" s="31"/>
      <c r="Q28" s="27"/>
      <c r="R28" s="29"/>
      <c r="V28" s="116"/>
    </row>
    <row r="29" spans="1:18" ht="15">
      <c r="A29" s="19"/>
      <c r="B29" s="80"/>
      <c r="C29" s="25"/>
      <c r="D29" s="26"/>
      <c r="E29" s="26"/>
      <c r="F29" s="26"/>
      <c r="G29" s="26"/>
      <c r="H29" s="25"/>
      <c r="I29" s="25"/>
      <c r="J29" s="44"/>
      <c r="K29" s="29"/>
      <c r="L29" s="29"/>
      <c r="M29" s="29"/>
      <c r="N29" s="29"/>
      <c r="O29" s="29"/>
      <c r="P29" s="29"/>
      <c r="Q29" s="29"/>
      <c r="R29" s="29"/>
    </row>
    <row r="30" spans="1:18" ht="15">
      <c r="A30" s="19"/>
      <c r="B30" s="171" t="s">
        <v>40</v>
      </c>
      <c r="C30" s="172"/>
      <c r="D30" s="173"/>
      <c r="E30" s="173"/>
      <c r="F30" s="173"/>
      <c r="G30" s="173"/>
      <c r="H30" s="173"/>
      <c r="I30" s="174"/>
      <c r="J30" s="142">
        <f>SUM(R20+R10)</f>
        <v>100185.348</v>
      </c>
      <c r="K30" s="29"/>
      <c r="L30" s="143" t="s">
        <v>41</v>
      </c>
      <c r="M30" s="29"/>
      <c r="N30" s="29"/>
      <c r="O30" s="29"/>
      <c r="P30" s="29"/>
      <c r="Q30" s="29"/>
      <c r="R30" s="29"/>
    </row>
    <row r="31" spans="1:18" ht="15" hidden="1">
      <c r="A31" s="19"/>
      <c r="B31" s="20"/>
      <c r="C31" s="25"/>
      <c r="D31" s="26"/>
      <c r="E31" s="26"/>
      <c r="F31" s="26"/>
      <c r="G31" s="26"/>
      <c r="H31" s="25"/>
      <c r="I31" s="25"/>
      <c r="J31" s="44"/>
      <c r="K31" s="29"/>
      <c r="L31" s="29"/>
      <c r="M31" s="29" t="e">
        <f>M26*13/100</f>
        <v>#REF!</v>
      </c>
      <c r="N31" s="29">
        <f>N26*24/100</f>
        <v>2030.5440000000003</v>
      </c>
      <c r="O31" s="29"/>
      <c r="P31" s="29"/>
      <c r="Q31" s="29"/>
      <c r="R31" s="29"/>
    </row>
    <row r="32" spans="1:18" ht="15">
      <c r="A32" s="19"/>
      <c r="B32" s="24"/>
      <c r="C32" s="25"/>
      <c r="D32" s="26"/>
      <c r="E32" s="26"/>
      <c r="F32" s="26"/>
      <c r="G32" s="26"/>
      <c r="H32" s="25"/>
      <c r="I32" s="25"/>
      <c r="J32" s="44"/>
      <c r="K32" s="29"/>
      <c r="L32" s="29"/>
      <c r="M32" s="29"/>
      <c r="N32" s="29"/>
      <c r="O32" s="29"/>
      <c r="P32" s="29"/>
      <c r="Q32" s="29"/>
      <c r="R32" s="29"/>
    </row>
    <row r="33" spans="2:19" ht="15">
      <c r="B33" s="108"/>
      <c r="C33" s="22"/>
      <c r="D33" s="28"/>
      <c r="E33" s="28"/>
      <c r="F33" s="28"/>
      <c r="G33" s="28"/>
      <c r="H33" s="22"/>
      <c r="I33" s="22"/>
      <c r="J33" s="28"/>
      <c r="K33" s="121"/>
      <c r="L33" s="31"/>
      <c r="M33" s="31"/>
      <c r="N33" s="31"/>
      <c r="O33" s="31"/>
      <c r="P33" s="31"/>
      <c r="Q33" s="31"/>
      <c r="R33" s="31"/>
      <c r="S33" s="22"/>
    </row>
    <row r="34" spans="2:19" ht="15">
      <c r="B34" s="108"/>
      <c r="C34" s="22"/>
      <c r="D34" s="28"/>
      <c r="E34" s="28"/>
      <c r="F34" s="28"/>
      <c r="G34" s="28"/>
      <c r="H34" s="22"/>
      <c r="I34" s="22"/>
      <c r="J34" s="28"/>
      <c r="K34" s="121"/>
      <c r="L34" s="31"/>
      <c r="M34" s="31"/>
      <c r="N34" s="31"/>
      <c r="O34" s="31"/>
      <c r="P34" s="31"/>
      <c r="Q34" s="31"/>
      <c r="R34" s="31"/>
      <c r="S34" s="22"/>
    </row>
    <row r="35" spans="2:19" ht="15">
      <c r="B35" s="108"/>
      <c r="C35" s="22"/>
      <c r="D35" s="28"/>
      <c r="E35" s="28"/>
      <c r="F35" s="28"/>
      <c r="G35" s="28"/>
      <c r="H35" s="22"/>
      <c r="I35" s="22"/>
      <c r="J35" s="28"/>
      <c r="K35" s="121"/>
      <c r="L35" s="31"/>
      <c r="M35" s="31"/>
      <c r="N35" s="31"/>
      <c r="O35" s="31"/>
      <c r="P35" s="31"/>
      <c r="Q35" s="31"/>
      <c r="R35" s="31"/>
      <c r="S35" s="22"/>
    </row>
    <row r="36" spans="2:19" ht="15">
      <c r="B36" s="108"/>
      <c r="C36" s="22"/>
      <c r="D36" s="28"/>
      <c r="E36" s="28"/>
      <c r="F36" s="28"/>
      <c r="G36" s="28"/>
      <c r="H36" s="22"/>
      <c r="I36" s="22"/>
      <c r="J36" s="28"/>
      <c r="K36" s="121"/>
      <c r="L36" s="31"/>
      <c r="M36" s="31"/>
      <c r="N36" s="31"/>
      <c r="O36" s="31"/>
      <c r="P36" s="31"/>
      <c r="Q36" s="31"/>
      <c r="R36" s="31"/>
      <c r="S36" s="22"/>
    </row>
    <row r="37" spans="2:19" ht="15">
      <c r="B37" s="108"/>
      <c r="C37" s="22"/>
      <c r="D37" s="28"/>
      <c r="E37" s="28"/>
      <c r="F37" s="28"/>
      <c r="G37" s="28"/>
      <c r="H37" s="22"/>
      <c r="I37" s="22"/>
      <c r="J37" s="28"/>
      <c r="K37" s="121"/>
      <c r="L37" s="31"/>
      <c r="M37" s="31"/>
      <c r="N37" s="31"/>
      <c r="O37" s="31"/>
      <c r="P37" s="31"/>
      <c r="Q37" s="31"/>
      <c r="R37" s="31"/>
      <c r="S37" s="155"/>
    </row>
    <row r="38" spans="2:19" ht="15">
      <c r="B38" s="108"/>
      <c r="C38" s="22"/>
      <c r="D38" s="28"/>
      <c r="E38" s="28"/>
      <c r="F38" s="28"/>
      <c r="G38" s="28"/>
      <c r="H38" s="22"/>
      <c r="I38" s="22"/>
      <c r="J38" s="28"/>
      <c r="K38" s="121"/>
      <c r="L38" s="31"/>
      <c r="M38" s="31"/>
      <c r="N38" s="31"/>
      <c r="O38" s="31"/>
      <c r="P38" s="31"/>
      <c r="Q38" s="31"/>
      <c r="R38" s="31"/>
      <c r="S38" s="22"/>
    </row>
    <row r="39" spans="2:19" ht="15">
      <c r="B39" s="108"/>
      <c r="C39" s="22"/>
      <c r="D39" s="28"/>
      <c r="E39" s="28"/>
      <c r="F39" s="28"/>
      <c r="G39" s="28"/>
      <c r="H39" s="22"/>
      <c r="I39" s="22"/>
      <c r="J39" s="28"/>
      <c r="K39" s="121"/>
      <c r="L39" s="31"/>
      <c r="M39" s="31"/>
      <c r="N39" s="31"/>
      <c r="O39" s="31"/>
      <c r="P39" s="31"/>
      <c r="Q39" s="31"/>
      <c r="R39" s="31"/>
      <c r="S39" s="22"/>
    </row>
    <row r="40" spans="2:19" ht="15">
      <c r="B40" s="108"/>
      <c r="C40" s="22"/>
      <c r="D40" s="28"/>
      <c r="E40" s="28"/>
      <c r="F40" s="28"/>
      <c r="G40" s="28"/>
      <c r="H40" s="22"/>
      <c r="I40" s="22"/>
      <c r="J40" s="28"/>
      <c r="K40" s="121"/>
      <c r="L40" s="31"/>
      <c r="M40" s="31"/>
      <c r="N40" s="31"/>
      <c r="O40" s="31"/>
      <c r="P40" s="31"/>
      <c r="Q40" s="31"/>
      <c r="R40" s="31"/>
      <c r="S40" s="22"/>
    </row>
    <row r="41" spans="2:19" ht="15">
      <c r="B41" s="108"/>
      <c r="C41" s="22"/>
      <c r="D41" s="28"/>
      <c r="E41" s="28"/>
      <c r="F41" s="28"/>
      <c r="G41" s="28"/>
      <c r="H41" s="22"/>
      <c r="I41" s="22"/>
      <c r="J41" s="28"/>
      <c r="K41" s="121"/>
      <c r="L41" s="31"/>
      <c r="M41" s="31"/>
      <c r="N41" s="31"/>
      <c r="O41" s="31"/>
      <c r="P41" s="31"/>
      <c r="Q41" s="31"/>
      <c r="R41" s="31"/>
      <c r="S41" s="22"/>
    </row>
    <row r="42" spans="2:19" ht="15">
      <c r="B42" s="108"/>
      <c r="C42" s="22"/>
      <c r="D42" s="28"/>
      <c r="E42" s="28" t="s">
        <v>47</v>
      </c>
      <c r="F42" s="28"/>
      <c r="G42" s="28"/>
      <c r="H42" s="22"/>
      <c r="I42" s="22"/>
      <c r="J42" s="28"/>
      <c r="K42" s="121"/>
      <c r="L42" s="31"/>
      <c r="M42" s="31"/>
      <c r="N42" s="31"/>
      <c r="O42" s="31"/>
      <c r="P42" s="31"/>
      <c r="Q42" s="31"/>
      <c r="R42" s="31"/>
      <c r="S42" s="22"/>
    </row>
    <row r="43" spans="2:19" ht="15">
      <c r="B43" s="108"/>
      <c r="C43" s="22"/>
      <c r="D43" s="28"/>
      <c r="E43" s="28"/>
      <c r="F43" s="28"/>
      <c r="G43" s="28"/>
      <c r="H43" s="22"/>
      <c r="I43" s="22"/>
      <c r="J43" s="28"/>
      <c r="K43" s="121"/>
      <c r="L43" s="31"/>
      <c r="M43" s="31"/>
      <c r="N43" s="31"/>
      <c r="O43" s="31"/>
      <c r="P43" s="31"/>
      <c r="Q43" s="31"/>
      <c r="R43" s="31"/>
      <c r="S43" s="22"/>
    </row>
    <row r="44" spans="2:19" ht="15">
      <c r="B44" s="108"/>
      <c r="C44" s="22"/>
      <c r="D44" s="28"/>
      <c r="E44" s="28"/>
      <c r="F44" s="28"/>
      <c r="G44" s="28"/>
      <c r="H44" s="22"/>
      <c r="I44" s="22"/>
      <c r="J44" s="28"/>
      <c r="K44" s="121"/>
      <c r="L44" s="31"/>
      <c r="M44" s="31"/>
      <c r="N44" s="31"/>
      <c r="O44" s="31"/>
      <c r="P44" s="31"/>
      <c r="Q44" s="31"/>
      <c r="R44" s="31"/>
      <c r="S44" s="22"/>
    </row>
    <row r="45" spans="2:19" ht="15">
      <c r="B45" s="108"/>
      <c r="C45" s="22"/>
      <c r="D45" s="28"/>
      <c r="E45" s="28"/>
      <c r="F45" s="28"/>
      <c r="G45" s="28"/>
      <c r="H45" s="22"/>
      <c r="I45" s="22"/>
      <c r="J45" s="28"/>
      <c r="K45" s="121"/>
      <c r="L45" s="31"/>
      <c r="M45" s="31"/>
      <c r="N45" s="31"/>
      <c r="O45" s="31"/>
      <c r="P45" s="31"/>
      <c r="Q45" s="31"/>
      <c r="R45" s="31"/>
      <c r="S45" s="22"/>
    </row>
    <row r="46" spans="2:19" ht="15">
      <c r="B46" s="108"/>
      <c r="C46" s="22"/>
      <c r="D46" s="28"/>
      <c r="E46" s="155" t="e">
        <f>SUM(D28+E28)</f>
        <v>#REF!</v>
      </c>
      <c r="F46" s="28"/>
      <c r="G46" s="28"/>
      <c r="H46" s="22"/>
      <c r="I46" s="22"/>
      <c r="J46" s="28"/>
      <c r="K46" s="121"/>
      <c r="L46" s="31"/>
      <c r="M46" s="31"/>
      <c r="N46" s="31"/>
      <c r="O46" s="31"/>
      <c r="P46" s="31"/>
      <c r="Q46" s="31"/>
      <c r="R46" s="31"/>
      <c r="S46" s="22"/>
    </row>
    <row r="47" spans="2:19" ht="15">
      <c r="B47" s="108"/>
      <c r="C47" s="22"/>
      <c r="D47" s="28"/>
      <c r="E47" s="28"/>
      <c r="F47" s="28"/>
      <c r="G47" s="28"/>
      <c r="H47" s="22"/>
      <c r="I47" s="22"/>
      <c r="J47" s="28"/>
      <c r="K47" s="121"/>
      <c r="L47" s="31"/>
      <c r="M47" s="31"/>
      <c r="N47" s="31"/>
      <c r="O47" s="31"/>
      <c r="P47" s="31"/>
      <c r="Q47" s="31"/>
      <c r="R47" s="31"/>
      <c r="S47" s="22"/>
    </row>
    <row r="48" spans="2:19" ht="15">
      <c r="B48" s="108"/>
      <c r="C48" s="22"/>
      <c r="D48" s="28"/>
      <c r="E48" s="28"/>
      <c r="F48" s="28"/>
      <c r="G48" s="28"/>
      <c r="H48" s="22"/>
      <c r="I48" s="22"/>
      <c r="J48" s="28"/>
      <c r="K48" s="121"/>
      <c r="L48" s="31"/>
      <c r="M48" s="31"/>
      <c r="N48" s="31"/>
      <c r="O48" s="31"/>
      <c r="P48" s="31"/>
      <c r="Q48" s="31"/>
      <c r="R48" s="31"/>
      <c r="S48" s="22"/>
    </row>
    <row r="49" spans="2:19" ht="15">
      <c r="B49" s="108"/>
      <c r="C49" s="22"/>
      <c r="D49" s="28"/>
      <c r="E49" s="28"/>
      <c r="F49" s="28"/>
      <c r="G49" s="28"/>
      <c r="H49" s="22"/>
      <c r="I49" s="22"/>
      <c r="J49" s="28"/>
      <c r="K49" s="121"/>
      <c r="L49" s="31"/>
      <c r="M49" s="31"/>
      <c r="N49" s="31"/>
      <c r="O49" s="31"/>
      <c r="P49" s="31"/>
      <c r="Q49" s="31"/>
      <c r="R49" s="31"/>
      <c r="S49" s="22"/>
    </row>
    <row r="50" spans="2:19" ht="15">
      <c r="B50" s="108"/>
      <c r="C50" s="22"/>
      <c r="D50" s="28"/>
      <c r="E50" s="28"/>
      <c r="F50" s="28"/>
      <c r="G50" s="28"/>
      <c r="H50" s="22"/>
      <c r="I50" s="22"/>
      <c r="J50" s="28"/>
      <c r="K50" s="121"/>
      <c r="L50" s="31"/>
      <c r="M50" s="31"/>
      <c r="N50" s="31"/>
      <c r="O50" s="31"/>
      <c r="P50" s="31"/>
      <c r="Q50" s="31"/>
      <c r="R50" s="31"/>
      <c r="S50" s="22"/>
    </row>
    <row r="51" spans="2:19" ht="15">
      <c r="B51" s="108"/>
      <c r="C51" s="22"/>
      <c r="D51" s="28"/>
      <c r="E51" s="28"/>
      <c r="F51" s="28"/>
      <c r="G51" s="28"/>
      <c r="H51" s="22"/>
      <c r="I51" s="22"/>
      <c r="J51" s="28"/>
      <c r="K51" s="121"/>
      <c r="L51" s="31"/>
      <c r="M51" s="31"/>
      <c r="N51" s="31"/>
      <c r="O51" s="31"/>
      <c r="P51" s="31"/>
      <c r="Q51" s="31"/>
      <c r="R51" s="31"/>
      <c r="S51" s="22"/>
    </row>
    <row r="52" spans="2:19" ht="15">
      <c r="B52" s="108"/>
      <c r="C52" s="22"/>
      <c r="D52" s="28"/>
      <c r="E52" s="28"/>
      <c r="F52" s="28"/>
      <c r="G52" s="28"/>
      <c r="H52" s="22"/>
      <c r="I52" s="22"/>
      <c r="J52" s="28"/>
      <c r="K52" s="121"/>
      <c r="L52" s="31"/>
      <c r="M52" s="31"/>
      <c r="N52" s="31"/>
      <c r="O52" s="31"/>
      <c r="P52" s="31"/>
      <c r="Q52" s="31"/>
      <c r="R52" s="31"/>
      <c r="S52" s="22"/>
    </row>
    <row r="53" spans="2:19" ht="15">
      <c r="B53" s="108"/>
      <c r="C53" s="22"/>
      <c r="D53" s="28"/>
      <c r="E53" s="28"/>
      <c r="F53" s="28"/>
      <c r="G53" s="28"/>
      <c r="H53" s="22"/>
      <c r="I53" s="22"/>
      <c r="J53" s="28"/>
      <c r="K53" s="121"/>
      <c r="L53" s="31"/>
      <c r="M53" s="31"/>
      <c r="N53" s="31"/>
      <c r="O53" s="31"/>
      <c r="P53" s="31"/>
      <c r="Q53" s="31"/>
      <c r="R53" s="31"/>
      <c r="S53" s="22"/>
    </row>
    <row r="54" spans="2:19" ht="15">
      <c r="B54" s="108"/>
      <c r="C54" s="22"/>
      <c r="D54" s="28"/>
      <c r="E54" s="28"/>
      <c r="F54" s="28"/>
      <c r="G54" s="28"/>
      <c r="H54" s="22"/>
      <c r="I54" s="22"/>
      <c r="J54" s="28"/>
      <c r="K54" s="121"/>
      <c r="L54" s="31"/>
      <c r="M54" s="31"/>
      <c r="N54" s="31"/>
      <c r="O54" s="31"/>
      <c r="P54" s="31"/>
      <c r="Q54" s="31"/>
      <c r="R54" s="31"/>
      <c r="S54" s="22"/>
    </row>
    <row r="55" spans="2:19" ht="15">
      <c r="B55" s="108"/>
      <c r="C55" s="22"/>
      <c r="D55" s="28"/>
      <c r="E55" s="28"/>
      <c r="F55" s="28"/>
      <c r="G55" s="28"/>
      <c r="H55" s="22"/>
      <c r="I55" s="22"/>
      <c r="J55" s="28"/>
      <c r="K55" s="121"/>
      <c r="L55" s="31"/>
      <c r="M55" s="31"/>
      <c r="N55" s="31"/>
      <c r="O55" s="31"/>
      <c r="P55" s="31"/>
      <c r="Q55" s="31"/>
      <c r="R55" s="31"/>
      <c r="S55" s="22"/>
    </row>
    <row r="56" spans="2:19" ht="15">
      <c r="B56" s="108"/>
      <c r="C56" s="22"/>
      <c r="D56" s="28"/>
      <c r="E56" s="28"/>
      <c r="F56" s="28"/>
      <c r="G56" s="28"/>
      <c r="H56" s="22"/>
      <c r="I56" s="22"/>
      <c r="J56" s="28"/>
      <c r="K56" s="121"/>
      <c r="L56" s="31"/>
      <c r="M56" s="31"/>
      <c r="N56" s="31"/>
      <c r="O56" s="31"/>
      <c r="P56" s="31"/>
      <c r="Q56" s="31"/>
      <c r="R56" s="31"/>
      <c r="S56" s="22"/>
    </row>
    <row r="57" spans="2:19" ht="15">
      <c r="B57" s="108"/>
      <c r="C57" s="22"/>
      <c r="D57" s="28"/>
      <c r="E57" s="28"/>
      <c r="F57" s="28"/>
      <c r="G57" s="28"/>
      <c r="H57" s="22"/>
      <c r="I57" s="22"/>
      <c r="J57" s="28"/>
      <c r="K57" s="121"/>
      <c r="L57" s="31"/>
      <c r="M57" s="31"/>
      <c r="N57" s="31"/>
      <c r="O57" s="31"/>
      <c r="P57" s="31"/>
      <c r="Q57" s="31"/>
      <c r="R57" s="31"/>
      <c r="S57" s="22"/>
    </row>
    <row r="58" spans="2:19" ht="15">
      <c r="B58" s="108"/>
      <c r="C58" s="22"/>
      <c r="D58" s="28"/>
      <c r="E58" s="28"/>
      <c r="F58" s="28"/>
      <c r="G58" s="28"/>
      <c r="H58" s="22"/>
      <c r="I58" s="22"/>
      <c r="J58" s="28"/>
      <c r="K58" s="121"/>
      <c r="L58" s="31"/>
      <c r="M58" s="31"/>
      <c r="N58" s="31"/>
      <c r="O58" s="31"/>
      <c r="P58" s="31"/>
      <c r="Q58" s="31"/>
      <c r="R58" s="31"/>
      <c r="S58" s="22"/>
    </row>
    <row r="59" spans="2:19" ht="15">
      <c r="B59" s="108"/>
      <c r="C59" s="22"/>
      <c r="D59" s="28"/>
      <c r="E59" s="28"/>
      <c r="F59" s="28"/>
      <c r="G59" s="28"/>
      <c r="H59" s="22"/>
      <c r="I59" s="22"/>
      <c r="J59" s="28"/>
      <c r="K59" s="121"/>
      <c r="L59" s="31"/>
      <c r="M59" s="31"/>
      <c r="N59" s="31"/>
      <c r="O59" s="31"/>
      <c r="P59" s="31"/>
      <c r="Q59" s="31"/>
      <c r="R59" s="31"/>
      <c r="S59" s="22"/>
    </row>
    <row r="60" spans="2:19" ht="15">
      <c r="B60" s="108"/>
      <c r="C60" s="22"/>
      <c r="D60" s="28"/>
      <c r="E60" s="28"/>
      <c r="F60" s="28"/>
      <c r="G60" s="28"/>
      <c r="H60" s="22"/>
      <c r="I60" s="22"/>
      <c r="J60" s="28"/>
      <c r="K60" s="121"/>
      <c r="L60" s="31"/>
      <c r="M60" s="31"/>
      <c r="N60" s="31"/>
      <c r="O60" s="31"/>
      <c r="P60" s="31"/>
      <c r="Q60" s="31"/>
      <c r="R60" s="31"/>
      <c r="S60" s="22"/>
    </row>
    <row r="61" spans="2:19" ht="15">
      <c r="B61" s="108"/>
      <c r="C61" s="22"/>
      <c r="D61" s="28"/>
      <c r="E61" s="28"/>
      <c r="F61" s="28"/>
      <c r="G61" s="28"/>
      <c r="H61" s="22"/>
      <c r="I61" s="22"/>
      <c r="J61" s="28"/>
      <c r="K61" s="121"/>
      <c r="L61" s="31"/>
      <c r="M61" s="31"/>
      <c r="N61" s="31"/>
      <c r="O61" s="31"/>
      <c r="P61" s="31"/>
      <c r="Q61" s="31"/>
      <c r="R61" s="31"/>
      <c r="S61" s="22"/>
    </row>
    <row r="62" spans="2:19" ht="15">
      <c r="B62" s="108"/>
      <c r="C62" s="22"/>
      <c r="D62" s="28"/>
      <c r="E62" s="28"/>
      <c r="F62" s="28"/>
      <c r="G62" s="28"/>
      <c r="H62" s="22"/>
      <c r="I62" s="22"/>
      <c r="J62" s="28"/>
      <c r="K62" s="121"/>
      <c r="L62" s="31"/>
      <c r="M62" s="31"/>
      <c r="N62" s="31"/>
      <c r="O62" s="31"/>
      <c r="P62" s="31"/>
      <c r="Q62" s="31"/>
      <c r="R62" s="31"/>
      <c r="S62" s="22"/>
    </row>
    <row r="63" spans="2:19" ht="15">
      <c r="B63" s="108"/>
      <c r="C63" s="22"/>
      <c r="D63" s="28"/>
      <c r="E63" s="28"/>
      <c r="F63" s="28"/>
      <c r="G63" s="28"/>
      <c r="H63" s="22"/>
      <c r="I63" s="22"/>
      <c r="J63" s="28"/>
      <c r="K63" s="121"/>
      <c r="L63" s="31"/>
      <c r="M63" s="31"/>
      <c r="N63" s="31"/>
      <c r="O63" s="31"/>
      <c r="P63" s="31"/>
      <c r="Q63" s="31"/>
      <c r="R63" s="31"/>
      <c r="S63" s="22"/>
    </row>
    <row r="64" spans="2:19" ht="15">
      <c r="B64" s="108"/>
      <c r="C64" s="22"/>
      <c r="D64" s="28"/>
      <c r="E64" s="28"/>
      <c r="F64" s="28"/>
      <c r="G64" s="28"/>
      <c r="H64" s="22"/>
      <c r="I64" s="22"/>
      <c r="J64" s="28"/>
      <c r="K64" s="121"/>
      <c r="L64" s="31"/>
      <c r="M64" s="31"/>
      <c r="N64" s="31"/>
      <c r="O64" s="31"/>
      <c r="P64" s="31"/>
      <c r="Q64" s="31"/>
      <c r="R64" s="31"/>
      <c r="S64" s="22"/>
    </row>
    <row r="65" spans="2:19" ht="15">
      <c r="B65" s="108"/>
      <c r="C65" s="22"/>
      <c r="D65" s="28"/>
      <c r="E65" s="28"/>
      <c r="F65" s="28"/>
      <c r="G65" s="28"/>
      <c r="H65" s="22"/>
      <c r="I65" s="22"/>
      <c r="J65" s="28"/>
      <c r="K65" s="121"/>
      <c r="L65" s="31"/>
      <c r="M65" s="31"/>
      <c r="N65" s="31"/>
      <c r="O65" s="31"/>
      <c r="P65" s="31"/>
      <c r="Q65" s="31"/>
      <c r="R65" s="31"/>
      <c r="S65" s="22"/>
    </row>
    <row r="66" spans="2:19" ht="15">
      <c r="B66" s="108"/>
      <c r="C66" s="22"/>
      <c r="D66" s="28"/>
      <c r="E66" s="28"/>
      <c r="F66" s="28"/>
      <c r="G66" s="28"/>
      <c r="H66" s="22"/>
      <c r="I66" s="22"/>
      <c r="J66" s="28"/>
      <c r="K66" s="121"/>
      <c r="L66" s="31"/>
      <c r="M66" s="31"/>
      <c r="N66" s="31"/>
      <c r="O66" s="31"/>
      <c r="P66" s="31"/>
      <c r="Q66" s="31"/>
      <c r="R66" s="31"/>
      <c r="S66" s="22"/>
    </row>
    <row r="67" spans="2:19" ht="15">
      <c r="B67" s="108"/>
      <c r="C67" s="22"/>
      <c r="D67" s="28"/>
      <c r="E67" s="28"/>
      <c r="F67" s="28"/>
      <c r="G67" s="28"/>
      <c r="H67" s="22"/>
      <c r="I67" s="22"/>
      <c r="J67" s="28"/>
      <c r="K67" s="121"/>
      <c r="L67" s="31"/>
      <c r="M67" s="31"/>
      <c r="N67" s="31"/>
      <c r="O67" s="31"/>
      <c r="P67" s="31"/>
      <c r="Q67" s="31"/>
      <c r="R67" s="31"/>
      <c r="S67" s="22"/>
    </row>
    <row r="68" spans="2:19" ht="15">
      <c r="B68" s="108"/>
      <c r="C68" s="22"/>
      <c r="D68" s="28"/>
      <c r="E68" s="28"/>
      <c r="F68" s="28"/>
      <c r="G68" s="28"/>
      <c r="H68" s="22"/>
      <c r="I68" s="22"/>
      <c r="J68" s="28"/>
      <c r="K68" s="121"/>
      <c r="L68" s="31"/>
      <c r="M68" s="31"/>
      <c r="N68" s="31"/>
      <c r="O68" s="31"/>
      <c r="P68" s="31"/>
      <c r="Q68" s="31"/>
      <c r="R68" s="31"/>
      <c r="S68" s="22"/>
    </row>
    <row r="69" spans="2:19" ht="15">
      <c r="B69" s="108"/>
      <c r="C69" s="22"/>
      <c r="D69" s="28"/>
      <c r="E69" s="28"/>
      <c r="F69" s="28"/>
      <c r="G69" s="28"/>
      <c r="H69" s="22"/>
      <c r="I69" s="22"/>
      <c r="J69" s="28"/>
      <c r="K69" s="121"/>
      <c r="L69" s="31"/>
      <c r="M69" s="31"/>
      <c r="N69" s="31"/>
      <c r="O69" s="31"/>
      <c r="P69" s="31"/>
      <c r="Q69" s="31"/>
      <c r="R69" s="31"/>
      <c r="S69" s="22"/>
    </row>
    <row r="70" spans="2:19" ht="15">
      <c r="B70" s="108"/>
      <c r="C70" s="22"/>
      <c r="D70" s="28"/>
      <c r="E70" s="28"/>
      <c r="F70" s="28"/>
      <c r="G70" s="28"/>
      <c r="H70" s="22"/>
      <c r="I70" s="22"/>
      <c r="J70" s="28"/>
      <c r="K70" s="121"/>
      <c r="L70" s="31"/>
      <c r="M70" s="31"/>
      <c r="N70" s="31"/>
      <c r="O70" s="31"/>
      <c r="P70" s="31"/>
      <c r="Q70" s="31"/>
      <c r="R70" s="31"/>
      <c r="S70" s="22"/>
    </row>
    <row r="71" spans="2:19" ht="15">
      <c r="B71" s="108"/>
      <c r="C71" s="22"/>
      <c r="D71" s="28"/>
      <c r="E71" s="28"/>
      <c r="F71" s="28"/>
      <c r="G71" s="28"/>
      <c r="H71" s="22"/>
      <c r="I71" s="22"/>
      <c r="J71" s="28"/>
      <c r="K71" s="121"/>
      <c r="L71" s="31"/>
      <c r="M71" s="31"/>
      <c r="N71" s="31"/>
      <c r="O71" s="31"/>
      <c r="P71" s="31"/>
      <c r="Q71" s="31"/>
      <c r="R71" s="31"/>
      <c r="S71" s="22"/>
    </row>
    <row r="72" spans="2:19" ht="15">
      <c r="B72" s="108"/>
      <c r="C72" s="22"/>
      <c r="D72" s="28"/>
      <c r="E72" s="28"/>
      <c r="F72" s="28"/>
      <c r="G72" s="28"/>
      <c r="H72" s="22"/>
      <c r="I72" s="22"/>
      <c r="J72" s="28"/>
      <c r="K72" s="121"/>
      <c r="L72" s="31"/>
      <c r="M72" s="31"/>
      <c r="N72" s="31"/>
      <c r="O72" s="31"/>
      <c r="P72" s="31"/>
      <c r="Q72" s="31"/>
      <c r="R72" s="31"/>
      <c r="S72" s="22"/>
    </row>
    <row r="73" spans="2:19" ht="15">
      <c r="B73" s="108"/>
      <c r="C73" s="22"/>
      <c r="D73" s="28"/>
      <c r="E73" s="28"/>
      <c r="F73" s="28"/>
      <c r="G73" s="28"/>
      <c r="H73" s="22"/>
      <c r="I73" s="22"/>
      <c r="J73" s="28"/>
      <c r="K73" s="121"/>
      <c r="L73" s="31"/>
      <c r="M73" s="31"/>
      <c r="N73" s="31"/>
      <c r="O73" s="31"/>
      <c r="P73" s="31"/>
      <c r="Q73" s="31"/>
      <c r="R73" s="31"/>
      <c r="S73" s="22"/>
    </row>
    <row r="74" spans="2:19" ht="15">
      <c r="B74" s="108"/>
      <c r="C74" s="22"/>
      <c r="D74" s="28"/>
      <c r="E74" s="28"/>
      <c r="F74" s="28"/>
      <c r="G74" s="28"/>
      <c r="H74" s="22"/>
      <c r="I74" s="22"/>
      <c r="J74" s="28"/>
      <c r="K74" s="121"/>
      <c r="L74" s="31"/>
      <c r="M74" s="31"/>
      <c r="N74" s="31"/>
      <c r="O74" s="31"/>
      <c r="P74" s="31"/>
      <c r="Q74" s="31"/>
      <c r="R74" s="31"/>
      <c r="S74" s="22"/>
    </row>
    <row r="75" spans="2:19" ht="15">
      <c r="B75" s="108"/>
      <c r="C75" s="22"/>
      <c r="D75" s="28"/>
      <c r="E75" s="28"/>
      <c r="F75" s="28"/>
      <c r="G75" s="28"/>
      <c r="H75" s="22"/>
      <c r="I75" s="22"/>
      <c r="J75" s="28"/>
      <c r="K75" s="121"/>
      <c r="L75" s="31"/>
      <c r="M75" s="31"/>
      <c r="N75" s="31"/>
      <c r="O75" s="31"/>
      <c r="P75" s="31"/>
      <c r="Q75" s="31"/>
      <c r="R75" s="31"/>
      <c r="S75" s="22"/>
    </row>
    <row r="76" spans="2:19" ht="15">
      <c r="B76" s="108"/>
      <c r="C76" s="22"/>
      <c r="D76" s="28"/>
      <c r="E76" s="28"/>
      <c r="F76" s="28"/>
      <c r="G76" s="28"/>
      <c r="H76" s="22"/>
      <c r="I76" s="22"/>
      <c r="J76" s="28"/>
      <c r="K76" s="121"/>
      <c r="L76" s="31"/>
      <c r="M76" s="31"/>
      <c r="N76" s="31"/>
      <c r="O76" s="31"/>
      <c r="P76" s="31"/>
      <c r="Q76" s="31"/>
      <c r="R76" s="31"/>
      <c r="S76" s="22"/>
    </row>
    <row r="77" spans="2:19" ht="15">
      <c r="B77" s="108"/>
      <c r="C77" s="22"/>
      <c r="D77" s="28"/>
      <c r="E77" s="28"/>
      <c r="F77" s="28"/>
      <c r="G77" s="28"/>
      <c r="H77" s="22"/>
      <c r="I77" s="22"/>
      <c r="J77" s="28"/>
      <c r="K77" s="121"/>
      <c r="L77" s="31"/>
      <c r="M77" s="31"/>
      <c r="N77" s="31"/>
      <c r="O77" s="31"/>
      <c r="P77" s="31"/>
      <c r="Q77" s="31"/>
      <c r="R77" s="31"/>
      <c r="S77" s="22"/>
    </row>
    <row r="78" spans="2:19" ht="15">
      <c r="B78" s="108"/>
      <c r="C78" s="22"/>
      <c r="D78" s="28"/>
      <c r="E78" s="28"/>
      <c r="F78" s="28"/>
      <c r="G78" s="28"/>
      <c r="H78" s="22"/>
      <c r="I78" s="22"/>
      <c r="J78" s="28"/>
      <c r="K78" s="121"/>
      <c r="L78" s="31"/>
      <c r="M78" s="31"/>
      <c r="N78" s="31"/>
      <c r="O78" s="31"/>
      <c r="P78" s="31"/>
      <c r="Q78" s="31"/>
      <c r="R78" s="31"/>
      <c r="S78" s="22"/>
    </row>
    <row r="79" spans="2:19" ht="15">
      <c r="B79" s="108"/>
      <c r="C79" s="22"/>
      <c r="D79" s="28"/>
      <c r="E79" s="28"/>
      <c r="F79" s="28"/>
      <c r="G79" s="28"/>
      <c r="H79" s="22"/>
      <c r="I79" s="22"/>
      <c r="J79" s="28"/>
      <c r="K79" s="121"/>
      <c r="L79" s="31"/>
      <c r="M79" s="31"/>
      <c r="N79" s="31"/>
      <c r="O79" s="31"/>
      <c r="P79" s="31"/>
      <c r="Q79" s="31"/>
      <c r="R79" s="31"/>
      <c r="S79" s="22"/>
    </row>
    <row r="80" spans="2:19" ht="15">
      <c r="B80" s="108"/>
      <c r="C80" s="22"/>
      <c r="D80" s="28"/>
      <c r="E80" s="28"/>
      <c r="F80" s="28"/>
      <c r="G80" s="28"/>
      <c r="H80" s="22"/>
      <c r="I80" s="22"/>
      <c r="J80" s="28"/>
      <c r="K80" s="121"/>
      <c r="L80" s="31"/>
      <c r="M80" s="31"/>
      <c r="N80" s="31"/>
      <c r="O80" s="31"/>
      <c r="P80" s="31"/>
      <c r="Q80" s="31"/>
      <c r="R80" s="31"/>
      <c r="S80" s="22"/>
    </row>
    <row r="81" spans="2:19" ht="15">
      <c r="B81" s="108"/>
      <c r="C81" s="22"/>
      <c r="D81" s="28"/>
      <c r="E81" s="28"/>
      <c r="F81" s="28"/>
      <c r="G81" s="28"/>
      <c r="H81" s="22"/>
      <c r="I81" s="22"/>
      <c r="J81" s="28"/>
      <c r="K81" s="121"/>
      <c r="L81" s="31"/>
      <c r="M81" s="31"/>
      <c r="N81" s="31"/>
      <c r="O81" s="31"/>
      <c r="P81" s="31"/>
      <c r="Q81" s="31"/>
      <c r="R81" s="31"/>
      <c r="S81" s="22"/>
    </row>
    <row r="82" spans="2:19" ht="15">
      <c r="B82" s="108"/>
      <c r="C82" s="22"/>
      <c r="D82" s="28"/>
      <c r="E82" s="28"/>
      <c r="F82" s="28"/>
      <c r="G82" s="28"/>
      <c r="H82" s="22"/>
      <c r="I82" s="22"/>
      <c r="J82" s="28"/>
      <c r="K82" s="121"/>
      <c r="L82" s="31"/>
      <c r="M82" s="31"/>
      <c r="N82" s="31"/>
      <c r="O82" s="31"/>
      <c r="P82" s="31"/>
      <c r="Q82" s="31"/>
      <c r="R82" s="31"/>
      <c r="S82" s="22"/>
    </row>
    <row r="83" spans="2:19" ht="15">
      <c r="B83" s="108"/>
      <c r="C83" s="22"/>
      <c r="D83" s="28"/>
      <c r="E83" s="28"/>
      <c r="F83" s="28"/>
      <c r="G83" s="28"/>
      <c r="H83" s="22"/>
      <c r="I83" s="22"/>
      <c r="J83" s="28"/>
      <c r="K83" s="121"/>
      <c r="L83" s="31"/>
      <c r="M83" s="31"/>
      <c r="N83" s="31"/>
      <c r="O83" s="31"/>
      <c r="P83" s="31"/>
      <c r="Q83" s="31"/>
      <c r="R83" s="31"/>
      <c r="S83" s="22"/>
    </row>
    <row r="84" spans="2:19" ht="15">
      <c r="B84" s="108"/>
      <c r="C84" s="22"/>
      <c r="D84" s="28"/>
      <c r="E84" s="28"/>
      <c r="F84" s="28"/>
      <c r="G84" s="28"/>
      <c r="H84" s="22"/>
      <c r="I84" s="22"/>
      <c r="J84" s="28"/>
      <c r="K84" s="121"/>
      <c r="L84" s="31"/>
      <c r="M84" s="31"/>
      <c r="N84" s="31"/>
      <c r="O84" s="31"/>
      <c r="P84" s="31"/>
      <c r="Q84" s="31"/>
      <c r="R84" s="31"/>
      <c r="S84" s="22"/>
    </row>
    <row r="85" spans="2:19" ht="15">
      <c r="B85" s="108"/>
      <c r="C85" s="22"/>
      <c r="D85" s="28"/>
      <c r="E85" s="28"/>
      <c r="F85" s="28"/>
      <c r="G85" s="28"/>
      <c r="H85" s="22"/>
      <c r="I85" s="22"/>
      <c r="J85" s="28"/>
      <c r="K85" s="121"/>
      <c r="L85" s="31"/>
      <c r="M85" s="31"/>
      <c r="N85" s="31"/>
      <c r="O85" s="31"/>
      <c r="P85" s="31"/>
      <c r="Q85" s="31"/>
      <c r="R85" s="31"/>
      <c r="S85" s="22"/>
    </row>
    <row r="86" spans="2:19" ht="15">
      <c r="B86" s="108"/>
      <c r="C86" s="22"/>
      <c r="D86" s="28"/>
      <c r="E86" s="28"/>
      <c r="F86" s="28"/>
      <c r="G86" s="28"/>
      <c r="H86" s="22"/>
      <c r="I86" s="22"/>
      <c r="J86" s="28"/>
      <c r="K86" s="121"/>
      <c r="L86" s="31"/>
      <c r="M86" s="31"/>
      <c r="N86" s="31"/>
      <c r="O86" s="31"/>
      <c r="P86" s="31"/>
      <c r="Q86" s="31"/>
      <c r="R86" s="31"/>
      <c r="S86" s="22"/>
    </row>
    <row r="87" spans="2:19" ht="15">
      <c r="B87" s="108"/>
      <c r="C87" s="22"/>
      <c r="D87" s="28"/>
      <c r="E87" s="28"/>
      <c r="F87" s="28"/>
      <c r="G87" s="28"/>
      <c r="H87" s="22"/>
      <c r="I87" s="22"/>
      <c r="J87" s="28"/>
      <c r="K87" s="121"/>
      <c r="L87" s="31"/>
      <c r="M87" s="31"/>
      <c r="N87" s="31"/>
      <c r="O87" s="31"/>
      <c r="P87" s="31"/>
      <c r="Q87" s="31"/>
      <c r="R87" s="31"/>
      <c r="S87" s="22"/>
    </row>
    <row r="88" spans="2:19" ht="15">
      <c r="B88" s="108"/>
      <c r="C88" s="22"/>
      <c r="D88" s="28"/>
      <c r="E88" s="28"/>
      <c r="F88" s="28"/>
      <c r="G88" s="28"/>
      <c r="H88" s="22"/>
      <c r="I88" s="22"/>
      <c r="J88" s="28"/>
      <c r="K88" s="121"/>
      <c r="L88" s="31"/>
      <c r="M88" s="31"/>
      <c r="N88" s="31"/>
      <c r="O88" s="31"/>
      <c r="P88" s="31"/>
      <c r="Q88" s="31"/>
      <c r="R88" s="31"/>
      <c r="S88" s="22"/>
    </row>
    <row r="89" spans="2:19" ht="15">
      <c r="B89" s="108"/>
      <c r="C89" s="22"/>
      <c r="D89" s="28"/>
      <c r="E89" s="28"/>
      <c r="F89" s="28"/>
      <c r="G89" s="28"/>
      <c r="H89" s="22"/>
      <c r="I89" s="22"/>
      <c r="J89" s="28"/>
      <c r="K89" s="121"/>
      <c r="L89" s="31"/>
      <c r="M89" s="31"/>
      <c r="N89" s="31"/>
      <c r="O89" s="31"/>
      <c r="P89" s="31"/>
      <c r="Q89" s="31"/>
      <c r="R89" s="31"/>
      <c r="S89" s="22"/>
    </row>
    <row r="90" spans="2:19" ht="15">
      <c r="B90" s="108"/>
      <c r="C90" s="22"/>
      <c r="D90" s="28"/>
      <c r="E90" s="28"/>
      <c r="F90" s="28"/>
      <c r="G90" s="28"/>
      <c r="H90" s="22"/>
      <c r="I90" s="22"/>
      <c r="J90" s="28"/>
      <c r="K90" s="121"/>
      <c r="L90" s="31"/>
      <c r="M90" s="31"/>
      <c r="N90" s="31"/>
      <c r="O90" s="31"/>
      <c r="P90" s="31"/>
      <c r="Q90" s="31"/>
      <c r="R90" s="31"/>
      <c r="S90" s="22"/>
    </row>
    <row r="91" spans="2:19" ht="15">
      <c r="B91" s="108"/>
      <c r="C91" s="22"/>
      <c r="D91" s="28"/>
      <c r="E91" s="28"/>
      <c r="F91" s="28"/>
      <c r="G91" s="28"/>
      <c r="H91" s="22"/>
      <c r="I91" s="22"/>
      <c r="J91" s="28"/>
      <c r="K91" s="121"/>
      <c r="L91" s="31"/>
      <c r="M91" s="31"/>
      <c r="N91" s="31"/>
      <c r="O91" s="31"/>
      <c r="P91" s="31"/>
      <c r="Q91" s="31"/>
      <c r="R91" s="31"/>
      <c r="S91" s="22"/>
    </row>
    <row r="92" spans="2:19" ht="15">
      <c r="B92" s="108"/>
      <c r="C92" s="22"/>
      <c r="D92" s="28"/>
      <c r="E92" s="28"/>
      <c r="F92" s="28"/>
      <c r="G92" s="28"/>
      <c r="H92" s="22"/>
      <c r="I92" s="22"/>
      <c r="J92" s="28"/>
      <c r="K92" s="121"/>
      <c r="L92" s="31"/>
      <c r="M92" s="31"/>
      <c r="N92" s="31"/>
      <c r="O92" s="31"/>
      <c r="P92" s="31"/>
      <c r="Q92" s="31"/>
      <c r="R92" s="31"/>
      <c r="S92" s="22"/>
    </row>
    <row r="93" spans="2:19" ht="15">
      <c r="B93" s="108"/>
      <c r="C93" s="22"/>
      <c r="D93" s="28"/>
      <c r="E93" s="28"/>
      <c r="F93" s="28"/>
      <c r="G93" s="28"/>
      <c r="H93" s="22"/>
      <c r="I93" s="22"/>
      <c r="J93" s="28"/>
      <c r="K93" s="121"/>
      <c r="L93" s="31"/>
      <c r="M93" s="31"/>
      <c r="N93" s="31"/>
      <c r="O93" s="31"/>
      <c r="P93" s="31"/>
      <c r="Q93" s="31"/>
      <c r="R93" s="31"/>
      <c r="S93" s="22"/>
    </row>
    <row r="94" spans="2:19" ht="15">
      <c r="B94" s="108"/>
      <c r="C94" s="22"/>
      <c r="D94" s="28"/>
      <c r="E94" s="28"/>
      <c r="F94" s="28"/>
      <c r="G94" s="28"/>
      <c r="H94" s="22"/>
      <c r="I94" s="22"/>
      <c r="J94" s="28"/>
      <c r="K94" s="121"/>
      <c r="L94" s="31"/>
      <c r="M94" s="31"/>
      <c r="N94" s="31"/>
      <c r="O94" s="31"/>
      <c r="P94" s="31"/>
      <c r="Q94" s="31"/>
      <c r="R94" s="31"/>
      <c r="S94" s="22"/>
    </row>
    <row r="95" spans="2:19" ht="15">
      <c r="B95" s="108"/>
      <c r="C95" s="22"/>
      <c r="D95" s="28"/>
      <c r="E95" s="28"/>
      <c r="F95" s="28"/>
      <c r="G95" s="28"/>
      <c r="H95" s="22"/>
      <c r="I95" s="22"/>
      <c r="J95" s="28"/>
      <c r="K95" s="121"/>
      <c r="L95" s="31"/>
      <c r="M95" s="31"/>
      <c r="N95" s="31"/>
      <c r="O95" s="31"/>
      <c r="P95" s="31"/>
      <c r="Q95" s="31"/>
      <c r="R95" s="31"/>
      <c r="S95" s="22"/>
    </row>
    <row r="96" spans="2:19" ht="15">
      <c r="B96" s="108"/>
      <c r="C96" s="22"/>
      <c r="D96" s="28"/>
      <c r="E96" s="28"/>
      <c r="F96" s="28"/>
      <c r="G96" s="28"/>
      <c r="H96" s="22"/>
      <c r="I96" s="22"/>
      <c r="J96" s="28"/>
      <c r="K96" s="121"/>
      <c r="L96" s="31"/>
      <c r="M96" s="31"/>
      <c r="N96" s="31"/>
      <c r="O96" s="31"/>
      <c r="P96" s="31"/>
      <c r="Q96" s="31"/>
      <c r="R96" s="31"/>
      <c r="S96" s="22"/>
    </row>
    <row r="97" spans="2:19" ht="15">
      <c r="B97" s="108"/>
      <c r="C97" s="22"/>
      <c r="D97" s="28"/>
      <c r="E97" s="28"/>
      <c r="F97" s="28"/>
      <c r="G97" s="28"/>
      <c r="H97" s="22"/>
      <c r="I97" s="22"/>
      <c r="J97" s="28"/>
      <c r="K97" s="121"/>
      <c r="L97" s="31"/>
      <c r="M97" s="31"/>
      <c r="N97" s="31"/>
      <c r="O97" s="31"/>
      <c r="P97" s="31"/>
      <c r="Q97" s="31"/>
      <c r="R97" s="31"/>
      <c r="S97" s="22"/>
    </row>
    <row r="98" spans="2:19" ht="15">
      <c r="B98" s="108"/>
      <c r="C98" s="22"/>
      <c r="D98" s="28"/>
      <c r="E98" s="28"/>
      <c r="F98" s="28"/>
      <c r="G98" s="28"/>
      <c r="H98" s="22"/>
      <c r="I98" s="22"/>
      <c r="J98" s="28"/>
      <c r="K98" s="121"/>
      <c r="L98" s="31"/>
      <c r="M98" s="31"/>
      <c r="N98" s="31"/>
      <c r="O98" s="31"/>
      <c r="P98" s="31"/>
      <c r="Q98" s="31"/>
      <c r="R98" s="31"/>
      <c r="S98" s="22"/>
    </row>
    <row r="99" spans="2:19" ht="15">
      <c r="B99" s="108"/>
      <c r="C99" s="22"/>
      <c r="D99" s="28"/>
      <c r="E99" s="28"/>
      <c r="F99" s="28"/>
      <c r="G99" s="28"/>
      <c r="H99" s="22"/>
      <c r="I99" s="22"/>
      <c r="J99" s="28"/>
      <c r="K99" s="121"/>
      <c r="L99" s="31"/>
      <c r="M99" s="31"/>
      <c r="N99" s="31"/>
      <c r="O99" s="31"/>
      <c r="P99" s="31"/>
      <c r="Q99" s="31"/>
      <c r="R99" s="31"/>
      <c r="S99" s="22"/>
    </row>
    <row r="100" spans="2:19" ht="15">
      <c r="B100" s="108"/>
      <c r="C100" s="22"/>
      <c r="D100" s="28"/>
      <c r="E100" s="28"/>
      <c r="F100" s="28"/>
      <c r="G100" s="28"/>
      <c r="H100" s="22"/>
      <c r="I100" s="22"/>
      <c r="J100" s="28"/>
      <c r="K100" s="121"/>
      <c r="L100" s="31"/>
      <c r="M100" s="31"/>
      <c r="N100" s="31"/>
      <c r="O100" s="31"/>
      <c r="P100" s="31"/>
      <c r="Q100" s="31"/>
      <c r="R100" s="31"/>
      <c r="S100" s="22"/>
    </row>
    <row r="101" spans="2:19" ht="15">
      <c r="B101" s="108"/>
      <c r="C101" s="22"/>
      <c r="D101" s="28"/>
      <c r="E101" s="28"/>
      <c r="F101" s="28"/>
      <c r="G101" s="28"/>
      <c r="H101" s="22"/>
      <c r="I101" s="22"/>
      <c r="J101" s="28"/>
      <c r="K101" s="121"/>
      <c r="L101" s="31"/>
      <c r="M101" s="31"/>
      <c r="N101" s="31"/>
      <c r="O101" s="31"/>
      <c r="P101" s="31"/>
      <c r="Q101" s="31"/>
      <c r="R101" s="31"/>
      <c r="S101" s="22"/>
    </row>
    <row r="102" spans="2:19" ht="15">
      <c r="B102" s="108"/>
      <c r="C102" s="22"/>
      <c r="D102" s="28"/>
      <c r="E102" s="28"/>
      <c r="F102" s="28"/>
      <c r="G102" s="28"/>
      <c r="H102" s="22"/>
      <c r="I102" s="22"/>
      <c r="J102" s="28"/>
      <c r="K102" s="121"/>
      <c r="L102" s="31"/>
      <c r="M102" s="31"/>
      <c r="N102" s="31"/>
      <c r="O102" s="31"/>
      <c r="P102" s="31"/>
      <c r="Q102" s="31"/>
      <c r="R102" s="31"/>
      <c r="S102" s="22"/>
    </row>
    <row r="103" spans="2:19" ht="15">
      <c r="B103" s="108"/>
      <c r="C103" s="22"/>
      <c r="D103" s="28"/>
      <c r="E103" s="28"/>
      <c r="F103" s="28"/>
      <c r="G103" s="28"/>
      <c r="H103" s="22"/>
      <c r="I103" s="22"/>
      <c r="J103" s="28"/>
      <c r="K103" s="121"/>
      <c r="L103" s="31"/>
      <c r="M103" s="31"/>
      <c r="N103" s="31"/>
      <c r="O103" s="31"/>
      <c r="P103" s="31"/>
      <c r="Q103" s="31"/>
      <c r="R103" s="31"/>
      <c r="S103" s="22"/>
    </row>
    <row r="104" spans="2:19" ht="15">
      <c r="B104" s="108"/>
      <c r="C104" s="22"/>
      <c r="D104" s="28"/>
      <c r="E104" s="28"/>
      <c r="F104" s="28"/>
      <c r="G104" s="28"/>
      <c r="H104" s="22"/>
      <c r="I104" s="22"/>
      <c r="J104" s="28"/>
      <c r="K104" s="121"/>
      <c r="L104" s="31"/>
      <c r="M104" s="31"/>
      <c r="N104" s="31"/>
      <c r="O104" s="31"/>
      <c r="P104" s="31"/>
      <c r="Q104" s="31"/>
      <c r="R104" s="31"/>
      <c r="S104" s="22"/>
    </row>
    <row r="105" spans="2:19" ht="15">
      <c r="B105" s="108"/>
      <c r="C105" s="22"/>
      <c r="D105" s="28"/>
      <c r="E105" s="28"/>
      <c r="F105" s="28"/>
      <c r="G105" s="28"/>
      <c r="H105" s="22"/>
      <c r="I105" s="22"/>
      <c r="J105" s="28"/>
      <c r="K105" s="121"/>
      <c r="L105" s="31"/>
      <c r="M105" s="31"/>
      <c r="N105" s="31"/>
      <c r="O105" s="31"/>
      <c r="P105" s="31"/>
      <c r="Q105" s="31"/>
      <c r="R105" s="31"/>
      <c r="S105" s="22"/>
    </row>
    <row r="106" spans="2:19" ht="15">
      <c r="B106" s="108"/>
      <c r="C106" s="22"/>
      <c r="D106" s="28"/>
      <c r="E106" s="28"/>
      <c r="F106" s="28"/>
      <c r="G106" s="28"/>
      <c r="H106" s="22"/>
      <c r="I106" s="22"/>
      <c r="J106" s="28"/>
      <c r="K106" s="121"/>
      <c r="L106" s="31"/>
      <c r="M106" s="31"/>
      <c r="N106" s="31"/>
      <c r="O106" s="31"/>
      <c r="P106" s="31"/>
      <c r="Q106" s="31"/>
      <c r="R106" s="31"/>
      <c r="S106" s="22"/>
    </row>
    <row r="107" spans="2:19" ht="15">
      <c r="B107" s="108"/>
      <c r="C107" s="22"/>
      <c r="D107" s="28"/>
      <c r="E107" s="28"/>
      <c r="F107" s="28"/>
      <c r="G107" s="28"/>
      <c r="H107" s="22"/>
      <c r="I107" s="22"/>
      <c r="J107" s="28"/>
      <c r="K107" s="121"/>
      <c r="L107" s="31"/>
      <c r="M107" s="31"/>
      <c r="N107" s="31"/>
      <c r="O107" s="31"/>
      <c r="P107" s="31"/>
      <c r="Q107" s="31"/>
      <c r="R107" s="31"/>
      <c r="S107" s="22"/>
    </row>
    <row r="108" spans="2:19" ht="15">
      <c r="B108" s="108"/>
      <c r="C108" s="22"/>
      <c r="D108" s="28"/>
      <c r="E108" s="28"/>
      <c r="F108" s="28"/>
      <c r="G108" s="28"/>
      <c r="H108" s="22"/>
      <c r="I108" s="22"/>
      <c r="J108" s="28"/>
      <c r="K108" s="121"/>
      <c r="L108" s="31"/>
      <c r="M108" s="31"/>
      <c r="N108" s="31"/>
      <c r="O108" s="31"/>
      <c r="P108" s="31"/>
      <c r="Q108" s="31"/>
      <c r="R108" s="31"/>
      <c r="S108" s="22"/>
    </row>
    <row r="109" spans="2:19" ht="15">
      <c r="B109" s="108"/>
      <c r="C109" s="22"/>
      <c r="D109" s="28"/>
      <c r="E109" s="28"/>
      <c r="F109" s="28"/>
      <c r="G109" s="28"/>
      <c r="H109" s="22"/>
      <c r="I109" s="22"/>
      <c r="J109" s="28"/>
      <c r="K109" s="121"/>
      <c r="L109" s="31"/>
      <c r="M109" s="31"/>
      <c r="N109" s="31"/>
      <c r="O109" s="31"/>
      <c r="P109" s="31"/>
      <c r="Q109" s="31"/>
      <c r="R109" s="31"/>
      <c r="S109" s="22"/>
    </row>
    <row r="110" spans="2:19" ht="15">
      <c r="B110" s="108"/>
      <c r="C110" s="22"/>
      <c r="D110" s="28"/>
      <c r="E110" s="28"/>
      <c r="F110" s="28"/>
      <c r="G110" s="28"/>
      <c r="H110" s="22"/>
      <c r="I110" s="22"/>
      <c r="J110" s="28"/>
      <c r="K110" s="121"/>
      <c r="L110" s="31"/>
      <c r="M110" s="31"/>
      <c r="N110" s="31"/>
      <c r="O110" s="31"/>
      <c r="P110" s="31"/>
      <c r="Q110" s="31"/>
      <c r="R110" s="31"/>
      <c r="S110" s="22"/>
    </row>
    <row r="111" spans="2:19" ht="15">
      <c r="B111" s="108"/>
      <c r="C111" s="22"/>
      <c r="D111" s="28"/>
      <c r="E111" s="28"/>
      <c r="F111" s="28"/>
      <c r="G111" s="28"/>
      <c r="H111" s="22"/>
      <c r="I111" s="22"/>
      <c r="J111" s="28"/>
      <c r="K111" s="121"/>
      <c r="L111" s="31"/>
      <c r="M111" s="31"/>
      <c r="N111" s="31"/>
      <c r="O111" s="31"/>
      <c r="P111" s="31"/>
      <c r="Q111" s="31"/>
      <c r="R111" s="31"/>
      <c r="S111" s="22"/>
    </row>
    <row r="112" spans="2:19" ht="15">
      <c r="B112" s="108"/>
      <c r="C112" s="22"/>
      <c r="D112" s="28"/>
      <c r="E112" s="28"/>
      <c r="F112" s="28"/>
      <c r="G112" s="28"/>
      <c r="H112" s="22"/>
      <c r="I112" s="22"/>
      <c r="J112" s="28"/>
      <c r="K112" s="121"/>
      <c r="L112" s="31"/>
      <c r="M112" s="31"/>
      <c r="N112" s="31"/>
      <c r="O112" s="31"/>
      <c r="P112" s="31"/>
      <c r="Q112" s="31"/>
      <c r="R112" s="31"/>
      <c r="S112" s="22"/>
    </row>
    <row r="113" spans="2:19" ht="15">
      <c r="B113" s="108"/>
      <c r="C113" s="22"/>
      <c r="D113" s="28"/>
      <c r="E113" s="28"/>
      <c r="F113" s="28"/>
      <c r="G113" s="28"/>
      <c r="H113" s="22"/>
      <c r="I113" s="22"/>
      <c r="J113" s="28"/>
      <c r="K113" s="121"/>
      <c r="L113" s="31"/>
      <c r="M113" s="31"/>
      <c r="N113" s="31"/>
      <c r="O113" s="31"/>
      <c r="P113" s="31"/>
      <c r="Q113" s="31"/>
      <c r="R113" s="31"/>
      <c r="S113" s="22"/>
    </row>
    <row r="114" spans="2:19" ht="15">
      <c r="B114" s="108"/>
      <c r="C114" s="22"/>
      <c r="D114" s="28"/>
      <c r="E114" s="28"/>
      <c r="F114" s="28"/>
      <c r="G114" s="28"/>
      <c r="H114" s="22"/>
      <c r="I114" s="22"/>
      <c r="J114" s="28"/>
      <c r="K114" s="121"/>
      <c r="L114" s="31"/>
      <c r="M114" s="31"/>
      <c r="N114" s="31"/>
      <c r="O114" s="31"/>
      <c r="P114" s="31"/>
      <c r="Q114" s="31"/>
      <c r="R114" s="31"/>
      <c r="S114" s="22"/>
    </row>
    <row r="115" spans="2:19" ht="15">
      <c r="B115" s="108"/>
      <c r="C115" s="22"/>
      <c r="D115" s="28"/>
      <c r="E115" s="28"/>
      <c r="F115" s="28"/>
      <c r="G115" s="28"/>
      <c r="H115" s="22"/>
      <c r="I115" s="22"/>
      <c r="J115" s="28"/>
      <c r="K115" s="121"/>
      <c r="L115" s="31"/>
      <c r="M115" s="31"/>
      <c r="N115" s="31"/>
      <c r="O115" s="31"/>
      <c r="P115" s="31"/>
      <c r="Q115" s="31"/>
      <c r="R115" s="31"/>
      <c r="S115" s="22"/>
    </row>
    <row r="116" spans="2:19" ht="15">
      <c r="B116" s="108"/>
      <c r="C116" s="22"/>
      <c r="D116" s="28"/>
      <c r="E116" s="28"/>
      <c r="F116" s="28"/>
      <c r="G116" s="28"/>
      <c r="H116" s="22"/>
      <c r="I116" s="22"/>
      <c r="J116" s="28"/>
      <c r="K116" s="121"/>
      <c r="L116" s="31"/>
      <c r="M116" s="31"/>
      <c r="N116" s="31"/>
      <c r="O116" s="31"/>
      <c r="P116" s="31"/>
      <c r="Q116" s="31"/>
      <c r="R116" s="31"/>
      <c r="S116" s="22"/>
    </row>
    <row r="117" spans="2:19" ht="15">
      <c r="B117" s="108"/>
      <c r="C117" s="22"/>
      <c r="D117" s="28"/>
      <c r="E117" s="28"/>
      <c r="F117" s="28"/>
      <c r="G117" s="28"/>
      <c r="H117" s="22"/>
      <c r="I117" s="22"/>
      <c r="J117" s="28"/>
      <c r="K117" s="121"/>
      <c r="L117" s="31"/>
      <c r="M117" s="31"/>
      <c r="N117" s="31"/>
      <c r="O117" s="31"/>
      <c r="P117" s="31"/>
      <c r="Q117" s="31"/>
      <c r="R117" s="31"/>
      <c r="S117" s="22"/>
    </row>
    <row r="118" spans="2:19" ht="15">
      <c r="B118" s="108"/>
      <c r="C118" s="22"/>
      <c r="D118" s="28"/>
      <c r="E118" s="28"/>
      <c r="F118" s="28"/>
      <c r="G118" s="28"/>
      <c r="H118" s="22"/>
      <c r="I118" s="22"/>
      <c r="J118" s="28"/>
      <c r="K118" s="121"/>
      <c r="L118" s="31"/>
      <c r="M118" s="31"/>
      <c r="N118" s="31"/>
      <c r="O118" s="31"/>
      <c r="P118" s="31"/>
      <c r="Q118" s="31"/>
      <c r="R118" s="31"/>
      <c r="S118" s="22"/>
    </row>
    <row r="119" spans="2:19" ht="15">
      <c r="B119" s="108"/>
      <c r="C119" s="22"/>
      <c r="D119" s="28"/>
      <c r="E119" s="28"/>
      <c r="F119" s="28"/>
      <c r="G119" s="28"/>
      <c r="H119" s="22"/>
      <c r="I119" s="22"/>
      <c r="J119" s="28"/>
      <c r="K119" s="121"/>
      <c r="L119" s="31"/>
      <c r="M119" s="31"/>
      <c r="N119" s="31"/>
      <c r="O119" s="31"/>
      <c r="P119" s="31"/>
      <c r="Q119" s="31"/>
      <c r="R119" s="31"/>
      <c r="S119" s="22"/>
    </row>
    <row r="120" spans="2:19" ht="15">
      <c r="B120" s="108"/>
      <c r="C120" s="22"/>
      <c r="D120" s="28"/>
      <c r="E120" s="28"/>
      <c r="F120" s="28"/>
      <c r="G120" s="28"/>
      <c r="H120" s="22"/>
      <c r="I120" s="22"/>
      <c r="J120" s="28"/>
      <c r="K120" s="121"/>
      <c r="L120" s="31"/>
      <c r="M120" s="31"/>
      <c r="N120" s="31"/>
      <c r="O120" s="31"/>
      <c r="P120" s="31"/>
      <c r="Q120" s="31"/>
      <c r="R120" s="31"/>
      <c r="S120" s="22"/>
    </row>
    <row r="121" spans="2:19" ht="15">
      <c r="B121" s="108"/>
      <c r="C121" s="22"/>
      <c r="D121" s="28"/>
      <c r="E121" s="28"/>
      <c r="F121" s="28"/>
      <c r="G121" s="28"/>
      <c r="H121" s="22"/>
      <c r="I121" s="22"/>
      <c r="J121" s="28"/>
      <c r="K121" s="121"/>
      <c r="L121" s="31"/>
      <c r="M121" s="31"/>
      <c r="N121" s="31"/>
      <c r="O121" s="31"/>
      <c r="P121" s="31"/>
      <c r="Q121" s="31"/>
      <c r="R121" s="31"/>
      <c r="S121" s="22"/>
    </row>
    <row r="122" spans="2:19" ht="15">
      <c r="B122" s="108"/>
      <c r="C122" s="22"/>
      <c r="D122" s="28"/>
      <c r="E122" s="28"/>
      <c r="F122" s="28"/>
      <c r="G122" s="28"/>
      <c r="H122" s="22"/>
      <c r="I122" s="22"/>
      <c r="J122" s="28"/>
      <c r="K122" s="121"/>
      <c r="L122" s="31"/>
      <c r="M122" s="31"/>
      <c r="N122" s="31"/>
      <c r="O122" s="31"/>
      <c r="P122" s="31"/>
      <c r="Q122" s="31"/>
      <c r="R122" s="31"/>
      <c r="S122" s="22"/>
    </row>
    <row r="123" spans="2:19" ht="15">
      <c r="B123" s="108"/>
      <c r="C123" s="22"/>
      <c r="D123" s="28"/>
      <c r="E123" s="28"/>
      <c r="F123" s="28"/>
      <c r="G123" s="28"/>
      <c r="H123" s="22"/>
      <c r="I123" s="22"/>
      <c r="J123" s="28"/>
      <c r="K123" s="121"/>
      <c r="L123" s="31"/>
      <c r="M123" s="31"/>
      <c r="N123" s="31"/>
      <c r="O123" s="31"/>
      <c r="P123" s="31"/>
      <c r="Q123" s="31"/>
      <c r="R123" s="31"/>
      <c r="S123" s="22"/>
    </row>
    <row r="124" spans="2:19" ht="15">
      <c r="B124" s="108"/>
      <c r="C124" s="22"/>
      <c r="D124" s="28"/>
      <c r="E124" s="28"/>
      <c r="F124" s="28"/>
      <c r="G124" s="28"/>
      <c r="H124" s="22"/>
      <c r="I124" s="22"/>
      <c r="J124" s="28"/>
      <c r="K124" s="121"/>
      <c r="L124" s="31"/>
      <c r="M124" s="31"/>
      <c r="N124" s="31"/>
      <c r="O124" s="31"/>
      <c r="P124" s="31"/>
      <c r="Q124" s="31"/>
      <c r="R124" s="31"/>
      <c r="S124" s="22"/>
    </row>
    <row r="125" spans="2:19" ht="15">
      <c r="B125" s="108"/>
      <c r="C125" s="22"/>
      <c r="D125" s="28"/>
      <c r="E125" s="28"/>
      <c r="F125" s="28"/>
      <c r="G125" s="28"/>
      <c r="H125" s="22"/>
      <c r="I125" s="22"/>
      <c r="J125" s="28"/>
      <c r="K125" s="121"/>
      <c r="L125" s="31"/>
      <c r="M125" s="31"/>
      <c r="N125" s="31"/>
      <c r="O125" s="31"/>
      <c r="P125" s="31"/>
      <c r="Q125" s="31"/>
      <c r="R125" s="31"/>
      <c r="S125" s="22"/>
    </row>
    <row r="126" spans="2:19" ht="15">
      <c r="B126" s="108"/>
      <c r="C126" s="22"/>
      <c r="D126" s="28"/>
      <c r="E126" s="28"/>
      <c r="F126" s="28"/>
      <c r="G126" s="28"/>
      <c r="H126" s="22"/>
      <c r="I126" s="22"/>
      <c r="J126" s="28"/>
      <c r="K126" s="121"/>
      <c r="L126" s="31"/>
      <c r="M126" s="31"/>
      <c r="N126" s="31"/>
      <c r="O126" s="31"/>
      <c r="P126" s="31"/>
      <c r="Q126" s="31"/>
      <c r="R126" s="31"/>
      <c r="S126" s="22"/>
    </row>
    <row r="127" spans="2:19" ht="15">
      <c r="B127" s="108"/>
      <c r="C127" s="22"/>
      <c r="D127" s="28"/>
      <c r="E127" s="28"/>
      <c r="F127" s="28"/>
      <c r="G127" s="28"/>
      <c r="H127" s="22"/>
      <c r="I127" s="22"/>
      <c r="J127" s="28"/>
      <c r="K127" s="121"/>
      <c r="L127" s="31"/>
      <c r="M127" s="31"/>
      <c r="N127" s="31"/>
      <c r="O127" s="31"/>
      <c r="P127" s="31"/>
      <c r="Q127" s="31"/>
      <c r="R127" s="31"/>
      <c r="S127" s="22"/>
    </row>
    <row r="128" spans="2:19" ht="15">
      <c r="B128" s="108"/>
      <c r="C128" s="22"/>
      <c r="D128" s="28"/>
      <c r="E128" s="28"/>
      <c r="F128" s="28"/>
      <c r="G128" s="28"/>
      <c r="H128" s="22"/>
      <c r="I128" s="22"/>
      <c r="J128" s="28"/>
      <c r="K128" s="121"/>
      <c r="L128" s="31"/>
      <c r="M128" s="31"/>
      <c r="N128" s="31"/>
      <c r="O128" s="31"/>
      <c r="P128" s="31"/>
      <c r="Q128" s="31"/>
      <c r="R128" s="31"/>
      <c r="S128" s="22"/>
    </row>
    <row r="129" spans="2:19" ht="15">
      <c r="B129" s="108"/>
      <c r="C129" s="22"/>
      <c r="D129" s="28"/>
      <c r="E129" s="28"/>
      <c r="F129" s="28"/>
      <c r="G129" s="28"/>
      <c r="H129" s="22"/>
      <c r="I129" s="22"/>
      <c r="J129" s="28"/>
      <c r="K129" s="121"/>
      <c r="L129" s="31"/>
      <c r="M129" s="31"/>
      <c r="N129" s="31"/>
      <c r="O129" s="31"/>
      <c r="P129" s="31"/>
      <c r="Q129" s="31"/>
      <c r="R129" s="31"/>
      <c r="S129" s="22"/>
    </row>
    <row r="130" spans="2:19" ht="15">
      <c r="B130" s="108"/>
      <c r="C130" s="22"/>
      <c r="D130" s="28"/>
      <c r="E130" s="28"/>
      <c r="F130" s="28"/>
      <c r="G130" s="28"/>
      <c r="H130" s="22"/>
      <c r="I130" s="22"/>
      <c r="J130" s="28"/>
      <c r="K130" s="121"/>
      <c r="L130" s="31"/>
      <c r="M130" s="31"/>
      <c r="N130" s="31"/>
      <c r="O130" s="31"/>
      <c r="P130" s="31"/>
      <c r="Q130" s="31"/>
      <c r="R130" s="31"/>
      <c r="S130" s="22"/>
    </row>
    <row r="131" spans="2:19" ht="15">
      <c r="B131" s="108"/>
      <c r="C131" s="22"/>
      <c r="D131" s="28"/>
      <c r="E131" s="28"/>
      <c r="F131" s="28"/>
      <c r="G131" s="28"/>
      <c r="H131" s="22"/>
      <c r="I131" s="22"/>
      <c r="J131" s="28"/>
      <c r="K131" s="121"/>
      <c r="L131" s="31"/>
      <c r="M131" s="31"/>
      <c r="N131" s="31"/>
      <c r="O131" s="31"/>
      <c r="P131" s="31"/>
      <c r="Q131" s="31"/>
      <c r="R131" s="31"/>
      <c r="S131" s="22"/>
    </row>
    <row r="132" spans="2:19" ht="15">
      <c r="B132" s="108"/>
      <c r="C132" s="22"/>
      <c r="D132" s="28"/>
      <c r="E132" s="28"/>
      <c r="F132" s="28"/>
      <c r="G132" s="28"/>
      <c r="H132" s="22"/>
      <c r="I132" s="22"/>
      <c r="J132" s="28"/>
      <c r="K132" s="121"/>
      <c r="L132" s="31"/>
      <c r="M132" s="31"/>
      <c r="N132" s="31"/>
      <c r="O132" s="31"/>
      <c r="P132" s="31"/>
      <c r="Q132" s="31"/>
      <c r="R132" s="31"/>
      <c r="S132" s="22"/>
    </row>
    <row r="133" spans="2:19" ht="15">
      <c r="B133" s="108"/>
      <c r="C133" s="22"/>
      <c r="D133" s="28"/>
      <c r="E133" s="28"/>
      <c r="F133" s="28"/>
      <c r="G133" s="28"/>
      <c r="H133" s="22"/>
      <c r="I133" s="22"/>
      <c r="J133" s="28"/>
      <c r="K133" s="121"/>
      <c r="L133" s="31"/>
      <c r="M133" s="31"/>
      <c r="N133" s="31"/>
      <c r="O133" s="31"/>
      <c r="P133" s="31"/>
      <c r="Q133" s="31"/>
      <c r="R133" s="31"/>
      <c r="S133" s="22"/>
    </row>
    <row r="134" spans="2:19" ht="15">
      <c r="B134" s="108"/>
      <c r="C134" s="22"/>
      <c r="D134" s="28"/>
      <c r="E134" s="28"/>
      <c r="F134" s="28"/>
      <c r="G134" s="28"/>
      <c r="H134" s="22"/>
      <c r="I134" s="22"/>
      <c r="J134" s="28"/>
      <c r="K134" s="121"/>
      <c r="L134" s="31"/>
      <c r="M134" s="31"/>
      <c r="N134" s="31"/>
      <c r="O134" s="31"/>
      <c r="P134" s="31"/>
      <c r="Q134" s="31"/>
      <c r="R134" s="31"/>
      <c r="S134" s="22"/>
    </row>
    <row r="135" spans="2:19" ht="15">
      <c r="B135" s="108"/>
      <c r="C135" s="22"/>
      <c r="D135" s="28"/>
      <c r="E135" s="28"/>
      <c r="F135" s="28"/>
      <c r="G135" s="28"/>
      <c r="H135" s="22"/>
      <c r="I135" s="22"/>
      <c r="J135" s="28"/>
      <c r="K135" s="121"/>
      <c r="L135" s="31"/>
      <c r="M135" s="31"/>
      <c r="N135" s="31"/>
      <c r="O135" s="31"/>
      <c r="P135" s="31"/>
      <c r="Q135" s="31"/>
      <c r="R135" s="31"/>
      <c r="S135" s="22"/>
    </row>
    <row r="136" spans="2:19" ht="15">
      <c r="B136" s="108"/>
      <c r="C136" s="22"/>
      <c r="D136" s="28"/>
      <c r="E136" s="28"/>
      <c r="F136" s="28"/>
      <c r="G136" s="28"/>
      <c r="H136" s="22"/>
      <c r="I136" s="22"/>
      <c r="J136" s="28"/>
      <c r="K136" s="121"/>
      <c r="L136" s="31"/>
      <c r="M136" s="31"/>
      <c r="N136" s="31"/>
      <c r="O136" s="31"/>
      <c r="P136" s="31"/>
      <c r="Q136" s="31"/>
      <c r="R136" s="31"/>
      <c r="S136" s="22"/>
    </row>
    <row r="137" spans="2:19" ht="15">
      <c r="B137" s="108"/>
      <c r="C137" s="22"/>
      <c r="D137" s="28"/>
      <c r="E137" s="28"/>
      <c r="F137" s="28"/>
      <c r="G137" s="28"/>
      <c r="H137" s="22"/>
      <c r="I137" s="22"/>
      <c r="J137" s="28"/>
      <c r="K137" s="121"/>
      <c r="L137" s="31"/>
      <c r="M137" s="31"/>
      <c r="N137" s="31"/>
      <c r="O137" s="31"/>
      <c r="P137" s="31"/>
      <c r="Q137" s="31"/>
      <c r="R137" s="31"/>
      <c r="S137" s="22"/>
    </row>
    <row r="138" spans="2:19" ht="15">
      <c r="B138" s="108"/>
      <c r="C138" s="22"/>
      <c r="D138" s="28"/>
      <c r="E138" s="28"/>
      <c r="F138" s="28"/>
      <c r="G138" s="28"/>
      <c r="H138" s="22"/>
      <c r="I138" s="22"/>
      <c r="J138" s="28"/>
      <c r="K138" s="121"/>
      <c r="L138" s="31"/>
      <c r="M138" s="31"/>
      <c r="N138" s="31"/>
      <c r="O138" s="31"/>
      <c r="P138" s="31"/>
      <c r="Q138" s="31"/>
      <c r="R138" s="31"/>
      <c r="S138" s="22"/>
    </row>
    <row r="139" spans="2:19" ht="15">
      <c r="B139" s="108"/>
      <c r="C139" s="22"/>
      <c r="D139" s="28"/>
      <c r="E139" s="28"/>
      <c r="F139" s="28"/>
      <c r="G139" s="28"/>
      <c r="H139" s="22"/>
      <c r="I139" s="22"/>
      <c r="J139" s="28"/>
      <c r="K139" s="121"/>
      <c r="L139" s="31"/>
      <c r="M139" s="31"/>
      <c r="N139" s="31"/>
      <c r="O139" s="31"/>
      <c r="P139" s="31"/>
      <c r="Q139" s="31"/>
      <c r="R139" s="31"/>
      <c r="S139" s="22"/>
    </row>
    <row r="140" spans="2:19" ht="15">
      <c r="B140" s="108"/>
      <c r="C140" s="22"/>
      <c r="D140" s="28"/>
      <c r="E140" s="28"/>
      <c r="F140" s="28"/>
      <c r="G140" s="28"/>
      <c r="H140" s="22"/>
      <c r="I140" s="22"/>
      <c r="J140" s="28"/>
      <c r="K140" s="121"/>
      <c r="L140" s="31"/>
      <c r="M140" s="31"/>
      <c r="N140" s="31"/>
      <c r="O140" s="31"/>
      <c r="P140" s="31"/>
      <c r="Q140" s="31"/>
      <c r="R140" s="31"/>
      <c r="S140" s="22"/>
    </row>
    <row r="141" spans="2:19" ht="15">
      <c r="B141" s="108"/>
      <c r="C141" s="22"/>
      <c r="D141" s="28"/>
      <c r="E141" s="28"/>
      <c r="F141" s="28"/>
      <c r="G141" s="28"/>
      <c r="H141" s="22"/>
      <c r="I141" s="22"/>
      <c r="J141" s="28"/>
      <c r="K141" s="121"/>
      <c r="L141" s="31"/>
      <c r="M141" s="31"/>
      <c r="N141" s="31"/>
      <c r="O141" s="31"/>
      <c r="P141" s="31"/>
      <c r="Q141" s="31"/>
      <c r="R141" s="31"/>
      <c r="S141" s="22"/>
    </row>
    <row r="142" spans="2:19" ht="15">
      <c r="B142" s="108"/>
      <c r="C142" s="22"/>
      <c r="D142" s="28"/>
      <c r="E142" s="28"/>
      <c r="F142" s="28"/>
      <c r="G142" s="28"/>
      <c r="H142" s="22"/>
      <c r="I142" s="22"/>
      <c r="J142" s="28"/>
      <c r="K142" s="121"/>
      <c r="L142" s="31"/>
      <c r="M142" s="31"/>
      <c r="N142" s="31"/>
      <c r="O142" s="31"/>
      <c r="P142" s="31"/>
      <c r="Q142" s="31"/>
      <c r="R142" s="31"/>
      <c r="S142" s="22"/>
    </row>
    <row r="143" spans="2:19" ht="15">
      <c r="B143" s="108"/>
      <c r="C143" s="22"/>
      <c r="D143" s="28"/>
      <c r="E143" s="28"/>
      <c r="F143" s="28"/>
      <c r="G143" s="28"/>
      <c r="H143" s="22"/>
      <c r="I143" s="22"/>
      <c r="J143" s="28"/>
      <c r="K143" s="121"/>
      <c r="L143" s="31"/>
      <c r="M143" s="31"/>
      <c r="N143" s="31"/>
      <c r="O143" s="31"/>
      <c r="P143" s="31"/>
      <c r="Q143" s="31"/>
      <c r="R143" s="31"/>
      <c r="S143" s="22"/>
    </row>
    <row r="144" spans="2:19" ht="15">
      <c r="B144" s="108"/>
      <c r="C144" s="22"/>
      <c r="D144" s="28"/>
      <c r="E144" s="28"/>
      <c r="F144" s="28"/>
      <c r="G144" s="28"/>
      <c r="H144" s="22"/>
      <c r="I144" s="22"/>
      <c r="J144" s="28"/>
      <c r="K144" s="121"/>
      <c r="L144" s="31"/>
      <c r="M144" s="31"/>
      <c r="N144" s="31"/>
      <c r="O144" s="31"/>
      <c r="P144" s="31"/>
      <c r="Q144" s="31"/>
      <c r="R144" s="31"/>
      <c r="S144" s="22"/>
    </row>
    <row r="145" spans="2:19" ht="15">
      <c r="B145" s="108"/>
      <c r="C145" s="22"/>
      <c r="D145" s="28"/>
      <c r="E145" s="28"/>
      <c r="F145" s="28"/>
      <c r="G145" s="28"/>
      <c r="H145" s="22"/>
      <c r="I145" s="22"/>
      <c r="J145" s="28"/>
      <c r="K145" s="121"/>
      <c r="L145" s="31"/>
      <c r="M145" s="31"/>
      <c r="N145" s="31"/>
      <c r="O145" s="31"/>
      <c r="P145" s="31"/>
      <c r="Q145" s="31"/>
      <c r="R145" s="31"/>
      <c r="S145" s="22"/>
    </row>
    <row r="146" spans="2:19" ht="15">
      <c r="B146" s="108"/>
      <c r="C146" s="22"/>
      <c r="D146" s="28"/>
      <c r="E146" s="28"/>
      <c r="F146" s="28"/>
      <c r="G146" s="28"/>
      <c r="H146" s="22"/>
      <c r="I146" s="22"/>
      <c r="J146" s="28"/>
      <c r="K146" s="121"/>
      <c r="L146" s="31"/>
      <c r="M146" s="31"/>
      <c r="N146" s="31"/>
      <c r="O146" s="31"/>
      <c r="P146" s="31"/>
      <c r="Q146" s="31"/>
      <c r="R146" s="31"/>
      <c r="S146" s="22"/>
    </row>
    <row r="147" spans="2:19" ht="15">
      <c r="B147" s="108"/>
      <c r="C147" s="22"/>
      <c r="D147" s="28"/>
      <c r="E147" s="28"/>
      <c r="F147" s="28"/>
      <c r="G147" s="28"/>
      <c r="H147" s="22"/>
      <c r="I147" s="22"/>
      <c r="J147" s="28"/>
      <c r="K147" s="121"/>
      <c r="L147" s="31"/>
      <c r="M147" s="31"/>
      <c r="N147" s="31"/>
      <c r="O147" s="31"/>
      <c r="P147" s="31"/>
      <c r="Q147" s="31"/>
      <c r="R147" s="31"/>
      <c r="S147" s="22"/>
    </row>
    <row r="148" spans="2:19" ht="15">
      <c r="B148" s="108"/>
      <c r="C148" s="22"/>
      <c r="D148" s="28"/>
      <c r="E148" s="28"/>
      <c r="F148" s="28"/>
      <c r="G148" s="28"/>
      <c r="H148" s="22"/>
      <c r="I148" s="22"/>
      <c r="J148" s="28"/>
      <c r="K148" s="121"/>
      <c r="L148" s="31"/>
      <c r="M148" s="31"/>
      <c r="N148" s="31"/>
      <c r="O148" s="31"/>
      <c r="P148" s="31"/>
      <c r="Q148" s="31"/>
      <c r="R148" s="31"/>
      <c r="S148" s="22"/>
    </row>
    <row r="149" spans="2:19" ht="15">
      <c r="B149" s="108"/>
      <c r="C149" s="22"/>
      <c r="D149" s="28"/>
      <c r="E149" s="28"/>
      <c r="F149" s="28"/>
      <c r="G149" s="28"/>
      <c r="H149" s="22"/>
      <c r="I149" s="22"/>
      <c r="J149" s="28"/>
      <c r="K149" s="121"/>
      <c r="L149" s="31"/>
      <c r="M149" s="31"/>
      <c r="N149" s="31"/>
      <c r="O149" s="31"/>
      <c r="P149" s="31"/>
      <c r="Q149" s="31"/>
      <c r="R149" s="31"/>
      <c r="S149" s="22"/>
    </row>
    <row r="150" spans="2:19" ht="15">
      <c r="B150" s="108"/>
      <c r="C150" s="22"/>
      <c r="D150" s="28"/>
      <c r="E150" s="28"/>
      <c r="F150" s="28"/>
      <c r="G150" s="28"/>
      <c r="H150" s="22"/>
      <c r="I150" s="22"/>
      <c r="J150" s="28"/>
      <c r="K150" s="121"/>
      <c r="L150" s="31"/>
      <c r="M150" s="31"/>
      <c r="N150" s="31"/>
      <c r="O150" s="31"/>
      <c r="P150" s="31"/>
      <c r="Q150" s="31"/>
      <c r="R150" s="31"/>
      <c r="S150" s="22"/>
    </row>
    <row r="151" spans="2:19" ht="15">
      <c r="B151" s="108"/>
      <c r="C151" s="22"/>
      <c r="D151" s="28"/>
      <c r="E151" s="28"/>
      <c r="F151" s="28"/>
      <c r="G151" s="28"/>
      <c r="H151" s="22"/>
      <c r="I151" s="22"/>
      <c r="J151" s="28"/>
      <c r="K151" s="121"/>
      <c r="L151" s="31"/>
      <c r="M151" s="31"/>
      <c r="N151" s="31"/>
      <c r="O151" s="31"/>
      <c r="P151" s="31"/>
      <c r="Q151" s="31"/>
      <c r="R151" s="31"/>
      <c r="S151" s="22"/>
    </row>
    <row r="152" spans="2:19" ht="15">
      <c r="B152" s="108"/>
      <c r="C152" s="22"/>
      <c r="D152" s="28"/>
      <c r="E152" s="28"/>
      <c r="F152" s="28"/>
      <c r="G152" s="28"/>
      <c r="H152" s="22"/>
      <c r="I152" s="22"/>
      <c r="J152" s="28"/>
      <c r="K152" s="121"/>
      <c r="L152" s="31"/>
      <c r="M152" s="31"/>
      <c r="N152" s="31"/>
      <c r="O152" s="31"/>
      <c r="P152" s="31"/>
      <c r="Q152" s="31"/>
      <c r="R152" s="31"/>
      <c r="S152" s="22"/>
    </row>
    <row r="153" spans="2:19" ht="15">
      <c r="B153" s="108"/>
      <c r="C153" s="22"/>
      <c r="D153" s="28"/>
      <c r="E153" s="28"/>
      <c r="F153" s="28"/>
      <c r="G153" s="28"/>
      <c r="H153" s="22"/>
      <c r="I153" s="22"/>
      <c r="J153" s="28"/>
      <c r="K153" s="121"/>
      <c r="L153" s="31"/>
      <c r="M153" s="31"/>
      <c r="N153" s="31"/>
      <c r="O153" s="31"/>
      <c r="P153" s="31"/>
      <c r="Q153" s="31"/>
      <c r="R153" s="31"/>
      <c r="S153" s="22"/>
    </row>
    <row r="154" spans="2:19" ht="15">
      <c r="B154" s="108"/>
      <c r="C154" s="22"/>
      <c r="D154" s="28"/>
      <c r="E154" s="28"/>
      <c r="F154" s="28"/>
      <c r="G154" s="28"/>
      <c r="H154" s="22"/>
      <c r="I154" s="22"/>
      <c r="J154" s="28"/>
      <c r="K154" s="121"/>
      <c r="L154" s="31"/>
      <c r="M154" s="31"/>
      <c r="N154" s="31"/>
      <c r="O154" s="31"/>
      <c r="P154" s="31"/>
      <c r="Q154" s="31"/>
      <c r="R154" s="31"/>
      <c r="S154" s="22"/>
    </row>
    <row r="155" spans="2:19" ht="15">
      <c r="B155" s="108"/>
      <c r="C155" s="22"/>
      <c r="D155" s="28"/>
      <c r="E155" s="28"/>
      <c r="F155" s="28"/>
      <c r="G155" s="28"/>
      <c r="H155" s="22"/>
      <c r="I155" s="22"/>
      <c r="J155" s="28"/>
      <c r="K155" s="121"/>
      <c r="L155" s="31"/>
      <c r="M155" s="31"/>
      <c r="N155" s="31"/>
      <c r="O155" s="31"/>
      <c r="P155" s="31"/>
      <c r="Q155" s="31"/>
      <c r="R155" s="31"/>
      <c r="S155" s="22"/>
    </row>
    <row r="156" spans="2:19" ht="15">
      <c r="B156" s="108"/>
      <c r="C156" s="22"/>
      <c r="D156" s="28"/>
      <c r="E156" s="28"/>
      <c r="F156" s="28"/>
      <c r="G156" s="28"/>
      <c r="H156" s="22"/>
      <c r="I156" s="22"/>
      <c r="J156" s="28"/>
      <c r="K156" s="121"/>
      <c r="L156" s="31"/>
      <c r="M156" s="31"/>
      <c r="N156" s="31"/>
      <c r="O156" s="31"/>
      <c r="P156" s="31"/>
      <c r="Q156" s="31"/>
      <c r="R156" s="31"/>
      <c r="S156" s="22"/>
    </row>
    <row r="157" spans="2:19" ht="15">
      <c r="B157" s="108"/>
      <c r="C157" s="22"/>
      <c r="D157" s="28"/>
      <c r="E157" s="28"/>
      <c r="F157" s="28"/>
      <c r="G157" s="28"/>
      <c r="H157" s="22"/>
      <c r="I157" s="22"/>
      <c r="J157" s="28"/>
      <c r="K157" s="121"/>
      <c r="L157" s="31"/>
      <c r="M157" s="31"/>
      <c r="N157" s="31"/>
      <c r="O157" s="31"/>
      <c r="P157" s="31"/>
      <c r="Q157" s="31"/>
      <c r="R157" s="31"/>
      <c r="S157" s="22"/>
    </row>
    <row r="158" spans="2:19" ht="15">
      <c r="B158" s="108"/>
      <c r="C158" s="22"/>
      <c r="D158" s="28"/>
      <c r="E158" s="28"/>
      <c r="F158" s="28"/>
      <c r="G158" s="28"/>
      <c r="H158" s="22"/>
      <c r="I158" s="22"/>
      <c r="J158" s="28"/>
      <c r="K158" s="121"/>
      <c r="L158" s="31"/>
      <c r="M158" s="31"/>
      <c r="N158" s="31"/>
      <c r="O158" s="31"/>
      <c r="P158" s="31"/>
      <c r="Q158" s="31"/>
      <c r="R158" s="31"/>
      <c r="S158" s="22"/>
    </row>
    <row r="159" spans="2:19" ht="15">
      <c r="B159" s="108"/>
      <c r="C159" s="22"/>
      <c r="D159" s="28"/>
      <c r="E159" s="28"/>
      <c r="F159" s="28"/>
      <c r="G159" s="28"/>
      <c r="H159" s="22"/>
      <c r="I159" s="22"/>
      <c r="J159" s="28"/>
      <c r="K159" s="121"/>
      <c r="L159" s="31"/>
      <c r="M159" s="31"/>
      <c r="N159" s="31"/>
      <c r="O159" s="31"/>
      <c r="P159" s="31"/>
      <c r="Q159" s="31"/>
      <c r="R159" s="31"/>
      <c r="S159" s="22"/>
    </row>
    <row r="160" spans="2:19" ht="15">
      <c r="B160" s="108"/>
      <c r="C160" s="22"/>
      <c r="D160" s="28"/>
      <c r="E160" s="28"/>
      <c r="F160" s="28"/>
      <c r="G160" s="28"/>
      <c r="H160" s="22"/>
      <c r="I160" s="22"/>
      <c r="J160" s="28"/>
      <c r="K160" s="121"/>
      <c r="L160" s="31"/>
      <c r="M160" s="31"/>
      <c r="N160" s="31"/>
      <c r="O160" s="31"/>
      <c r="P160" s="31"/>
      <c r="Q160" s="31"/>
      <c r="R160" s="31"/>
      <c r="S160" s="22"/>
    </row>
    <row r="161" spans="2:19" ht="15">
      <c r="B161" s="108"/>
      <c r="C161" s="22"/>
      <c r="D161" s="28"/>
      <c r="E161" s="28"/>
      <c r="F161" s="28"/>
      <c r="G161" s="28"/>
      <c r="H161" s="22"/>
      <c r="I161" s="22"/>
      <c r="J161" s="28"/>
      <c r="K161" s="121"/>
      <c r="L161" s="31"/>
      <c r="M161" s="31"/>
      <c r="N161" s="31"/>
      <c r="O161" s="31"/>
      <c r="P161" s="31"/>
      <c r="Q161" s="31"/>
      <c r="R161" s="31"/>
      <c r="S161" s="22"/>
    </row>
    <row r="162" spans="2:19" ht="15">
      <c r="B162" s="108"/>
      <c r="C162" s="22"/>
      <c r="D162" s="28"/>
      <c r="E162" s="28"/>
      <c r="F162" s="28"/>
      <c r="G162" s="28"/>
      <c r="H162" s="22"/>
      <c r="I162" s="22"/>
      <c r="J162" s="28"/>
      <c r="K162" s="121"/>
      <c r="L162" s="31"/>
      <c r="M162" s="31"/>
      <c r="N162" s="31"/>
      <c r="O162" s="31"/>
      <c r="P162" s="31"/>
      <c r="Q162" s="31"/>
      <c r="R162" s="31"/>
      <c r="S162" s="22"/>
    </row>
    <row r="163" spans="2:19" ht="15">
      <c r="B163" s="108"/>
      <c r="C163" s="22"/>
      <c r="D163" s="28"/>
      <c r="E163" s="28"/>
      <c r="F163" s="28"/>
      <c r="G163" s="28"/>
      <c r="H163" s="22"/>
      <c r="I163" s="22"/>
      <c r="J163" s="28"/>
      <c r="K163" s="121"/>
      <c r="L163" s="31"/>
      <c r="M163" s="31"/>
      <c r="N163" s="31"/>
      <c r="O163" s="31"/>
      <c r="P163" s="31"/>
      <c r="Q163" s="31"/>
      <c r="R163" s="31"/>
      <c r="S163" s="22"/>
    </row>
    <row r="164" spans="2:19" ht="15">
      <c r="B164" s="108"/>
      <c r="C164" s="22"/>
      <c r="D164" s="28"/>
      <c r="E164" s="28"/>
      <c r="F164" s="28"/>
      <c r="G164" s="28"/>
      <c r="H164" s="22"/>
      <c r="I164" s="22"/>
      <c r="J164" s="28"/>
      <c r="K164" s="121"/>
      <c r="L164" s="31"/>
      <c r="M164" s="31"/>
      <c r="N164" s="31"/>
      <c r="O164" s="31"/>
      <c r="P164" s="31"/>
      <c r="Q164" s="31"/>
      <c r="R164" s="31"/>
      <c r="S164" s="22"/>
    </row>
    <row r="165" spans="2:19" ht="15">
      <c r="B165" s="108"/>
      <c r="C165" s="22"/>
      <c r="D165" s="28"/>
      <c r="E165" s="28"/>
      <c r="F165" s="28"/>
      <c r="G165" s="28"/>
      <c r="H165" s="22"/>
      <c r="I165" s="22"/>
      <c r="J165" s="28"/>
      <c r="K165" s="121"/>
      <c r="L165" s="31"/>
      <c r="M165" s="31"/>
      <c r="N165" s="31"/>
      <c r="O165" s="31"/>
      <c r="P165" s="31"/>
      <c r="Q165" s="31"/>
      <c r="R165" s="31"/>
      <c r="S165" s="22"/>
    </row>
    <row r="166" spans="2:19" ht="15">
      <c r="B166" s="108"/>
      <c r="C166" s="22"/>
      <c r="D166" s="28"/>
      <c r="E166" s="28"/>
      <c r="F166" s="28"/>
      <c r="G166" s="28"/>
      <c r="H166" s="22"/>
      <c r="I166" s="22"/>
      <c r="J166" s="28"/>
      <c r="K166" s="121"/>
      <c r="L166" s="31"/>
      <c r="M166" s="31"/>
      <c r="N166" s="31"/>
      <c r="O166" s="31"/>
      <c r="P166" s="31"/>
      <c r="Q166" s="31"/>
      <c r="R166" s="31"/>
      <c r="S166" s="22"/>
    </row>
    <row r="167" spans="2:19" ht="15">
      <c r="B167" s="108"/>
      <c r="C167" s="22"/>
      <c r="D167" s="28"/>
      <c r="E167" s="28"/>
      <c r="F167" s="28"/>
      <c r="G167" s="28"/>
      <c r="H167" s="22"/>
      <c r="I167" s="22"/>
      <c r="J167" s="28"/>
      <c r="K167" s="121"/>
      <c r="L167" s="31"/>
      <c r="M167" s="31"/>
      <c r="N167" s="31"/>
      <c r="O167" s="31"/>
      <c r="P167" s="31"/>
      <c r="Q167" s="31"/>
      <c r="R167" s="31"/>
      <c r="S167" s="22"/>
    </row>
    <row r="168" spans="2:19" ht="15">
      <c r="B168" s="108"/>
      <c r="C168" s="22"/>
      <c r="D168" s="28"/>
      <c r="E168" s="28"/>
      <c r="F168" s="28"/>
      <c r="G168" s="28"/>
      <c r="H168" s="22"/>
      <c r="I168" s="22"/>
      <c r="J168" s="28"/>
      <c r="K168" s="121"/>
      <c r="L168" s="31"/>
      <c r="M168" s="31"/>
      <c r="N168" s="31"/>
      <c r="O168" s="31"/>
      <c r="P168" s="31"/>
      <c r="Q168" s="31"/>
      <c r="R168" s="31"/>
      <c r="S168" s="22"/>
    </row>
    <row r="169" spans="2:19" ht="15">
      <c r="B169" s="108"/>
      <c r="C169" s="22"/>
      <c r="D169" s="28"/>
      <c r="E169" s="28"/>
      <c r="F169" s="28"/>
      <c r="G169" s="28"/>
      <c r="H169" s="22"/>
      <c r="I169" s="22"/>
      <c r="J169" s="28"/>
      <c r="K169" s="121"/>
      <c r="L169" s="31"/>
      <c r="M169" s="31"/>
      <c r="N169" s="31"/>
      <c r="O169" s="31"/>
      <c r="P169" s="31"/>
      <c r="Q169" s="31"/>
      <c r="R169" s="31"/>
      <c r="S169" s="22"/>
    </row>
    <row r="170" spans="2:19" ht="15">
      <c r="B170" s="108"/>
      <c r="C170" s="22"/>
      <c r="D170" s="28"/>
      <c r="E170" s="28"/>
      <c r="F170" s="28"/>
      <c r="G170" s="28"/>
      <c r="H170" s="22"/>
      <c r="I170" s="22"/>
      <c r="J170" s="28"/>
      <c r="K170" s="121"/>
      <c r="L170" s="31"/>
      <c r="M170" s="31"/>
      <c r="N170" s="31"/>
      <c r="O170" s="31"/>
      <c r="P170" s="31"/>
      <c r="Q170" s="31"/>
      <c r="R170" s="31"/>
      <c r="S170" s="22"/>
    </row>
    <row r="171" spans="2:19" ht="15">
      <c r="B171" s="108"/>
      <c r="C171" s="22"/>
      <c r="D171" s="28"/>
      <c r="E171" s="28"/>
      <c r="F171" s="28"/>
      <c r="G171" s="28"/>
      <c r="H171" s="22"/>
      <c r="I171" s="22"/>
      <c r="J171" s="28"/>
      <c r="K171" s="121"/>
      <c r="L171" s="31"/>
      <c r="M171" s="31"/>
      <c r="N171" s="31"/>
      <c r="O171" s="31"/>
      <c r="P171" s="31"/>
      <c r="Q171" s="31"/>
      <c r="R171" s="31"/>
      <c r="S171" s="22"/>
    </row>
    <row r="172" spans="2:19" ht="15">
      <c r="B172" s="108"/>
      <c r="C172" s="22"/>
      <c r="D172" s="28"/>
      <c r="E172" s="28"/>
      <c r="F172" s="28"/>
      <c r="G172" s="28"/>
      <c r="H172" s="22"/>
      <c r="I172" s="22"/>
      <c r="J172" s="28"/>
      <c r="K172" s="121"/>
      <c r="L172" s="31"/>
      <c r="M172" s="31"/>
      <c r="N172" s="31"/>
      <c r="O172" s="31"/>
      <c r="P172" s="31"/>
      <c r="Q172" s="31"/>
      <c r="R172" s="31"/>
      <c r="S172" s="22"/>
    </row>
    <row r="173" spans="2:19" ht="15">
      <c r="B173" s="108"/>
      <c r="C173" s="22"/>
      <c r="D173" s="28"/>
      <c r="E173" s="28"/>
      <c r="F173" s="28"/>
      <c r="G173" s="28"/>
      <c r="H173" s="22"/>
      <c r="I173" s="22"/>
      <c r="J173" s="28"/>
      <c r="K173" s="121"/>
      <c r="L173" s="31"/>
      <c r="M173" s="31"/>
      <c r="N173" s="31"/>
      <c r="O173" s="31"/>
      <c r="P173" s="31"/>
      <c r="Q173" s="31"/>
      <c r="R173" s="31"/>
      <c r="S173" s="22"/>
    </row>
    <row r="174" spans="2:19" ht="15">
      <c r="B174" s="108"/>
      <c r="C174" s="22"/>
      <c r="D174" s="28"/>
      <c r="E174" s="28"/>
      <c r="F174" s="28"/>
      <c r="G174" s="28"/>
      <c r="H174" s="22"/>
      <c r="I174" s="22"/>
      <c r="J174" s="28"/>
      <c r="K174" s="121"/>
      <c r="L174" s="31"/>
      <c r="M174" s="31"/>
      <c r="N174" s="31"/>
      <c r="O174" s="31"/>
      <c r="P174" s="31"/>
      <c r="Q174" s="31"/>
      <c r="R174" s="31"/>
      <c r="S174" s="22"/>
    </row>
    <row r="175" spans="2:19" ht="15">
      <c r="B175" s="108"/>
      <c r="C175" s="22"/>
      <c r="D175" s="28"/>
      <c r="E175" s="28"/>
      <c r="F175" s="28"/>
      <c r="G175" s="28"/>
      <c r="H175" s="22"/>
      <c r="I175" s="22"/>
      <c r="J175" s="28"/>
      <c r="K175" s="121"/>
      <c r="L175" s="31"/>
      <c r="M175" s="31"/>
      <c r="N175" s="31"/>
      <c r="O175" s="31"/>
      <c r="P175" s="31"/>
      <c r="Q175" s="31"/>
      <c r="R175" s="31"/>
      <c r="S175" s="22"/>
    </row>
    <row r="176" spans="2:19" ht="15">
      <c r="B176" s="108"/>
      <c r="C176" s="22"/>
      <c r="D176" s="28"/>
      <c r="E176" s="28"/>
      <c r="F176" s="28"/>
      <c r="G176" s="28"/>
      <c r="H176" s="22"/>
      <c r="I176" s="22"/>
      <c r="J176" s="28"/>
      <c r="K176" s="121"/>
      <c r="L176" s="31"/>
      <c r="M176" s="31"/>
      <c r="N176" s="31"/>
      <c r="O176" s="31"/>
      <c r="P176" s="31"/>
      <c r="Q176" s="31"/>
      <c r="R176" s="31"/>
      <c r="S176" s="22"/>
    </row>
    <row r="177" spans="2:19" ht="15">
      <c r="B177" s="108"/>
      <c r="C177" s="22"/>
      <c r="D177" s="28"/>
      <c r="E177" s="28"/>
      <c r="F177" s="28"/>
      <c r="G177" s="28"/>
      <c r="H177" s="22"/>
      <c r="I177" s="22"/>
      <c r="J177" s="28"/>
      <c r="K177" s="121"/>
      <c r="L177" s="31"/>
      <c r="M177" s="31"/>
      <c r="N177" s="31"/>
      <c r="O177" s="31"/>
      <c r="P177" s="31"/>
      <c r="Q177" s="31"/>
      <c r="R177" s="31"/>
      <c r="S177" s="22"/>
    </row>
    <row r="178" spans="2:19" ht="15">
      <c r="B178" s="108"/>
      <c r="C178" s="22"/>
      <c r="D178" s="28"/>
      <c r="E178" s="28"/>
      <c r="F178" s="28"/>
      <c r="G178" s="28"/>
      <c r="H178" s="22"/>
      <c r="I178" s="22"/>
      <c r="J178" s="28"/>
      <c r="K178" s="121"/>
      <c r="L178" s="31"/>
      <c r="M178" s="31"/>
      <c r="N178" s="31"/>
      <c r="O178" s="31"/>
      <c r="P178" s="31"/>
      <c r="Q178" s="31"/>
      <c r="R178" s="31"/>
      <c r="S178" s="22"/>
    </row>
    <row r="179" spans="2:19" ht="15">
      <c r="B179" s="108"/>
      <c r="C179" s="22"/>
      <c r="D179" s="28"/>
      <c r="E179" s="28"/>
      <c r="F179" s="28"/>
      <c r="G179" s="28"/>
      <c r="H179" s="22"/>
      <c r="I179" s="22"/>
      <c r="J179" s="28"/>
      <c r="K179" s="121"/>
      <c r="L179" s="31"/>
      <c r="M179" s="31"/>
      <c r="N179" s="31"/>
      <c r="O179" s="31"/>
      <c r="P179" s="31"/>
      <c r="Q179" s="31"/>
      <c r="R179" s="31"/>
      <c r="S179" s="22"/>
    </row>
    <row r="180" spans="2:19" ht="15">
      <c r="B180" s="108"/>
      <c r="C180" s="22"/>
      <c r="D180" s="28"/>
      <c r="E180" s="28"/>
      <c r="F180" s="28"/>
      <c r="G180" s="28"/>
      <c r="H180" s="22"/>
      <c r="I180" s="22"/>
      <c r="J180" s="28"/>
      <c r="K180" s="121"/>
      <c r="L180" s="31"/>
      <c r="M180" s="31"/>
      <c r="N180" s="31"/>
      <c r="O180" s="31"/>
      <c r="P180" s="31"/>
      <c r="Q180" s="31"/>
      <c r="R180" s="31"/>
      <c r="S180" s="22"/>
    </row>
    <row r="181" spans="2:19" ht="15">
      <c r="B181" s="108"/>
      <c r="C181" s="22"/>
      <c r="D181" s="28"/>
      <c r="E181" s="28"/>
      <c r="F181" s="28"/>
      <c r="G181" s="28"/>
      <c r="H181" s="22"/>
      <c r="I181" s="22"/>
      <c r="J181" s="28"/>
      <c r="K181" s="121"/>
      <c r="L181" s="31"/>
      <c r="M181" s="31"/>
      <c r="N181" s="31"/>
      <c r="O181" s="31"/>
      <c r="P181" s="31"/>
      <c r="Q181" s="31"/>
      <c r="R181" s="31"/>
      <c r="S181" s="22"/>
    </row>
    <row r="182" spans="2:19" ht="15">
      <c r="B182" s="108"/>
      <c r="C182" s="22"/>
      <c r="D182" s="28"/>
      <c r="E182" s="28"/>
      <c r="F182" s="28"/>
      <c r="G182" s="28"/>
      <c r="H182" s="22"/>
      <c r="I182" s="22"/>
      <c r="J182" s="28"/>
      <c r="K182" s="121"/>
      <c r="L182" s="31"/>
      <c r="M182" s="31"/>
      <c r="N182" s="31"/>
      <c r="O182" s="31"/>
      <c r="P182" s="31"/>
      <c r="Q182" s="31"/>
      <c r="R182" s="31"/>
      <c r="S182" s="22"/>
    </row>
    <row r="183" spans="2:19" ht="15">
      <c r="B183" s="108"/>
      <c r="C183" s="22"/>
      <c r="D183" s="28"/>
      <c r="E183" s="28"/>
      <c r="F183" s="28"/>
      <c r="G183" s="28"/>
      <c r="H183" s="22"/>
      <c r="I183" s="22"/>
      <c r="J183" s="28"/>
      <c r="K183" s="121"/>
      <c r="L183" s="31"/>
      <c r="M183" s="31"/>
      <c r="N183" s="31"/>
      <c r="O183" s="31"/>
      <c r="P183" s="31"/>
      <c r="Q183" s="31"/>
      <c r="R183" s="31"/>
      <c r="S183" s="22"/>
    </row>
    <row r="184" spans="2:19" ht="15">
      <c r="B184" s="108"/>
      <c r="C184" s="22"/>
      <c r="D184" s="28"/>
      <c r="E184" s="28"/>
      <c r="F184" s="28"/>
      <c r="G184" s="28"/>
      <c r="H184" s="22"/>
      <c r="I184" s="22"/>
      <c r="J184" s="28"/>
      <c r="K184" s="121"/>
      <c r="L184" s="31"/>
      <c r="M184" s="31"/>
      <c r="N184" s="31"/>
      <c r="O184" s="31"/>
      <c r="P184" s="31"/>
      <c r="Q184" s="31"/>
      <c r="R184" s="31"/>
      <c r="S184" s="22"/>
    </row>
    <row r="185" spans="2:19" ht="15">
      <c r="B185" s="108"/>
      <c r="C185" s="22"/>
      <c r="D185" s="28"/>
      <c r="E185" s="28"/>
      <c r="F185" s="28"/>
      <c r="G185" s="28"/>
      <c r="H185" s="22"/>
      <c r="I185" s="22"/>
      <c r="J185" s="28"/>
      <c r="K185" s="121"/>
      <c r="L185" s="31"/>
      <c r="M185" s="31"/>
      <c r="N185" s="31"/>
      <c r="O185" s="31"/>
      <c r="P185" s="31"/>
      <c r="Q185" s="31"/>
      <c r="R185" s="31"/>
      <c r="S185" s="22"/>
    </row>
    <row r="186" spans="2:19" ht="15">
      <c r="B186" s="108"/>
      <c r="C186" s="22"/>
      <c r="D186" s="28"/>
      <c r="E186" s="28"/>
      <c r="F186" s="28"/>
      <c r="G186" s="28"/>
      <c r="H186" s="22"/>
      <c r="I186" s="22"/>
      <c r="J186" s="28"/>
      <c r="K186" s="121"/>
      <c r="L186" s="31"/>
      <c r="M186" s="31"/>
      <c r="N186" s="31"/>
      <c r="O186" s="31"/>
      <c r="P186" s="31"/>
      <c r="Q186" s="31"/>
      <c r="R186" s="31"/>
      <c r="S186" s="22"/>
    </row>
    <row r="187" spans="2:19" ht="15">
      <c r="B187" s="108"/>
      <c r="C187" s="22"/>
      <c r="D187" s="28"/>
      <c r="E187" s="28"/>
      <c r="F187" s="28"/>
      <c r="G187" s="28"/>
      <c r="H187" s="22"/>
      <c r="I187" s="22"/>
      <c r="J187" s="28"/>
      <c r="K187" s="121"/>
      <c r="L187" s="31"/>
      <c r="M187" s="31"/>
      <c r="N187" s="31"/>
      <c r="O187" s="31"/>
      <c r="P187" s="31"/>
      <c r="Q187" s="31"/>
      <c r="R187" s="31"/>
      <c r="S187" s="22"/>
    </row>
    <row r="188" spans="2:19" ht="15">
      <c r="B188" s="108"/>
      <c r="C188" s="22"/>
      <c r="D188" s="28"/>
      <c r="E188" s="28"/>
      <c r="F188" s="28"/>
      <c r="G188" s="28"/>
      <c r="H188" s="22"/>
      <c r="I188" s="22"/>
      <c r="J188" s="28"/>
      <c r="K188" s="121"/>
      <c r="L188" s="31"/>
      <c r="M188" s="31"/>
      <c r="N188" s="31"/>
      <c r="O188" s="31"/>
      <c r="P188" s="31"/>
      <c r="Q188" s="31"/>
      <c r="R188" s="31"/>
      <c r="S188" s="22"/>
    </row>
    <row r="189" spans="2:19" ht="15">
      <c r="B189" s="108"/>
      <c r="C189" s="22"/>
      <c r="D189" s="28"/>
      <c r="E189" s="28"/>
      <c r="F189" s="28"/>
      <c r="G189" s="28"/>
      <c r="H189" s="22"/>
      <c r="I189" s="22"/>
      <c r="J189" s="28"/>
      <c r="K189" s="121"/>
      <c r="L189" s="31"/>
      <c r="M189" s="31"/>
      <c r="N189" s="31"/>
      <c r="O189" s="31"/>
      <c r="P189" s="31"/>
      <c r="Q189" s="31"/>
      <c r="R189" s="31"/>
      <c r="S189" s="22"/>
    </row>
    <row r="190" spans="2:19" ht="15">
      <c r="B190" s="108"/>
      <c r="C190" s="22"/>
      <c r="D190" s="28"/>
      <c r="E190" s="28"/>
      <c r="F190" s="28"/>
      <c r="G190" s="28"/>
      <c r="H190" s="22"/>
      <c r="I190" s="22"/>
      <c r="J190" s="28"/>
      <c r="K190" s="121"/>
      <c r="L190" s="31"/>
      <c r="M190" s="31"/>
      <c r="N190" s="31"/>
      <c r="O190" s="31"/>
      <c r="P190" s="31"/>
      <c r="Q190" s="31"/>
      <c r="R190" s="31"/>
      <c r="S190" s="22"/>
    </row>
    <row r="191" spans="2:19" ht="15">
      <c r="B191" s="108"/>
      <c r="C191" s="22"/>
      <c r="D191" s="28"/>
      <c r="E191" s="28"/>
      <c r="F191" s="28"/>
      <c r="G191" s="28"/>
      <c r="H191" s="22"/>
      <c r="I191" s="22"/>
      <c r="J191" s="28"/>
      <c r="K191" s="121"/>
      <c r="L191" s="31"/>
      <c r="M191" s="31"/>
      <c r="N191" s="31"/>
      <c r="O191" s="31"/>
      <c r="P191" s="31"/>
      <c r="Q191" s="31"/>
      <c r="R191" s="31"/>
      <c r="S191" s="22"/>
    </row>
    <row r="192" spans="2:19" ht="15">
      <c r="B192" s="108"/>
      <c r="C192" s="22"/>
      <c r="D192" s="28"/>
      <c r="E192" s="28"/>
      <c r="F192" s="28"/>
      <c r="G192" s="28"/>
      <c r="H192" s="22"/>
      <c r="I192" s="22"/>
      <c r="J192" s="28"/>
      <c r="K192" s="121"/>
      <c r="L192" s="31"/>
      <c r="M192" s="31"/>
      <c r="N192" s="31"/>
      <c r="O192" s="31"/>
      <c r="P192" s="31"/>
      <c r="Q192" s="31"/>
      <c r="R192" s="31"/>
      <c r="S192" s="22"/>
    </row>
    <row r="193" spans="2:19" ht="15">
      <c r="B193" s="108"/>
      <c r="C193" s="22"/>
      <c r="D193" s="28"/>
      <c r="E193" s="28"/>
      <c r="F193" s="28"/>
      <c r="G193" s="28"/>
      <c r="H193" s="22"/>
      <c r="I193" s="22"/>
      <c r="J193" s="28"/>
      <c r="K193" s="121"/>
      <c r="L193" s="31"/>
      <c r="M193" s="31"/>
      <c r="N193" s="31"/>
      <c r="O193" s="31"/>
      <c r="P193" s="31"/>
      <c r="Q193" s="31"/>
      <c r="R193" s="31"/>
      <c r="S193" s="22"/>
    </row>
    <row r="194" spans="2:19" ht="15">
      <c r="B194" s="108"/>
      <c r="C194" s="22"/>
      <c r="D194" s="28"/>
      <c r="E194" s="28"/>
      <c r="F194" s="28"/>
      <c r="G194" s="28"/>
      <c r="H194" s="22"/>
      <c r="I194" s="22"/>
      <c r="J194" s="28"/>
      <c r="K194" s="121"/>
      <c r="L194" s="31"/>
      <c r="M194" s="31"/>
      <c r="N194" s="31"/>
      <c r="O194" s="31"/>
      <c r="P194" s="31"/>
      <c r="Q194" s="31"/>
      <c r="R194" s="31"/>
      <c r="S194" s="22"/>
    </row>
    <row r="195" spans="2:19" ht="15">
      <c r="B195" s="108"/>
      <c r="C195" s="22"/>
      <c r="D195" s="28"/>
      <c r="E195" s="28"/>
      <c r="F195" s="28"/>
      <c r="G195" s="28"/>
      <c r="H195" s="22"/>
      <c r="I195" s="22"/>
      <c r="J195" s="28"/>
      <c r="K195" s="121"/>
      <c r="L195" s="31"/>
      <c r="M195" s="31"/>
      <c r="N195" s="31"/>
      <c r="O195" s="31"/>
      <c r="P195" s="31"/>
      <c r="Q195" s="31"/>
      <c r="R195" s="31"/>
      <c r="S195" s="22"/>
    </row>
    <row r="196" spans="2:19" ht="15">
      <c r="B196" s="108"/>
      <c r="C196" s="22"/>
      <c r="D196" s="28"/>
      <c r="E196" s="28"/>
      <c r="F196" s="28"/>
      <c r="G196" s="28"/>
      <c r="H196" s="22"/>
      <c r="I196" s="22"/>
      <c r="J196" s="28"/>
      <c r="K196" s="121"/>
      <c r="L196" s="31"/>
      <c r="M196" s="31"/>
      <c r="N196" s="31"/>
      <c r="O196" s="31"/>
      <c r="P196" s="31"/>
      <c r="Q196" s="31"/>
      <c r="R196" s="31"/>
      <c r="S196" s="22"/>
    </row>
    <row r="197" spans="2:19" ht="15">
      <c r="B197" s="108"/>
      <c r="C197" s="22"/>
      <c r="D197" s="28"/>
      <c r="E197" s="28"/>
      <c r="F197" s="28"/>
      <c r="G197" s="28"/>
      <c r="H197" s="22"/>
      <c r="I197" s="22"/>
      <c r="J197" s="28"/>
      <c r="K197" s="121"/>
      <c r="L197" s="31"/>
      <c r="M197" s="31"/>
      <c r="N197" s="31"/>
      <c r="O197" s="31"/>
      <c r="P197" s="31"/>
      <c r="Q197" s="31"/>
      <c r="R197" s="31"/>
      <c r="S197" s="22"/>
    </row>
    <row r="198" spans="2:19" ht="15">
      <c r="B198" s="108"/>
      <c r="C198" s="22"/>
      <c r="D198" s="28"/>
      <c r="E198" s="28"/>
      <c r="F198" s="28"/>
      <c r="G198" s="28"/>
      <c r="H198" s="22"/>
      <c r="I198" s="22"/>
      <c r="J198" s="28"/>
      <c r="K198" s="121"/>
      <c r="L198" s="31"/>
      <c r="M198" s="31"/>
      <c r="N198" s="31"/>
      <c r="O198" s="31"/>
      <c r="P198" s="31"/>
      <c r="Q198" s="31"/>
      <c r="R198" s="31"/>
      <c r="S198" s="22"/>
    </row>
    <row r="199" spans="2:19" ht="15">
      <c r="B199" s="108"/>
      <c r="C199" s="22"/>
      <c r="D199" s="28"/>
      <c r="E199" s="28"/>
      <c r="F199" s="28"/>
      <c r="G199" s="28"/>
      <c r="H199" s="22"/>
      <c r="I199" s="22"/>
      <c r="J199" s="28"/>
      <c r="K199" s="121"/>
      <c r="L199" s="31"/>
      <c r="M199" s="31"/>
      <c r="N199" s="31"/>
      <c r="O199" s="31"/>
      <c r="P199" s="31"/>
      <c r="Q199" s="31"/>
      <c r="R199" s="31"/>
      <c r="S199" s="22"/>
    </row>
    <row r="200" spans="2:19" ht="15">
      <c r="B200" s="108"/>
      <c r="C200" s="22"/>
      <c r="D200" s="28"/>
      <c r="E200" s="28"/>
      <c r="F200" s="28"/>
      <c r="G200" s="28"/>
      <c r="H200" s="22"/>
      <c r="I200" s="22"/>
      <c r="J200" s="28"/>
      <c r="K200" s="121"/>
      <c r="L200" s="31"/>
      <c r="M200" s="31"/>
      <c r="N200" s="31"/>
      <c r="O200" s="31"/>
      <c r="P200" s="31"/>
      <c r="Q200" s="31"/>
      <c r="R200" s="31"/>
      <c r="S200" s="22"/>
    </row>
    <row r="201" spans="2:19" ht="15">
      <c r="B201" s="108"/>
      <c r="C201" s="22"/>
      <c r="D201" s="28"/>
      <c r="E201" s="28"/>
      <c r="F201" s="28"/>
      <c r="G201" s="28"/>
      <c r="H201" s="22"/>
      <c r="I201" s="22"/>
      <c r="J201" s="28"/>
      <c r="K201" s="121"/>
      <c r="L201" s="31"/>
      <c r="M201" s="31"/>
      <c r="N201" s="31"/>
      <c r="O201" s="31"/>
      <c r="P201" s="31"/>
      <c r="Q201" s="31"/>
      <c r="R201" s="31"/>
      <c r="S201" s="22"/>
    </row>
    <row r="202" spans="2:19" ht="15">
      <c r="B202" s="108"/>
      <c r="C202" s="22"/>
      <c r="D202" s="28"/>
      <c r="E202" s="28"/>
      <c r="F202" s="28"/>
      <c r="G202" s="28"/>
      <c r="H202" s="22"/>
      <c r="I202" s="22"/>
      <c r="J202" s="28"/>
      <c r="K202" s="121"/>
      <c r="L202" s="31"/>
      <c r="M202" s="31"/>
      <c r="N202" s="31"/>
      <c r="O202" s="31"/>
      <c r="P202" s="31"/>
      <c r="Q202" s="31"/>
      <c r="R202" s="31"/>
      <c r="S202" s="22"/>
    </row>
    <row r="203" spans="2:19" ht="15">
      <c r="B203" s="108"/>
      <c r="C203" s="22"/>
      <c r="D203" s="28"/>
      <c r="E203" s="28"/>
      <c r="F203" s="28"/>
      <c r="G203" s="28"/>
      <c r="H203" s="22"/>
      <c r="I203" s="22"/>
      <c r="J203" s="28"/>
      <c r="K203" s="121"/>
      <c r="L203" s="31"/>
      <c r="M203" s="31"/>
      <c r="N203" s="31"/>
      <c r="O203" s="31"/>
      <c r="P203" s="31"/>
      <c r="Q203" s="31"/>
      <c r="R203" s="31"/>
      <c r="S203" s="22"/>
    </row>
    <row r="204" spans="2:19" ht="15">
      <c r="B204" s="108"/>
      <c r="C204" s="22"/>
      <c r="D204" s="28"/>
      <c r="E204" s="28"/>
      <c r="F204" s="28"/>
      <c r="G204" s="28"/>
      <c r="H204" s="22"/>
      <c r="I204" s="22"/>
      <c r="J204" s="28"/>
      <c r="K204" s="121"/>
      <c r="L204" s="31"/>
      <c r="M204" s="31"/>
      <c r="N204" s="31"/>
      <c r="O204" s="31"/>
      <c r="P204" s="31"/>
      <c r="Q204" s="31"/>
      <c r="R204" s="31"/>
      <c r="S204" s="22"/>
    </row>
    <row r="205" spans="2:19" ht="15">
      <c r="B205" s="108"/>
      <c r="C205" s="22"/>
      <c r="D205" s="28"/>
      <c r="E205" s="28"/>
      <c r="F205" s="28"/>
      <c r="G205" s="28"/>
      <c r="H205" s="22"/>
      <c r="I205" s="22"/>
      <c r="J205" s="28"/>
      <c r="K205" s="121"/>
      <c r="L205" s="31"/>
      <c r="M205" s="31"/>
      <c r="N205" s="31"/>
      <c r="O205" s="31"/>
      <c r="P205" s="31"/>
      <c r="Q205" s="31"/>
      <c r="R205" s="31"/>
      <c r="S205" s="22"/>
    </row>
    <row r="206" spans="2:19" ht="15">
      <c r="B206" s="108"/>
      <c r="C206" s="22"/>
      <c r="D206" s="28"/>
      <c r="E206" s="28"/>
      <c r="F206" s="28"/>
      <c r="G206" s="28"/>
      <c r="H206" s="22"/>
      <c r="I206" s="22"/>
      <c r="J206" s="28"/>
      <c r="K206" s="121"/>
      <c r="L206" s="31"/>
      <c r="M206" s="31"/>
      <c r="N206" s="31"/>
      <c r="O206" s="31"/>
      <c r="P206" s="31"/>
      <c r="Q206" s="31"/>
      <c r="R206" s="31"/>
      <c r="S206" s="22"/>
    </row>
    <row r="207" spans="2:19" ht="15">
      <c r="B207" s="108"/>
      <c r="C207" s="22"/>
      <c r="D207" s="28"/>
      <c r="E207" s="28"/>
      <c r="F207" s="28"/>
      <c r="G207" s="28"/>
      <c r="H207" s="22"/>
      <c r="I207" s="22"/>
      <c r="J207" s="28"/>
      <c r="K207" s="121"/>
      <c r="L207" s="31"/>
      <c r="M207" s="31"/>
      <c r="N207" s="31"/>
      <c r="O207" s="31"/>
      <c r="P207" s="31"/>
      <c r="Q207" s="31"/>
      <c r="R207" s="31"/>
      <c r="S207" s="22"/>
    </row>
    <row r="208" spans="2:19" ht="15">
      <c r="B208" s="108"/>
      <c r="C208" s="22"/>
      <c r="D208" s="28"/>
      <c r="E208" s="28"/>
      <c r="F208" s="28"/>
      <c r="G208" s="28"/>
      <c r="H208" s="22"/>
      <c r="I208" s="22"/>
      <c r="J208" s="28"/>
      <c r="K208" s="121"/>
      <c r="L208" s="31"/>
      <c r="M208" s="31"/>
      <c r="N208" s="31"/>
      <c r="O208" s="31"/>
      <c r="P208" s="31"/>
      <c r="Q208" s="31"/>
      <c r="R208" s="31"/>
      <c r="S208" s="22"/>
    </row>
    <row r="209" spans="2:19" ht="15">
      <c r="B209" s="108"/>
      <c r="C209" s="22"/>
      <c r="D209" s="28"/>
      <c r="E209" s="28"/>
      <c r="F209" s="28"/>
      <c r="G209" s="28"/>
      <c r="H209" s="22"/>
      <c r="I209" s="22"/>
      <c r="J209" s="28"/>
      <c r="K209" s="121"/>
      <c r="L209" s="31"/>
      <c r="M209" s="31"/>
      <c r="N209" s="31"/>
      <c r="O209" s="31"/>
      <c r="P209" s="31"/>
      <c r="Q209" s="31"/>
      <c r="R209" s="31"/>
      <c r="S209" s="22"/>
    </row>
    <row r="210" spans="2:19" ht="15">
      <c r="B210" s="108"/>
      <c r="C210" s="22"/>
      <c r="D210" s="28"/>
      <c r="E210" s="28"/>
      <c r="F210" s="28"/>
      <c r="G210" s="28"/>
      <c r="H210" s="22"/>
      <c r="I210" s="22"/>
      <c r="J210" s="28"/>
      <c r="K210" s="121"/>
      <c r="L210" s="31"/>
      <c r="M210" s="31"/>
      <c r="N210" s="31"/>
      <c r="O210" s="31"/>
      <c r="P210" s="31"/>
      <c r="Q210" s="31"/>
      <c r="R210" s="31"/>
      <c r="S210" s="22"/>
    </row>
    <row r="211" spans="2:19" ht="15">
      <c r="B211" s="108"/>
      <c r="C211" s="22"/>
      <c r="D211" s="28"/>
      <c r="E211" s="28"/>
      <c r="F211" s="28"/>
      <c r="G211" s="28"/>
      <c r="H211" s="22"/>
      <c r="I211" s="22"/>
      <c r="J211" s="28"/>
      <c r="K211" s="121"/>
      <c r="L211" s="31"/>
      <c r="M211" s="31"/>
      <c r="N211" s="31"/>
      <c r="O211" s="31"/>
      <c r="P211" s="31"/>
      <c r="Q211" s="31"/>
      <c r="R211" s="31"/>
      <c r="S211" s="22"/>
    </row>
    <row r="212" spans="2:19" ht="15">
      <c r="B212" s="108"/>
      <c r="C212" s="22"/>
      <c r="D212" s="28"/>
      <c r="E212" s="28"/>
      <c r="F212" s="28"/>
      <c r="G212" s="28"/>
      <c r="H212" s="22"/>
      <c r="I212" s="22"/>
      <c r="J212" s="28"/>
      <c r="K212" s="121"/>
      <c r="L212" s="31"/>
      <c r="M212" s="31"/>
      <c r="N212" s="31"/>
      <c r="O212" s="31"/>
      <c r="P212" s="31"/>
      <c r="Q212" s="31"/>
      <c r="R212" s="31"/>
      <c r="S212" s="22"/>
    </row>
    <row r="213" spans="2:19" ht="15">
      <c r="B213" s="108"/>
      <c r="C213" s="22"/>
      <c r="D213" s="28"/>
      <c r="E213" s="28"/>
      <c r="F213" s="28"/>
      <c r="G213" s="28"/>
      <c r="H213" s="22"/>
      <c r="I213" s="22"/>
      <c r="J213" s="28"/>
      <c r="K213" s="121"/>
      <c r="L213" s="31"/>
      <c r="M213" s="31"/>
      <c r="N213" s="31"/>
      <c r="O213" s="31"/>
      <c r="P213" s="31"/>
      <c r="Q213" s="31"/>
      <c r="R213" s="31"/>
      <c r="S213" s="22"/>
    </row>
    <row r="214" spans="2:19" ht="15">
      <c r="B214" s="108"/>
      <c r="C214" s="22"/>
      <c r="D214" s="28"/>
      <c r="E214" s="28"/>
      <c r="F214" s="28"/>
      <c r="G214" s="28"/>
      <c r="H214" s="22"/>
      <c r="I214" s="22"/>
      <c r="J214" s="28"/>
      <c r="K214" s="121"/>
      <c r="L214" s="31"/>
      <c r="M214" s="31"/>
      <c r="N214" s="31"/>
      <c r="O214" s="31"/>
      <c r="P214" s="31"/>
      <c r="Q214" s="31"/>
      <c r="R214" s="31"/>
      <c r="S214" s="22"/>
    </row>
    <row r="215" spans="2:19" ht="15">
      <c r="B215" s="108"/>
      <c r="C215" s="22"/>
      <c r="D215" s="28"/>
      <c r="E215" s="28"/>
      <c r="F215" s="28"/>
      <c r="G215" s="28"/>
      <c r="H215" s="22"/>
      <c r="I215" s="22"/>
      <c r="J215" s="28"/>
      <c r="K215" s="121"/>
      <c r="L215" s="31"/>
      <c r="M215" s="31"/>
      <c r="N215" s="31"/>
      <c r="O215" s="31"/>
      <c r="P215" s="31"/>
      <c r="Q215" s="31"/>
      <c r="R215" s="31"/>
      <c r="S215" s="22"/>
    </row>
    <row r="216" spans="2:19" ht="15">
      <c r="B216" s="108"/>
      <c r="C216" s="22"/>
      <c r="D216" s="28"/>
      <c r="E216" s="28"/>
      <c r="F216" s="28"/>
      <c r="G216" s="28"/>
      <c r="H216" s="22"/>
      <c r="I216" s="22"/>
      <c r="J216" s="28"/>
      <c r="K216" s="121"/>
      <c r="L216" s="31"/>
      <c r="M216" s="31"/>
      <c r="N216" s="31"/>
      <c r="O216" s="31"/>
      <c r="P216" s="31"/>
      <c r="Q216" s="31"/>
      <c r="R216" s="31"/>
      <c r="S216" s="22"/>
    </row>
    <row r="217" spans="2:19" ht="15">
      <c r="B217" s="108"/>
      <c r="C217" s="22"/>
      <c r="D217" s="28"/>
      <c r="E217" s="28"/>
      <c r="F217" s="28"/>
      <c r="G217" s="28"/>
      <c r="H217" s="22"/>
      <c r="I217" s="22"/>
      <c r="J217" s="28"/>
      <c r="K217" s="121"/>
      <c r="L217" s="31"/>
      <c r="M217" s="31"/>
      <c r="N217" s="31"/>
      <c r="O217" s="31"/>
      <c r="P217" s="31"/>
      <c r="Q217" s="31"/>
      <c r="R217" s="31"/>
      <c r="S217" s="22"/>
    </row>
    <row r="218" spans="2:19" ht="15">
      <c r="B218" s="108"/>
      <c r="C218" s="22"/>
      <c r="D218" s="28"/>
      <c r="E218" s="28"/>
      <c r="F218" s="28"/>
      <c r="G218" s="28"/>
      <c r="H218" s="22"/>
      <c r="I218" s="22"/>
      <c r="J218" s="28"/>
      <c r="K218" s="121"/>
      <c r="L218" s="31"/>
      <c r="M218" s="31"/>
      <c r="N218" s="31"/>
      <c r="O218" s="31"/>
      <c r="P218" s="31"/>
      <c r="Q218" s="31"/>
      <c r="R218" s="31"/>
      <c r="S218" s="22"/>
    </row>
    <row r="219" spans="2:19" ht="15">
      <c r="B219" s="108"/>
      <c r="C219" s="22"/>
      <c r="D219" s="28"/>
      <c r="E219" s="28"/>
      <c r="F219" s="28"/>
      <c r="G219" s="28"/>
      <c r="H219" s="22"/>
      <c r="I219" s="22"/>
      <c r="J219" s="28"/>
      <c r="K219" s="121"/>
      <c r="L219" s="31"/>
      <c r="M219" s="31"/>
      <c r="N219" s="31"/>
      <c r="O219" s="31"/>
      <c r="P219" s="31"/>
      <c r="Q219" s="31"/>
      <c r="R219" s="31"/>
      <c r="S219" s="22"/>
    </row>
    <row r="220" spans="2:19" ht="15">
      <c r="B220" s="108"/>
      <c r="C220" s="22"/>
      <c r="D220" s="28"/>
      <c r="E220" s="28"/>
      <c r="F220" s="28"/>
      <c r="G220" s="28"/>
      <c r="H220" s="22"/>
      <c r="I220" s="22"/>
      <c r="J220" s="28"/>
      <c r="K220" s="121"/>
      <c r="L220" s="31"/>
      <c r="M220" s="31"/>
      <c r="N220" s="31"/>
      <c r="O220" s="31"/>
      <c r="P220" s="31"/>
      <c r="Q220" s="31"/>
      <c r="R220" s="31"/>
      <c r="S220" s="22"/>
    </row>
    <row r="221" spans="2:19" ht="15">
      <c r="B221" s="108"/>
      <c r="C221" s="22"/>
      <c r="D221" s="28"/>
      <c r="E221" s="28"/>
      <c r="F221" s="28"/>
      <c r="G221" s="28"/>
      <c r="H221" s="22"/>
      <c r="I221" s="22"/>
      <c r="J221" s="28"/>
      <c r="K221" s="121"/>
      <c r="L221" s="31"/>
      <c r="M221" s="31"/>
      <c r="N221" s="31"/>
      <c r="O221" s="31"/>
      <c r="P221" s="31"/>
      <c r="Q221" s="31"/>
      <c r="R221" s="31"/>
      <c r="S221" s="22"/>
    </row>
    <row r="222" spans="2:19" ht="15">
      <c r="B222" s="108"/>
      <c r="C222" s="22"/>
      <c r="D222" s="28"/>
      <c r="E222" s="28"/>
      <c r="F222" s="28"/>
      <c r="G222" s="28"/>
      <c r="H222" s="22"/>
      <c r="I222" s="22"/>
      <c r="J222" s="28"/>
      <c r="K222" s="121"/>
      <c r="L222" s="31"/>
      <c r="M222" s="31"/>
      <c r="N222" s="31"/>
      <c r="O222" s="31"/>
      <c r="P222" s="31"/>
      <c r="Q222" s="31"/>
      <c r="R222" s="31"/>
      <c r="S222" s="22"/>
    </row>
    <row r="223" spans="2:19" ht="15">
      <c r="B223" s="108"/>
      <c r="C223" s="22"/>
      <c r="D223" s="28"/>
      <c r="E223" s="28"/>
      <c r="F223" s="28"/>
      <c r="G223" s="28"/>
      <c r="H223" s="22"/>
      <c r="I223" s="22"/>
      <c r="J223" s="28"/>
      <c r="K223" s="121"/>
      <c r="L223" s="31"/>
      <c r="M223" s="31"/>
      <c r="N223" s="31"/>
      <c r="O223" s="31"/>
      <c r="P223" s="31"/>
      <c r="Q223" s="31"/>
      <c r="R223" s="31"/>
      <c r="S223" s="22"/>
    </row>
    <row r="224" spans="2:19" ht="15">
      <c r="B224" s="108"/>
      <c r="C224" s="22"/>
      <c r="D224" s="28"/>
      <c r="E224" s="28"/>
      <c r="F224" s="28"/>
      <c r="G224" s="28"/>
      <c r="H224" s="22"/>
      <c r="I224" s="22"/>
      <c r="J224" s="28"/>
      <c r="K224" s="121"/>
      <c r="L224" s="31"/>
      <c r="M224" s="31"/>
      <c r="N224" s="31"/>
      <c r="O224" s="31"/>
      <c r="P224" s="31"/>
      <c r="Q224" s="31"/>
      <c r="R224" s="31"/>
      <c r="S224" s="22"/>
    </row>
    <row r="225" spans="2:19" ht="15">
      <c r="B225" s="108"/>
      <c r="C225" s="22"/>
      <c r="D225" s="28"/>
      <c r="E225" s="28"/>
      <c r="F225" s="28"/>
      <c r="G225" s="28"/>
      <c r="H225" s="22"/>
      <c r="I225" s="22"/>
      <c r="J225" s="28"/>
      <c r="K225" s="121"/>
      <c r="L225" s="31"/>
      <c r="M225" s="31"/>
      <c r="N225" s="31"/>
      <c r="O225" s="31"/>
      <c r="P225" s="31"/>
      <c r="Q225" s="31"/>
      <c r="R225" s="31"/>
      <c r="S225" s="22"/>
    </row>
    <row r="226" spans="2:19" ht="15">
      <c r="B226" s="108"/>
      <c r="C226" s="22"/>
      <c r="D226" s="28"/>
      <c r="E226" s="28"/>
      <c r="F226" s="28"/>
      <c r="G226" s="28"/>
      <c r="H226" s="22"/>
      <c r="I226" s="22"/>
      <c r="J226" s="28"/>
      <c r="K226" s="121"/>
      <c r="L226" s="31"/>
      <c r="M226" s="31"/>
      <c r="N226" s="31"/>
      <c r="O226" s="31"/>
      <c r="P226" s="31"/>
      <c r="Q226" s="31"/>
      <c r="R226" s="31"/>
      <c r="S226" s="22"/>
    </row>
    <row r="227" spans="2:19" ht="15">
      <c r="B227" s="108"/>
      <c r="C227" s="22"/>
      <c r="D227" s="28"/>
      <c r="E227" s="28"/>
      <c r="F227" s="28"/>
      <c r="G227" s="28"/>
      <c r="H227" s="22"/>
      <c r="I227" s="22"/>
      <c r="J227" s="28"/>
      <c r="K227" s="121"/>
      <c r="L227" s="31"/>
      <c r="M227" s="31"/>
      <c r="N227" s="31"/>
      <c r="O227" s="31"/>
      <c r="P227" s="31"/>
      <c r="Q227" s="31"/>
      <c r="R227" s="31"/>
      <c r="S227" s="22"/>
    </row>
    <row r="228" spans="2:19" ht="15">
      <c r="B228" s="108"/>
      <c r="C228" s="22"/>
      <c r="D228" s="28"/>
      <c r="E228" s="28"/>
      <c r="F228" s="28"/>
      <c r="G228" s="28"/>
      <c r="H228" s="22"/>
      <c r="I228" s="22"/>
      <c r="J228" s="28"/>
      <c r="K228" s="121"/>
      <c r="L228" s="31"/>
      <c r="M228" s="31"/>
      <c r="N228" s="31"/>
      <c r="O228" s="31"/>
      <c r="P228" s="31"/>
      <c r="Q228" s="31"/>
      <c r="R228" s="31"/>
      <c r="S228" s="22"/>
    </row>
    <row r="229" spans="2:19" ht="15">
      <c r="B229" s="108"/>
      <c r="C229" s="22"/>
      <c r="D229" s="28"/>
      <c r="E229" s="28"/>
      <c r="F229" s="28"/>
      <c r="G229" s="28"/>
      <c r="H229" s="22"/>
      <c r="I229" s="22"/>
      <c r="J229" s="28"/>
      <c r="K229" s="121"/>
      <c r="L229" s="31"/>
      <c r="M229" s="31"/>
      <c r="N229" s="31"/>
      <c r="O229" s="31"/>
      <c r="P229" s="31"/>
      <c r="Q229" s="31"/>
      <c r="R229" s="31"/>
      <c r="S229" s="22"/>
    </row>
    <row r="230" spans="2:19" ht="15">
      <c r="B230" s="108"/>
      <c r="C230" s="22"/>
      <c r="D230" s="28"/>
      <c r="E230" s="28"/>
      <c r="F230" s="28"/>
      <c r="G230" s="28"/>
      <c r="H230" s="22"/>
      <c r="I230" s="22"/>
      <c r="J230" s="28"/>
      <c r="K230" s="121"/>
      <c r="L230" s="31"/>
      <c r="M230" s="31"/>
      <c r="N230" s="31"/>
      <c r="O230" s="31"/>
      <c r="P230" s="31"/>
      <c r="Q230" s="31"/>
      <c r="R230" s="31"/>
      <c r="S230" s="22"/>
    </row>
    <row r="231" spans="2:19" ht="15">
      <c r="B231" s="108"/>
      <c r="C231" s="22"/>
      <c r="D231" s="28"/>
      <c r="E231" s="28"/>
      <c r="F231" s="28"/>
      <c r="G231" s="28"/>
      <c r="H231" s="22"/>
      <c r="I231" s="22"/>
      <c r="J231" s="28"/>
      <c r="K231" s="121"/>
      <c r="L231" s="31"/>
      <c r="M231" s="31"/>
      <c r="N231" s="31"/>
      <c r="O231" s="31"/>
      <c r="P231" s="31"/>
      <c r="Q231" s="31"/>
      <c r="R231" s="31"/>
      <c r="S231" s="22"/>
    </row>
    <row r="232" spans="2:19" ht="15">
      <c r="B232" s="108"/>
      <c r="C232" s="22"/>
      <c r="D232" s="28"/>
      <c r="E232" s="28"/>
      <c r="F232" s="28"/>
      <c r="G232" s="28"/>
      <c r="H232" s="22"/>
      <c r="I232" s="22"/>
      <c r="J232" s="28"/>
      <c r="K232" s="121"/>
      <c r="L232" s="31"/>
      <c r="M232" s="31"/>
      <c r="N232" s="31"/>
      <c r="O232" s="31"/>
      <c r="P232" s="31"/>
      <c r="Q232" s="31"/>
      <c r="R232" s="31"/>
      <c r="S232" s="22"/>
    </row>
    <row r="233" spans="2:19" ht="15">
      <c r="B233" s="108"/>
      <c r="C233" s="22"/>
      <c r="D233" s="28"/>
      <c r="E233" s="28"/>
      <c r="F233" s="28"/>
      <c r="G233" s="28"/>
      <c r="H233" s="22"/>
      <c r="I233" s="22"/>
      <c r="J233" s="28"/>
      <c r="K233" s="121"/>
      <c r="L233" s="31"/>
      <c r="M233" s="31"/>
      <c r="N233" s="31"/>
      <c r="O233" s="31"/>
      <c r="P233" s="31"/>
      <c r="Q233" s="31"/>
      <c r="R233" s="31"/>
      <c r="S233" s="22"/>
    </row>
    <row r="234" spans="2:19" ht="15">
      <c r="B234" s="108"/>
      <c r="C234" s="22"/>
      <c r="D234" s="28"/>
      <c r="E234" s="28"/>
      <c r="F234" s="28"/>
      <c r="G234" s="28"/>
      <c r="H234" s="22"/>
      <c r="I234" s="22"/>
      <c r="J234" s="28"/>
      <c r="K234" s="121"/>
      <c r="L234" s="31"/>
      <c r="M234" s="31"/>
      <c r="N234" s="31"/>
      <c r="O234" s="31"/>
      <c r="P234" s="31"/>
      <c r="Q234" s="31"/>
      <c r="R234" s="31"/>
      <c r="S234" s="22"/>
    </row>
    <row r="235" spans="2:19" ht="15">
      <c r="B235" s="108"/>
      <c r="C235" s="22"/>
      <c r="D235" s="28"/>
      <c r="E235" s="28"/>
      <c r="F235" s="28"/>
      <c r="G235" s="28"/>
      <c r="H235" s="22"/>
      <c r="I235" s="22"/>
      <c r="J235" s="28"/>
      <c r="K235" s="121"/>
      <c r="L235" s="31"/>
      <c r="M235" s="31"/>
      <c r="N235" s="31"/>
      <c r="O235" s="31"/>
      <c r="P235" s="31"/>
      <c r="Q235" s="31"/>
      <c r="R235" s="31"/>
      <c r="S235" s="22"/>
    </row>
    <row r="236" spans="2:19" ht="15">
      <c r="B236" s="108"/>
      <c r="C236" s="22"/>
      <c r="D236" s="28"/>
      <c r="E236" s="28"/>
      <c r="F236" s="28"/>
      <c r="G236" s="28"/>
      <c r="H236" s="22"/>
      <c r="I236" s="22"/>
      <c r="J236" s="28"/>
      <c r="K236" s="121"/>
      <c r="L236" s="31"/>
      <c r="M236" s="31"/>
      <c r="N236" s="31"/>
      <c r="O236" s="31"/>
      <c r="P236" s="31"/>
      <c r="Q236" s="31"/>
      <c r="R236" s="31"/>
      <c r="S236" s="22"/>
    </row>
    <row r="237" spans="2:19" ht="15">
      <c r="B237" s="108"/>
      <c r="C237" s="22"/>
      <c r="D237" s="28"/>
      <c r="E237" s="28"/>
      <c r="F237" s="28"/>
      <c r="G237" s="28"/>
      <c r="H237" s="22"/>
      <c r="I237" s="22"/>
      <c r="J237" s="28"/>
      <c r="K237" s="121"/>
      <c r="L237" s="31"/>
      <c r="M237" s="31"/>
      <c r="N237" s="31"/>
      <c r="O237" s="31"/>
      <c r="P237" s="31"/>
      <c r="Q237" s="31"/>
      <c r="R237" s="31"/>
      <c r="S237" s="22"/>
    </row>
    <row r="238" spans="2:19" ht="15">
      <c r="B238" s="108"/>
      <c r="C238" s="22"/>
      <c r="D238" s="28"/>
      <c r="E238" s="28"/>
      <c r="F238" s="28"/>
      <c r="G238" s="28"/>
      <c r="H238" s="22"/>
      <c r="I238" s="22"/>
      <c r="J238" s="28"/>
      <c r="K238" s="121"/>
      <c r="L238" s="31"/>
      <c r="M238" s="31"/>
      <c r="N238" s="31"/>
      <c r="O238" s="31"/>
      <c r="P238" s="31"/>
      <c r="Q238" s="31"/>
      <c r="R238" s="31"/>
      <c r="S238" s="22"/>
    </row>
    <row r="239" spans="2:19" ht="15">
      <c r="B239" s="108"/>
      <c r="C239" s="22"/>
      <c r="D239" s="28"/>
      <c r="E239" s="28"/>
      <c r="F239" s="28"/>
      <c r="G239" s="28"/>
      <c r="H239" s="22"/>
      <c r="I239" s="22"/>
      <c r="J239" s="28"/>
      <c r="K239" s="121"/>
      <c r="L239" s="31"/>
      <c r="M239" s="31"/>
      <c r="N239" s="31"/>
      <c r="O239" s="31"/>
      <c r="P239" s="31"/>
      <c r="Q239" s="31"/>
      <c r="R239" s="31"/>
      <c r="S239" s="22"/>
    </row>
    <row r="240" spans="2:19" ht="15">
      <c r="B240" s="108"/>
      <c r="C240" s="22"/>
      <c r="D240" s="28"/>
      <c r="E240" s="28"/>
      <c r="F240" s="28"/>
      <c r="G240" s="28"/>
      <c r="H240" s="22"/>
      <c r="I240" s="22"/>
      <c r="J240" s="28"/>
      <c r="K240" s="121"/>
      <c r="L240" s="31"/>
      <c r="M240" s="31"/>
      <c r="N240" s="31"/>
      <c r="O240" s="31"/>
      <c r="P240" s="31"/>
      <c r="Q240" s="31"/>
      <c r="R240" s="31"/>
      <c r="S240" s="22"/>
    </row>
    <row r="241" spans="2:19" ht="15">
      <c r="B241" s="108"/>
      <c r="C241" s="22"/>
      <c r="D241" s="28"/>
      <c r="E241" s="28"/>
      <c r="F241" s="28"/>
      <c r="G241" s="28"/>
      <c r="H241" s="22"/>
      <c r="I241" s="22"/>
      <c r="J241" s="28"/>
      <c r="K241" s="121"/>
      <c r="L241" s="31"/>
      <c r="M241" s="31"/>
      <c r="N241" s="31"/>
      <c r="O241" s="31"/>
      <c r="P241" s="31"/>
      <c r="Q241" s="31"/>
      <c r="R241" s="31"/>
      <c r="S241" s="22"/>
    </row>
    <row r="242" spans="2:19" ht="15">
      <c r="B242" s="108"/>
      <c r="C242" s="22"/>
      <c r="D242" s="28"/>
      <c r="E242" s="28"/>
      <c r="F242" s="28"/>
      <c r="G242" s="28"/>
      <c r="H242" s="22"/>
      <c r="I242" s="22"/>
      <c r="J242" s="28"/>
      <c r="K242" s="121"/>
      <c r="L242" s="31"/>
      <c r="M242" s="31"/>
      <c r="N242" s="31"/>
      <c r="O242" s="31"/>
      <c r="P242" s="31"/>
      <c r="Q242" s="31"/>
      <c r="R242" s="31"/>
      <c r="S242" s="22"/>
    </row>
    <row r="243" spans="2:19" ht="15">
      <c r="B243" s="108"/>
      <c r="C243" s="22"/>
      <c r="D243" s="28"/>
      <c r="E243" s="28"/>
      <c r="F243" s="28"/>
      <c r="G243" s="28"/>
      <c r="H243" s="22"/>
      <c r="I243" s="22"/>
      <c r="J243" s="28"/>
      <c r="K243" s="121"/>
      <c r="L243" s="31"/>
      <c r="M243" s="31"/>
      <c r="N243" s="31"/>
      <c r="O243" s="31"/>
      <c r="P243" s="31"/>
      <c r="Q243" s="31"/>
      <c r="R243" s="31"/>
      <c r="S243" s="22"/>
    </row>
    <row r="244" spans="2:19" ht="15">
      <c r="B244" s="108"/>
      <c r="C244" s="22"/>
      <c r="D244" s="28"/>
      <c r="E244" s="28"/>
      <c r="F244" s="28"/>
      <c r="G244" s="28"/>
      <c r="H244" s="22"/>
      <c r="I244" s="22"/>
      <c r="J244" s="28"/>
      <c r="K244" s="121"/>
      <c r="L244" s="31"/>
      <c r="M244" s="31"/>
      <c r="N244" s="31"/>
      <c r="O244" s="31"/>
      <c r="P244" s="31"/>
      <c r="Q244" s="31"/>
      <c r="R244" s="31"/>
      <c r="S244" s="22"/>
    </row>
    <row r="245" spans="2:19" ht="15">
      <c r="B245" s="108"/>
      <c r="C245" s="22"/>
      <c r="D245" s="28"/>
      <c r="E245" s="28"/>
      <c r="F245" s="28"/>
      <c r="G245" s="28"/>
      <c r="H245" s="22"/>
      <c r="I245" s="22"/>
      <c r="J245" s="28"/>
      <c r="K245" s="121"/>
      <c r="L245" s="31"/>
      <c r="M245" s="31"/>
      <c r="N245" s="31"/>
      <c r="O245" s="31"/>
      <c r="P245" s="31"/>
      <c r="Q245" s="31"/>
      <c r="R245" s="31"/>
      <c r="S245" s="22"/>
    </row>
    <row r="246" spans="2:19" ht="15">
      <c r="B246" s="108"/>
      <c r="C246" s="22"/>
      <c r="D246" s="28"/>
      <c r="E246" s="28"/>
      <c r="F246" s="28"/>
      <c r="G246" s="28"/>
      <c r="H246" s="22"/>
      <c r="I246" s="22"/>
      <c r="J246" s="28"/>
      <c r="K246" s="121"/>
      <c r="L246" s="31"/>
      <c r="M246" s="31"/>
      <c r="N246" s="31"/>
      <c r="O246" s="31"/>
      <c r="P246" s="31"/>
      <c r="Q246" s="31"/>
      <c r="R246" s="31"/>
      <c r="S246" s="22"/>
    </row>
    <row r="247" spans="2:19" ht="15">
      <c r="B247" s="108"/>
      <c r="C247" s="22"/>
      <c r="D247" s="28"/>
      <c r="E247" s="28"/>
      <c r="F247" s="28"/>
      <c r="G247" s="28"/>
      <c r="H247" s="22"/>
      <c r="I247" s="22"/>
      <c r="J247" s="28"/>
      <c r="K247" s="121"/>
      <c r="L247" s="31"/>
      <c r="M247" s="31"/>
      <c r="N247" s="31"/>
      <c r="O247" s="31"/>
      <c r="P247" s="31"/>
      <c r="Q247" s="31"/>
      <c r="R247" s="31"/>
      <c r="S247" s="22"/>
    </row>
    <row r="248" spans="2:19" ht="15">
      <c r="B248" s="108"/>
      <c r="C248" s="22"/>
      <c r="D248" s="28"/>
      <c r="E248" s="28"/>
      <c r="F248" s="28"/>
      <c r="G248" s="28"/>
      <c r="H248" s="22"/>
      <c r="I248" s="22"/>
      <c r="J248" s="28"/>
      <c r="K248" s="121"/>
      <c r="L248" s="31"/>
      <c r="M248" s="31"/>
      <c r="N248" s="31"/>
      <c r="O248" s="31"/>
      <c r="P248" s="31"/>
      <c r="Q248" s="31"/>
      <c r="R248" s="31"/>
      <c r="S248" s="22"/>
    </row>
    <row r="249" spans="2:19" ht="15">
      <c r="B249" s="108"/>
      <c r="C249" s="22"/>
      <c r="D249" s="28"/>
      <c r="E249" s="28"/>
      <c r="F249" s="28"/>
      <c r="G249" s="28"/>
      <c r="H249" s="22"/>
      <c r="I249" s="22"/>
      <c r="J249" s="28"/>
      <c r="K249" s="121"/>
      <c r="L249" s="31"/>
      <c r="M249" s="31"/>
      <c r="N249" s="31"/>
      <c r="O249" s="31"/>
      <c r="P249" s="31"/>
      <c r="Q249" s="31"/>
      <c r="R249" s="31"/>
      <c r="S249" s="22"/>
    </row>
    <row r="250" spans="2:19" ht="15">
      <c r="B250" s="108"/>
      <c r="C250" s="22"/>
      <c r="D250" s="28"/>
      <c r="E250" s="28"/>
      <c r="F250" s="28"/>
      <c r="G250" s="28"/>
      <c r="H250" s="22"/>
      <c r="I250" s="22"/>
      <c r="J250" s="28"/>
      <c r="K250" s="121"/>
      <c r="L250" s="31"/>
      <c r="M250" s="31"/>
      <c r="N250" s="31"/>
      <c r="O250" s="31"/>
      <c r="P250" s="31"/>
      <c r="Q250" s="31"/>
      <c r="R250" s="31"/>
      <c r="S250" s="22"/>
    </row>
    <row r="251" spans="2:19" ht="15">
      <c r="B251" s="108"/>
      <c r="C251" s="22"/>
      <c r="D251" s="28"/>
      <c r="E251" s="28"/>
      <c r="F251" s="28"/>
      <c r="G251" s="28"/>
      <c r="H251" s="22"/>
      <c r="I251" s="22"/>
      <c r="J251" s="28"/>
      <c r="K251" s="121"/>
      <c r="L251" s="31"/>
      <c r="M251" s="31"/>
      <c r="N251" s="31"/>
      <c r="O251" s="31"/>
      <c r="P251" s="31"/>
      <c r="Q251" s="31"/>
      <c r="R251" s="31"/>
      <c r="S251" s="22"/>
    </row>
    <row r="252" spans="2:19" ht="15">
      <c r="B252" s="108"/>
      <c r="C252" s="22"/>
      <c r="D252" s="28"/>
      <c r="E252" s="28"/>
      <c r="F252" s="28"/>
      <c r="G252" s="28"/>
      <c r="H252" s="22"/>
      <c r="I252" s="22"/>
      <c r="J252" s="28"/>
      <c r="K252" s="121"/>
      <c r="L252" s="31"/>
      <c r="M252" s="31"/>
      <c r="N252" s="31"/>
      <c r="O252" s="31"/>
      <c r="P252" s="31"/>
      <c r="Q252" s="31"/>
      <c r="R252" s="31"/>
      <c r="S252" s="22"/>
    </row>
    <row r="253" spans="2:19" ht="15">
      <c r="B253" s="108"/>
      <c r="C253" s="22"/>
      <c r="D253" s="28"/>
      <c r="E253" s="28"/>
      <c r="F253" s="28"/>
      <c r="G253" s="28"/>
      <c r="H253" s="22"/>
      <c r="I253" s="22"/>
      <c r="J253" s="28"/>
      <c r="K253" s="121"/>
      <c r="L253" s="31"/>
      <c r="M253" s="31"/>
      <c r="N253" s="31"/>
      <c r="O253" s="31"/>
      <c r="P253" s="31"/>
      <c r="Q253" s="31"/>
      <c r="R253" s="31"/>
      <c r="S253" s="22"/>
    </row>
    <row r="254" spans="2:19" ht="15">
      <c r="B254" s="108"/>
      <c r="C254" s="22"/>
      <c r="D254" s="28"/>
      <c r="E254" s="28"/>
      <c r="F254" s="28"/>
      <c r="G254" s="28"/>
      <c r="H254" s="22"/>
      <c r="I254" s="22"/>
      <c r="J254" s="28"/>
      <c r="K254" s="121"/>
      <c r="L254" s="31"/>
      <c r="M254" s="31"/>
      <c r="N254" s="31"/>
      <c r="O254" s="31"/>
      <c r="P254" s="31"/>
      <c r="Q254" s="31"/>
      <c r="R254" s="31"/>
      <c r="S254" s="22"/>
    </row>
    <row r="255" spans="2:19" ht="15">
      <c r="B255" s="108"/>
      <c r="C255" s="22"/>
      <c r="D255" s="28"/>
      <c r="E255" s="28"/>
      <c r="F255" s="28"/>
      <c r="G255" s="28"/>
      <c r="H255" s="22"/>
      <c r="I255" s="22"/>
      <c r="J255" s="28"/>
      <c r="K255" s="121"/>
      <c r="L255" s="31"/>
      <c r="M255" s="31"/>
      <c r="N255" s="31"/>
      <c r="O255" s="31"/>
      <c r="P255" s="31"/>
      <c r="Q255" s="31"/>
      <c r="R255" s="31"/>
      <c r="S255" s="22"/>
    </row>
    <row r="256" spans="2:19" ht="15">
      <c r="B256" s="108"/>
      <c r="C256" s="22"/>
      <c r="D256" s="28"/>
      <c r="E256" s="28"/>
      <c r="F256" s="28"/>
      <c r="G256" s="28"/>
      <c r="H256" s="22"/>
      <c r="I256" s="22"/>
      <c r="J256" s="28"/>
      <c r="K256" s="121"/>
      <c r="L256" s="31"/>
      <c r="M256" s="31"/>
      <c r="N256" s="31"/>
      <c r="O256" s="31"/>
      <c r="P256" s="31"/>
      <c r="Q256" s="31"/>
      <c r="R256" s="31"/>
      <c r="S256" s="22"/>
    </row>
    <row r="257" spans="2:19" ht="15">
      <c r="B257" s="108"/>
      <c r="C257" s="22"/>
      <c r="D257" s="28"/>
      <c r="E257" s="28"/>
      <c r="F257" s="28"/>
      <c r="G257" s="28"/>
      <c r="H257" s="22"/>
      <c r="I257" s="22"/>
      <c r="J257" s="28"/>
      <c r="K257" s="121"/>
      <c r="L257" s="31"/>
      <c r="M257" s="31"/>
      <c r="N257" s="31"/>
      <c r="O257" s="31"/>
      <c r="P257" s="31"/>
      <c r="Q257" s="31"/>
      <c r="R257" s="31"/>
      <c r="S257" s="22"/>
    </row>
    <row r="258" spans="2:19" ht="15">
      <c r="B258" s="108"/>
      <c r="C258" s="22"/>
      <c r="D258" s="28"/>
      <c r="E258" s="28"/>
      <c r="F258" s="28"/>
      <c r="G258" s="28"/>
      <c r="H258" s="22"/>
      <c r="I258" s="22"/>
      <c r="J258" s="28"/>
      <c r="K258" s="121"/>
      <c r="L258" s="31"/>
      <c r="M258" s="31"/>
      <c r="N258" s="31"/>
      <c r="O258" s="31"/>
      <c r="P258" s="31"/>
      <c r="Q258" s="31"/>
      <c r="R258" s="31"/>
      <c r="S258" s="22"/>
    </row>
    <row r="259" spans="2:19" ht="15">
      <c r="B259" s="108"/>
      <c r="C259" s="22"/>
      <c r="D259" s="28"/>
      <c r="E259" s="28"/>
      <c r="F259" s="28"/>
      <c r="G259" s="28"/>
      <c r="H259" s="22"/>
      <c r="I259" s="22"/>
      <c r="J259" s="28"/>
      <c r="K259" s="121"/>
      <c r="L259" s="31"/>
      <c r="M259" s="31"/>
      <c r="N259" s="31"/>
      <c r="O259" s="31"/>
      <c r="P259" s="31"/>
      <c r="Q259" s="31"/>
      <c r="R259" s="31"/>
      <c r="S259" s="22"/>
    </row>
    <row r="260" spans="2:19" ht="15">
      <c r="B260" s="108"/>
      <c r="C260" s="22"/>
      <c r="D260" s="28"/>
      <c r="E260" s="28"/>
      <c r="F260" s="28"/>
      <c r="G260" s="28"/>
      <c r="H260" s="22"/>
      <c r="I260" s="22"/>
      <c r="J260" s="28"/>
      <c r="K260" s="121"/>
      <c r="L260" s="31"/>
      <c r="M260" s="31"/>
      <c r="N260" s="31"/>
      <c r="O260" s="31"/>
      <c r="P260" s="31"/>
      <c r="Q260" s="31"/>
      <c r="R260" s="31"/>
      <c r="S260" s="22"/>
    </row>
    <row r="261" spans="2:19" ht="15">
      <c r="B261" s="108"/>
      <c r="C261" s="22"/>
      <c r="D261" s="28"/>
      <c r="E261" s="28"/>
      <c r="F261" s="28"/>
      <c r="G261" s="28"/>
      <c r="H261" s="22"/>
      <c r="I261" s="22"/>
      <c r="J261" s="28"/>
      <c r="K261" s="121"/>
      <c r="L261" s="31"/>
      <c r="M261" s="31"/>
      <c r="N261" s="31"/>
      <c r="O261" s="31"/>
      <c r="P261" s="31"/>
      <c r="Q261" s="31"/>
      <c r="R261" s="31"/>
      <c r="S261" s="22"/>
    </row>
    <row r="262" spans="2:19" ht="15">
      <c r="B262" s="108"/>
      <c r="C262" s="22"/>
      <c r="D262" s="28"/>
      <c r="E262" s="28"/>
      <c r="F262" s="28"/>
      <c r="G262" s="28"/>
      <c r="H262" s="22"/>
      <c r="I262" s="22"/>
      <c r="J262" s="28"/>
      <c r="K262" s="121"/>
      <c r="L262" s="31"/>
      <c r="M262" s="31"/>
      <c r="N262" s="31"/>
      <c r="O262" s="31"/>
      <c r="P262" s="31"/>
      <c r="Q262" s="31"/>
      <c r="R262" s="31"/>
      <c r="S262" s="22"/>
    </row>
    <row r="263" spans="2:19" ht="15">
      <c r="B263" s="108"/>
      <c r="C263" s="22"/>
      <c r="D263" s="28"/>
      <c r="E263" s="28"/>
      <c r="F263" s="28"/>
      <c r="G263" s="28"/>
      <c r="H263" s="22"/>
      <c r="I263" s="22"/>
      <c r="J263" s="28"/>
      <c r="K263" s="121"/>
      <c r="L263" s="31"/>
      <c r="M263" s="31"/>
      <c r="N263" s="31"/>
      <c r="O263" s="31"/>
      <c r="P263" s="31"/>
      <c r="Q263" s="31"/>
      <c r="R263" s="31"/>
      <c r="S263" s="22"/>
    </row>
    <row r="264" spans="2:19" ht="15">
      <c r="B264" s="108"/>
      <c r="C264" s="22"/>
      <c r="D264" s="28"/>
      <c r="E264" s="28"/>
      <c r="F264" s="28"/>
      <c r="G264" s="28"/>
      <c r="H264" s="22"/>
      <c r="I264" s="22"/>
      <c r="J264" s="28"/>
      <c r="K264" s="121"/>
      <c r="L264" s="31"/>
      <c r="M264" s="31"/>
      <c r="N264" s="31"/>
      <c r="O264" s="31"/>
      <c r="P264" s="31"/>
      <c r="Q264" s="31"/>
      <c r="R264" s="31"/>
      <c r="S264" s="22"/>
    </row>
    <row r="265" spans="2:19" ht="15">
      <c r="B265" s="108"/>
      <c r="C265" s="22"/>
      <c r="D265" s="28"/>
      <c r="E265" s="28"/>
      <c r="F265" s="28"/>
      <c r="G265" s="28"/>
      <c r="H265" s="22"/>
      <c r="I265" s="22"/>
      <c r="J265" s="28"/>
      <c r="K265" s="121"/>
      <c r="L265" s="31"/>
      <c r="M265" s="31"/>
      <c r="N265" s="31"/>
      <c r="O265" s="31"/>
      <c r="P265" s="31"/>
      <c r="Q265" s="31"/>
      <c r="R265" s="31"/>
      <c r="S265" s="22"/>
    </row>
    <row r="266" spans="2:19" ht="15">
      <c r="B266" s="108"/>
      <c r="C266" s="22"/>
      <c r="D266" s="28"/>
      <c r="E266" s="28"/>
      <c r="F266" s="28"/>
      <c r="G266" s="28"/>
      <c r="H266" s="22"/>
      <c r="I266" s="22"/>
      <c r="J266" s="28"/>
      <c r="K266" s="121"/>
      <c r="L266" s="31"/>
      <c r="M266" s="31"/>
      <c r="N266" s="31"/>
      <c r="O266" s="31"/>
      <c r="P266" s="31"/>
      <c r="Q266" s="31"/>
      <c r="R266" s="31"/>
      <c r="S266" s="22"/>
    </row>
    <row r="267" spans="2:19" ht="15">
      <c r="B267" s="108"/>
      <c r="C267" s="22"/>
      <c r="D267" s="28"/>
      <c r="E267" s="28"/>
      <c r="F267" s="28"/>
      <c r="G267" s="28"/>
      <c r="H267" s="22"/>
      <c r="I267" s="22"/>
      <c r="J267" s="28"/>
      <c r="K267" s="121"/>
      <c r="L267" s="31"/>
      <c r="M267" s="31"/>
      <c r="N267" s="31"/>
      <c r="O267" s="31"/>
      <c r="P267" s="31"/>
      <c r="Q267" s="31"/>
      <c r="R267" s="31"/>
      <c r="S267" s="22"/>
    </row>
    <row r="268" spans="2:19" ht="15">
      <c r="B268" s="108"/>
      <c r="C268" s="22"/>
      <c r="D268" s="28"/>
      <c r="E268" s="28"/>
      <c r="F268" s="28"/>
      <c r="G268" s="28"/>
      <c r="H268" s="22"/>
      <c r="I268" s="22"/>
      <c r="J268" s="28"/>
      <c r="K268" s="121"/>
      <c r="L268" s="31"/>
      <c r="M268" s="31"/>
      <c r="N268" s="31"/>
      <c r="O268" s="31"/>
      <c r="P268" s="31"/>
      <c r="Q268" s="31"/>
      <c r="R268" s="31"/>
      <c r="S268" s="22"/>
    </row>
    <row r="269" spans="2:19" ht="15">
      <c r="B269" s="108"/>
      <c r="C269" s="22"/>
      <c r="D269" s="28"/>
      <c r="E269" s="28"/>
      <c r="F269" s="28"/>
      <c r="G269" s="28"/>
      <c r="H269" s="22"/>
      <c r="I269" s="22"/>
      <c r="J269" s="28"/>
      <c r="K269" s="121"/>
      <c r="L269" s="31"/>
      <c r="M269" s="31"/>
      <c r="N269" s="31"/>
      <c r="O269" s="31"/>
      <c r="P269" s="31"/>
      <c r="Q269" s="31"/>
      <c r="R269" s="31"/>
      <c r="S269" s="22"/>
    </row>
    <row r="270" spans="2:19" ht="15">
      <c r="B270" s="108"/>
      <c r="C270" s="22"/>
      <c r="D270" s="28"/>
      <c r="E270" s="28"/>
      <c r="F270" s="28"/>
      <c r="G270" s="28"/>
      <c r="H270" s="22"/>
      <c r="I270" s="22"/>
      <c r="J270" s="28"/>
      <c r="K270" s="121"/>
      <c r="L270" s="31"/>
      <c r="M270" s="31"/>
      <c r="N270" s="31"/>
      <c r="O270" s="31"/>
      <c r="P270" s="31"/>
      <c r="Q270" s="31"/>
      <c r="R270" s="31"/>
      <c r="S270" s="22"/>
    </row>
    <row r="271" spans="2:19" ht="15">
      <c r="B271" s="108"/>
      <c r="C271" s="22"/>
      <c r="D271" s="28"/>
      <c r="E271" s="28"/>
      <c r="F271" s="28"/>
      <c r="G271" s="28"/>
      <c r="H271" s="22"/>
      <c r="I271" s="22"/>
      <c r="J271" s="28"/>
      <c r="K271" s="121"/>
      <c r="L271" s="31"/>
      <c r="M271" s="31"/>
      <c r="N271" s="31"/>
      <c r="O271" s="31"/>
      <c r="P271" s="31"/>
      <c r="Q271" s="31"/>
      <c r="R271" s="31"/>
      <c r="S271" s="22"/>
    </row>
    <row r="272" spans="2:19" ht="15">
      <c r="B272" s="108"/>
      <c r="C272" s="22"/>
      <c r="D272" s="28"/>
      <c r="E272" s="28"/>
      <c r="F272" s="28"/>
      <c r="G272" s="28"/>
      <c r="H272" s="22"/>
      <c r="I272" s="22"/>
      <c r="J272" s="28"/>
      <c r="K272" s="121"/>
      <c r="L272" s="31"/>
      <c r="M272" s="31"/>
      <c r="N272" s="31"/>
      <c r="O272" s="31"/>
      <c r="P272" s="31"/>
      <c r="Q272" s="31"/>
      <c r="R272" s="31"/>
      <c r="S272" s="22"/>
    </row>
    <row r="273" spans="2:19" ht="15">
      <c r="B273" s="108"/>
      <c r="C273" s="22"/>
      <c r="D273" s="28"/>
      <c r="E273" s="28"/>
      <c r="F273" s="28"/>
      <c r="G273" s="28"/>
      <c r="H273" s="22"/>
      <c r="I273" s="22"/>
      <c r="J273" s="28"/>
      <c r="K273" s="121"/>
      <c r="L273" s="31"/>
      <c r="M273" s="31"/>
      <c r="N273" s="31"/>
      <c r="O273" s="31"/>
      <c r="P273" s="31"/>
      <c r="Q273" s="31"/>
      <c r="R273" s="31"/>
      <c r="S273" s="22"/>
    </row>
    <row r="274" spans="2:19" ht="15">
      <c r="B274" s="108"/>
      <c r="C274" s="22"/>
      <c r="D274" s="28"/>
      <c r="E274" s="28"/>
      <c r="F274" s="28"/>
      <c r="G274" s="28"/>
      <c r="H274" s="22"/>
      <c r="I274" s="22"/>
      <c r="J274" s="28"/>
      <c r="K274" s="121"/>
      <c r="L274" s="31"/>
      <c r="M274" s="31"/>
      <c r="N274" s="31"/>
      <c r="O274" s="31"/>
      <c r="P274" s="31"/>
      <c r="Q274" s="31"/>
      <c r="R274" s="31"/>
      <c r="S274" s="22"/>
    </row>
    <row r="275" spans="2:19" ht="15">
      <c r="B275" s="108"/>
      <c r="C275" s="22"/>
      <c r="D275" s="28"/>
      <c r="E275" s="28"/>
      <c r="F275" s="28"/>
      <c r="G275" s="28"/>
      <c r="H275" s="22"/>
      <c r="I275" s="22"/>
      <c r="J275" s="28"/>
      <c r="K275" s="121"/>
      <c r="L275" s="31"/>
      <c r="M275" s="31"/>
      <c r="N275" s="31"/>
      <c r="O275" s="31"/>
      <c r="P275" s="31"/>
      <c r="Q275" s="31"/>
      <c r="R275" s="31"/>
      <c r="S275" s="22"/>
    </row>
    <row r="276" spans="2:19" ht="15">
      <c r="B276" s="108"/>
      <c r="C276" s="22"/>
      <c r="D276" s="28"/>
      <c r="E276" s="28"/>
      <c r="F276" s="28"/>
      <c r="G276" s="28"/>
      <c r="H276" s="22"/>
      <c r="I276" s="22"/>
      <c r="J276" s="28"/>
      <c r="K276" s="121"/>
      <c r="L276" s="31"/>
      <c r="M276" s="31"/>
      <c r="N276" s="31"/>
      <c r="O276" s="31"/>
      <c r="P276" s="31"/>
      <c r="Q276" s="31"/>
      <c r="R276" s="31"/>
      <c r="S276" s="22"/>
    </row>
    <row r="277" spans="2:19" ht="15">
      <c r="B277" s="108"/>
      <c r="C277" s="22"/>
      <c r="D277" s="28"/>
      <c r="E277" s="28"/>
      <c r="F277" s="28"/>
      <c r="G277" s="28"/>
      <c r="H277" s="22"/>
      <c r="I277" s="22"/>
      <c r="J277" s="28"/>
      <c r="K277" s="121"/>
      <c r="L277" s="31"/>
      <c r="M277" s="31"/>
      <c r="N277" s="31"/>
      <c r="O277" s="31"/>
      <c r="P277" s="31"/>
      <c r="Q277" s="31"/>
      <c r="R277" s="31"/>
      <c r="S277" s="22"/>
    </row>
    <row r="278" spans="2:19" ht="15">
      <c r="B278" s="108"/>
      <c r="C278" s="22"/>
      <c r="D278" s="28"/>
      <c r="E278" s="28"/>
      <c r="F278" s="28"/>
      <c r="G278" s="28"/>
      <c r="H278" s="22"/>
      <c r="I278" s="22"/>
      <c r="J278" s="28"/>
      <c r="K278" s="121"/>
      <c r="L278" s="31"/>
      <c r="M278" s="31"/>
      <c r="N278" s="31"/>
      <c r="O278" s="31"/>
      <c r="P278" s="31"/>
      <c r="Q278" s="31"/>
      <c r="R278" s="31"/>
      <c r="S278" s="22"/>
    </row>
    <row r="279" spans="2:19" ht="15">
      <c r="B279" s="108"/>
      <c r="C279" s="22"/>
      <c r="D279" s="28"/>
      <c r="E279" s="28"/>
      <c r="F279" s="28"/>
      <c r="G279" s="28"/>
      <c r="H279" s="22"/>
      <c r="I279" s="22"/>
      <c r="J279" s="28"/>
      <c r="K279" s="121"/>
      <c r="L279" s="31"/>
      <c r="M279" s="31"/>
      <c r="N279" s="31"/>
      <c r="O279" s="31"/>
      <c r="P279" s="31"/>
      <c r="Q279" s="31"/>
      <c r="R279" s="31"/>
      <c r="S279" s="22"/>
    </row>
    <row r="280" spans="2:19" ht="15">
      <c r="B280" s="108"/>
      <c r="C280" s="22"/>
      <c r="D280" s="28"/>
      <c r="E280" s="28"/>
      <c r="F280" s="28"/>
      <c r="G280" s="28"/>
      <c r="H280" s="22"/>
      <c r="I280" s="22"/>
      <c r="J280" s="28"/>
      <c r="K280" s="121"/>
      <c r="L280" s="31"/>
      <c r="M280" s="31"/>
      <c r="N280" s="31"/>
      <c r="O280" s="31"/>
      <c r="P280" s="31"/>
      <c r="Q280" s="31"/>
      <c r="R280" s="31"/>
      <c r="S280" s="22"/>
    </row>
    <row r="281" spans="2:19" ht="15">
      <c r="B281" s="108"/>
      <c r="C281" s="22"/>
      <c r="D281" s="28"/>
      <c r="E281" s="28"/>
      <c r="F281" s="28"/>
      <c r="G281" s="28"/>
      <c r="H281" s="22"/>
      <c r="I281" s="22"/>
      <c r="J281" s="28"/>
      <c r="K281" s="121"/>
      <c r="L281" s="31"/>
      <c r="M281" s="31"/>
      <c r="N281" s="31"/>
      <c r="O281" s="31"/>
      <c r="P281" s="31"/>
      <c r="Q281" s="31"/>
      <c r="R281" s="31"/>
      <c r="S281" s="22"/>
    </row>
    <row r="282" spans="2:19" ht="15">
      <c r="B282" s="108"/>
      <c r="C282" s="22"/>
      <c r="D282" s="28"/>
      <c r="E282" s="28"/>
      <c r="F282" s="28"/>
      <c r="G282" s="28"/>
      <c r="H282" s="22"/>
      <c r="I282" s="22"/>
      <c r="J282" s="28"/>
      <c r="K282" s="121"/>
      <c r="L282" s="31"/>
      <c r="M282" s="31"/>
      <c r="N282" s="31"/>
      <c r="O282" s="31"/>
      <c r="P282" s="31"/>
      <c r="Q282" s="31"/>
      <c r="R282" s="31"/>
      <c r="S282" s="22"/>
    </row>
    <row r="283" spans="2:19" ht="15">
      <c r="B283" s="108"/>
      <c r="C283" s="22"/>
      <c r="D283" s="28"/>
      <c r="E283" s="28"/>
      <c r="F283" s="28"/>
      <c r="G283" s="28"/>
      <c r="H283" s="22"/>
      <c r="I283" s="22"/>
      <c r="J283" s="28"/>
      <c r="K283" s="121"/>
      <c r="L283" s="31"/>
      <c r="M283" s="31"/>
      <c r="N283" s="31"/>
      <c r="O283" s="31"/>
      <c r="P283" s="31"/>
      <c r="Q283" s="31"/>
      <c r="R283" s="31"/>
      <c r="S283" s="22"/>
    </row>
    <row r="284" spans="2:19" ht="15">
      <c r="B284" s="108"/>
      <c r="C284" s="22"/>
      <c r="D284" s="28"/>
      <c r="E284" s="28"/>
      <c r="F284" s="28"/>
      <c r="G284" s="28"/>
      <c r="H284" s="22"/>
      <c r="I284" s="22"/>
      <c r="J284" s="28"/>
      <c r="K284" s="121"/>
      <c r="L284" s="31"/>
      <c r="M284" s="31"/>
      <c r="N284" s="31"/>
      <c r="O284" s="31"/>
      <c r="P284" s="31"/>
      <c r="Q284" s="31"/>
      <c r="R284" s="31"/>
      <c r="S284" s="22"/>
    </row>
    <row r="285" spans="2:19" ht="15">
      <c r="B285" s="108"/>
      <c r="C285" s="22"/>
      <c r="D285" s="28"/>
      <c r="E285" s="28"/>
      <c r="F285" s="28"/>
      <c r="G285" s="28"/>
      <c r="H285" s="22"/>
      <c r="I285" s="22"/>
      <c r="J285" s="28"/>
      <c r="K285" s="121"/>
      <c r="L285" s="31"/>
      <c r="M285" s="31"/>
      <c r="N285" s="31"/>
      <c r="O285" s="31"/>
      <c r="P285" s="31"/>
      <c r="Q285" s="31"/>
      <c r="R285" s="31"/>
      <c r="S285" s="22"/>
    </row>
    <row r="286" spans="2:19" ht="15">
      <c r="B286" s="108"/>
      <c r="C286" s="22"/>
      <c r="D286" s="28"/>
      <c r="E286" s="28"/>
      <c r="F286" s="28"/>
      <c r="G286" s="28"/>
      <c r="H286" s="22"/>
      <c r="I286" s="22"/>
      <c r="J286" s="28"/>
      <c r="K286" s="121"/>
      <c r="L286" s="31"/>
      <c r="M286" s="31"/>
      <c r="N286" s="31"/>
      <c r="O286" s="31"/>
      <c r="P286" s="31"/>
      <c r="Q286" s="31"/>
      <c r="R286" s="31"/>
      <c r="S286" s="22"/>
    </row>
    <row r="287" spans="2:19" ht="15">
      <c r="B287" s="108"/>
      <c r="C287" s="22"/>
      <c r="D287" s="28"/>
      <c r="E287" s="28"/>
      <c r="F287" s="28"/>
      <c r="G287" s="28"/>
      <c r="H287" s="22"/>
      <c r="I287" s="22"/>
      <c r="J287" s="28"/>
      <c r="K287" s="121"/>
      <c r="L287" s="31"/>
      <c r="M287" s="31"/>
      <c r="N287" s="31"/>
      <c r="O287" s="31"/>
      <c r="P287" s="31"/>
      <c r="Q287" s="31"/>
      <c r="R287" s="31"/>
      <c r="S287" s="22"/>
    </row>
    <row r="288" spans="2:19" ht="15">
      <c r="B288" s="108"/>
      <c r="C288" s="22"/>
      <c r="D288" s="28"/>
      <c r="E288" s="28"/>
      <c r="F288" s="28"/>
      <c r="G288" s="28"/>
      <c r="H288" s="22"/>
      <c r="I288" s="22"/>
      <c r="J288" s="28"/>
      <c r="K288" s="121"/>
      <c r="L288" s="31"/>
      <c r="M288" s="31"/>
      <c r="N288" s="31"/>
      <c r="O288" s="31"/>
      <c r="P288" s="31"/>
      <c r="Q288" s="31"/>
      <c r="R288" s="31"/>
      <c r="S288" s="22"/>
    </row>
    <row r="289" spans="2:19" ht="15">
      <c r="B289" s="108"/>
      <c r="C289" s="22"/>
      <c r="D289" s="28"/>
      <c r="E289" s="28"/>
      <c r="F289" s="28"/>
      <c r="G289" s="28"/>
      <c r="H289" s="22"/>
      <c r="I289" s="22"/>
      <c r="J289" s="28"/>
      <c r="K289" s="121"/>
      <c r="L289" s="31"/>
      <c r="M289" s="31"/>
      <c r="N289" s="31"/>
      <c r="O289" s="31"/>
      <c r="P289" s="31"/>
      <c r="Q289" s="31"/>
      <c r="R289" s="31"/>
      <c r="S289" s="22"/>
    </row>
    <row r="290" spans="2:19" ht="15">
      <c r="B290" s="108"/>
      <c r="C290" s="22"/>
      <c r="D290" s="28"/>
      <c r="E290" s="28"/>
      <c r="F290" s="28"/>
      <c r="G290" s="28"/>
      <c r="H290" s="22"/>
      <c r="I290" s="22"/>
      <c r="J290" s="28"/>
      <c r="K290" s="121"/>
      <c r="L290" s="31"/>
      <c r="M290" s="31"/>
      <c r="N290" s="31"/>
      <c r="O290" s="31"/>
      <c r="P290" s="31"/>
      <c r="Q290" s="31"/>
      <c r="R290" s="31"/>
      <c r="S290" s="22"/>
    </row>
    <row r="291" spans="2:19" ht="15">
      <c r="B291" s="108"/>
      <c r="C291" s="22"/>
      <c r="D291" s="28"/>
      <c r="E291" s="28"/>
      <c r="F291" s="28"/>
      <c r="G291" s="28"/>
      <c r="H291" s="22"/>
      <c r="I291" s="22"/>
      <c r="J291" s="28"/>
      <c r="K291" s="121"/>
      <c r="L291" s="31"/>
      <c r="M291" s="31"/>
      <c r="N291" s="31"/>
      <c r="O291" s="31"/>
      <c r="P291" s="31"/>
      <c r="Q291" s="31"/>
      <c r="R291" s="31"/>
      <c r="S291" s="22"/>
    </row>
    <row r="292" spans="2:19" ht="15">
      <c r="B292" s="108"/>
      <c r="C292" s="22"/>
      <c r="D292" s="28"/>
      <c r="E292" s="28"/>
      <c r="F292" s="28"/>
      <c r="G292" s="28"/>
      <c r="H292" s="22"/>
      <c r="I292" s="22"/>
      <c r="J292" s="28"/>
      <c r="K292" s="121"/>
      <c r="L292" s="31"/>
      <c r="M292" s="31"/>
      <c r="N292" s="31"/>
      <c r="O292" s="31"/>
      <c r="P292" s="31"/>
      <c r="Q292" s="31"/>
      <c r="R292" s="31"/>
      <c r="S292" s="22"/>
    </row>
    <row r="293" spans="2:19" ht="15">
      <c r="B293" s="108"/>
      <c r="C293" s="22"/>
      <c r="D293" s="28"/>
      <c r="E293" s="28"/>
      <c r="F293" s="28"/>
      <c r="G293" s="28"/>
      <c r="H293" s="22"/>
      <c r="I293" s="22"/>
      <c r="J293" s="28"/>
      <c r="K293" s="121"/>
      <c r="L293" s="31"/>
      <c r="M293" s="31"/>
      <c r="N293" s="31"/>
      <c r="O293" s="31"/>
      <c r="P293" s="31"/>
      <c r="Q293" s="31"/>
      <c r="R293" s="31"/>
      <c r="S293" s="22"/>
    </row>
    <row r="294" spans="2:19" ht="15">
      <c r="B294" s="108"/>
      <c r="C294" s="22"/>
      <c r="D294" s="28"/>
      <c r="E294" s="28"/>
      <c r="F294" s="28"/>
      <c r="G294" s="28"/>
      <c r="H294" s="22"/>
      <c r="I294" s="22"/>
      <c r="J294" s="28"/>
      <c r="K294" s="121"/>
      <c r="L294" s="31"/>
      <c r="M294" s="31"/>
      <c r="N294" s="31"/>
      <c r="O294" s="31"/>
      <c r="P294" s="31"/>
      <c r="Q294" s="31"/>
      <c r="R294" s="31"/>
      <c r="S294" s="22"/>
    </row>
    <row r="295" spans="2:19" ht="15">
      <c r="B295" s="108"/>
      <c r="C295" s="22"/>
      <c r="D295" s="28"/>
      <c r="E295" s="28"/>
      <c r="F295" s="28"/>
      <c r="G295" s="28"/>
      <c r="H295" s="22"/>
      <c r="I295" s="22"/>
      <c r="J295" s="28"/>
      <c r="K295" s="121"/>
      <c r="L295" s="31"/>
      <c r="M295" s="31"/>
      <c r="N295" s="31"/>
      <c r="O295" s="31"/>
      <c r="P295" s="31"/>
      <c r="Q295" s="31"/>
      <c r="R295" s="31"/>
      <c r="S295" s="22"/>
    </row>
    <row r="296" spans="2:19" ht="15">
      <c r="B296" s="108"/>
      <c r="C296" s="22"/>
      <c r="D296" s="28"/>
      <c r="E296" s="28"/>
      <c r="F296" s="28"/>
      <c r="G296" s="28"/>
      <c r="H296" s="22"/>
      <c r="I296" s="22"/>
      <c r="J296" s="28"/>
      <c r="K296" s="121"/>
      <c r="L296" s="31"/>
      <c r="M296" s="31"/>
      <c r="N296" s="31"/>
      <c r="O296" s="31"/>
      <c r="P296" s="31"/>
      <c r="Q296" s="31"/>
      <c r="R296" s="31"/>
      <c r="S296" s="22"/>
    </row>
    <row r="297" spans="2:19" ht="15">
      <c r="B297" s="108"/>
      <c r="C297" s="22"/>
      <c r="D297" s="28"/>
      <c r="E297" s="28"/>
      <c r="F297" s="28"/>
      <c r="G297" s="28"/>
      <c r="H297" s="22"/>
      <c r="I297" s="22"/>
      <c r="J297" s="28"/>
      <c r="K297" s="121"/>
      <c r="L297" s="31"/>
      <c r="M297" s="31"/>
      <c r="N297" s="31"/>
      <c r="O297" s="31"/>
      <c r="P297" s="31"/>
      <c r="Q297" s="31"/>
      <c r="R297" s="31"/>
      <c r="S297" s="22"/>
    </row>
    <row r="298" spans="2:19" ht="15">
      <c r="B298" s="108"/>
      <c r="C298" s="22"/>
      <c r="D298" s="28"/>
      <c r="E298" s="28"/>
      <c r="F298" s="28"/>
      <c r="G298" s="28"/>
      <c r="H298" s="22"/>
      <c r="I298" s="22"/>
      <c r="J298" s="28"/>
      <c r="K298" s="121"/>
      <c r="L298" s="31"/>
      <c r="M298" s="31"/>
      <c r="N298" s="31"/>
      <c r="O298" s="31"/>
      <c r="P298" s="31"/>
      <c r="Q298" s="31"/>
      <c r="R298" s="31"/>
      <c r="S298" s="22"/>
    </row>
    <row r="299" spans="2:19" ht="15">
      <c r="B299" s="108"/>
      <c r="C299" s="22"/>
      <c r="D299" s="28"/>
      <c r="E299" s="28"/>
      <c r="F299" s="28"/>
      <c r="G299" s="28"/>
      <c r="H299" s="22"/>
      <c r="I299" s="22"/>
      <c r="J299" s="28"/>
      <c r="K299" s="121"/>
      <c r="L299" s="31"/>
      <c r="M299" s="31"/>
      <c r="N299" s="31"/>
      <c r="O299" s="31"/>
      <c r="P299" s="31"/>
      <c r="Q299" s="31"/>
      <c r="R299" s="31"/>
      <c r="S299" s="22"/>
    </row>
    <row r="300" spans="2:19" ht="15">
      <c r="B300" s="108"/>
      <c r="C300" s="22"/>
      <c r="D300" s="28"/>
      <c r="E300" s="28"/>
      <c r="F300" s="28"/>
      <c r="G300" s="28"/>
      <c r="H300" s="22"/>
      <c r="I300" s="22"/>
      <c r="J300" s="28"/>
      <c r="K300" s="121"/>
      <c r="L300" s="31"/>
      <c r="M300" s="31"/>
      <c r="N300" s="31"/>
      <c r="O300" s="31"/>
      <c r="P300" s="31"/>
      <c r="Q300" s="31"/>
      <c r="R300" s="31"/>
      <c r="S300" s="22"/>
    </row>
    <row r="301" spans="2:19" ht="15">
      <c r="B301" s="108"/>
      <c r="C301" s="22"/>
      <c r="D301" s="28"/>
      <c r="E301" s="28"/>
      <c r="F301" s="28"/>
      <c r="G301" s="28"/>
      <c r="H301" s="22"/>
      <c r="I301" s="22"/>
      <c r="J301" s="28"/>
      <c r="K301" s="121"/>
      <c r="L301" s="31"/>
      <c r="M301" s="31"/>
      <c r="N301" s="31"/>
      <c r="O301" s="31"/>
      <c r="P301" s="31"/>
      <c r="Q301" s="31"/>
      <c r="R301" s="31"/>
      <c r="S301" s="22"/>
    </row>
    <row r="302" spans="2:19" ht="15">
      <c r="B302" s="108"/>
      <c r="C302" s="22"/>
      <c r="D302" s="28"/>
      <c r="E302" s="28"/>
      <c r="F302" s="28"/>
      <c r="G302" s="28"/>
      <c r="H302" s="22"/>
      <c r="I302" s="22"/>
      <c r="J302" s="28"/>
      <c r="K302" s="121"/>
      <c r="L302" s="31"/>
      <c r="M302" s="31"/>
      <c r="N302" s="31"/>
      <c r="O302" s="31"/>
      <c r="P302" s="31"/>
      <c r="Q302" s="31"/>
      <c r="R302" s="31"/>
      <c r="S302" s="22"/>
    </row>
    <row r="303" spans="2:19" ht="15">
      <c r="B303" s="108"/>
      <c r="C303" s="22"/>
      <c r="D303" s="28"/>
      <c r="E303" s="28"/>
      <c r="F303" s="28"/>
      <c r="G303" s="28"/>
      <c r="H303" s="22"/>
      <c r="I303" s="22"/>
      <c r="J303" s="28"/>
      <c r="K303" s="121"/>
      <c r="L303" s="31"/>
      <c r="M303" s="31"/>
      <c r="N303" s="31"/>
      <c r="O303" s="31"/>
      <c r="P303" s="31"/>
      <c r="Q303" s="31"/>
      <c r="R303" s="31"/>
      <c r="S303" s="22"/>
    </row>
    <row r="304" spans="2:19" ht="15">
      <c r="B304" s="108"/>
      <c r="C304" s="22"/>
      <c r="D304" s="28"/>
      <c r="E304" s="28"/>
      <c r="F304" s="28"/>
      <c r="G304" s="28"/>
      <c r="H304" s="22"/>
      <c r="I304" s="22"/>
      <c r="J304" s="28"/>
      <c r="K304" s="121"/>
      <c r="L304" s="31"/>
      <c r="M304" s="31"/>
      <c r="N304" s="31"/>
      <c r="O304" s="31"/>
      <c r="P304" s="31"/>
      <c r="Q304" s="31"/>
      <c r="R304" s="31"/>
      <c r="S304" s="22"/>
    </row>
    <row r="305" spans="2:19" ht="15">
      <c r="B305" s="108"/>
      <c r="C305" s="22"/>
      <c r="D305" s="28"/>
      <c r="E305" s="28"/>
      <c r="F305" s="28"/>
      <c r="G305" s="28"/>
      <c r="H305" s="22"/>
      <c r="I305" s="22"/>
      <c r="J305" s="28"/>
      <c r="K305" s="121"/>
      <c r="L305" s="31"/>
      <c r="M305" s="31"/>
      <c r="N305" s="31"/>
      <c r="O305" s="31"/>
      <c r="P305" s="31"/>
      <c r="Q305" s="31"/>
      <c r="R305" s="31"/>
      <c r="S305" s="22"/>
    </row>
    <row r="306" spans="2:19" ht="15">
      <c r="B306" s="108"/>
      <c r="C306" s="22"/>
      <c r="D306" s="28"/>
      <c r="E306" s="28"/>
      <c r="F306" s="28"/>
      <c r="G306" s="28"/>
      <c r="H306" s="22"/>
      <c r="I306" s="22"/>
      <c r="J306" s="28"/>
      <c r="K306" s="121"/>
      <c r="L306" s="31"/>
      <c r="M306" s="31"/>
      <c r="N306" s="31"/>
      <c r="O306" s="31"/>
      <c r="P306" s="31"/>
      <c r="Q306" s="31"/>
      <c r="R306" s="31"/>
      <c r="S306" s="22"/>
    </row>
    <row r="307" spans="2:19" ht="15">
      <c r="B307" s="108"/>
      <c r="C307" s="22"/>
      <c r="D307" s="28"/>
      <c r="E307" s="28"/>
      <c r="F307" s="28"/>
      <c r="G307" s="28"/>
      <c r="H307" s="22"/>
      <c r="I307" s="22"/>
      <c r="J307" s="28"/>
      <c r="K307" s="121"/>
      <c r="L307" s="31"/>
      <c r="M307" s="31"/>
      <c r="N307" s="31"/>
      <c r="O307" s="31"/>
      <c r="P307" s="31"/>
      <c r="Q307" s="31"/>
      <c r="R307" s="31"/>
      <c r="S307" s="22"/>
    </row>
    <row r="308" spans="2:19" ht="15">
      <c r="B308" s="108"/>
      <c r="C308" s="22"/>
      <c r="D308" s="28"/>
      <c r="E308" s="28"/>
      <c r="F308" s="28"/>
      <c r="G308" s="28"/>
      <c r="H308" s="22"/>
      <c r="I308" s="22"/>
      <c r="J308" s="28"/>
      <c r="K308" s="121"/>
      <c r="L308" s="31"/>
      <c r="M308" s="31"/>
      <c r="N308" s="31"/>
      <c r="O308" s="31"/>
      <c r="P308" s="31"/>
      <c r="Q308" s="31"/>
      <c r="R308" s="31"/>
      <c r="S308" s="22"/>
    </row>
    <row r="309" spans="2:19" ht="15">
      <c r="B309" s="108"/>
      <c r="C309" s="22"/>
      <c r="D309" s="28"/>
      <c r="E309" s="28"/>
      <c r="F309" s="28"/>
      <c r="G309" s="28"/>
      <c r="H309" s="22"/>
      <c r="I309" s="22"/>
      <c r="J309" s="28"/>
      <c r="K309" s="121"/>
      <c r="L309" s="31"/>
      <c r="M309" s="31"/>
      <c r="N309" s="31"/>
      <c r="O309" s="31"/>
      <c r="P309" s="31"/>
      <c r="Q309" s="31"/>
      <c r="R309" s="31"/>
      <c r="S309" s="22"/>
    </row>
    <row r="310" spans="2:19" ht="15">
      <c r="B310" s="108"/>
      <c r="C310" s="22"/>
      <c r="D310" s="28"/>
      <c r="E310" s="28"/>
      <c r="F310" s="28"/>
      <c r="G310" s="28"/>
      <c r="H310" s="22"/>
      <c r="I310" s="22"/>
      <c r="J310" s="28"/>
      <c r="K310" s="121"/>
      <c r="L310" s="31"/>
      <c r="M310" s="31"/>
      <c r="N310" s="31"/>
      <c r="O310" s="31"/>
      <c r="P310" s="31"/>
      <c r="Q310" s="31"/>
      <c r="R310" s="31"/>
      <c r="S310" s="22"/>
    </row>
    <row r="311" spans="2:19" ht="15">
      <c r="B311" s="108"/>
      <c r="C311" s="22"/>
      <c r="D311" s="28"/>
      <c r="E311" s="28"/>
      <c r="F311" s="28"/>
      <c r="G311" s="28"/>
      <c r="H311" s="22"/>
      <c r="I311" s="22"/>
      <c r="J311" s="28"/>
      <c r="K311" s="121"/>
      <c r="L311" s="31"/>
      <c r="M311" s="31"/>
      <c r="N311" s="31"/>
      <c r="O311" s="31"/>
      <c r="P311" s="31"/>
      <c r="Q311" s="31"/>
      <c r="R311" s="31"/>
      <c r="S311" s="22"/>
    </row>
    <row r="312" spans="2:19" ht="15">
      <c r="B312" s="108"/>
      <c r="C312" s="22"/>
      <c r="D312" s="28"/>
      <c r="E312" s="28"/>
      <c r="F312" s="28"/>
      <c r="G312" s="28"/>
      <c r="H312" s="22"/>
      <c r="I312" s="22"/>
      <c r="J312" s="28"/>
      <c r="K312" s="121"/>
      <c r="L312" s="31"/>
      <c r="M312" s="31"/>
      <c r="N312" s="31"/>
      <c r="O312" s="31"/>
      <c r="P312" s="31"/>
      <c r="Q312" s="31"/>
      <c r="R312" s="31"/>
      <c r="S312" s="22"/>
    </row>
    <row r="313" spans="2:19" ht="15">
      <c r="B313" s="108"/>
      <c r="C313" s="22"/>
      <c r="D313" s="28"/>
      <c r="E313" s="28"/>
      <c r="F313" s="28"/>
      <c r="G313" s="28"/>
      <c r="H313" s="22"/>
      <c r="I313" s="22"/>
      <c r="J313" s="28"/>
      <c r="K313" s="121"/>
      <c r="L313" s="31"/>
      <c r="M313" s="31"/>
      <c r="N313" s="31"/>
      <c r="O313" s="31"/>
      <c r="P313" s="31"/>
      <c r="Q313" s="31"/>
      <c r="R313" s="31"/>
      <c r="S313" s="22"/>
    </row>
    <row r="314" spans="2:19" ht="15">
      <c r="B314" s="108"/>
      <c r="C314" s="22"/>
      <c r="D314" s="28"/>
      <c r="E314" s="28"/>
      <c r="F314" s="28"/>
      <c r="G314" s="28"/>
      <c r="H314" s="22"/>
      <c r="I314" s="22"/>
      <c r="J314" s="28"/>
      <c r="K314" s="121"/>
      <c r="L314" s="31"/>
      <c r="M314" s="31"/>
      <c r="N314" s="31"/>
      <c r="O314" s="31"/>
      <c r="P314" s="31"/>
      <c r="Q314" s="31"/>
      <c r="R314" s="31"/>
      <c r="S314" s="22"/>
    </row>
    <row r="315" spans="2:19" ht="15">
      <c r="B315" s="108"/>
      <c r="C315" s="22"/>
      <c r="D315" s="28"/>
      <c r="E315" s="28"/>
      <c r="F315" s="28"/>
      <c r="G315" s="28"/>
      <c r="H315" s="22"/>
      <c r="I315" s="22"/>
      <c r="J315" s="28"/>
      <c r="K315" s="121"/>
      <c r="L315" s="31"/>
      <c r="M315" s="31"/>
      <c r="N315" s="31"/>
      <c r="O315" s="31"/>
      <c r="P315" s="31"/>
      <c r="Q315" s="31"/>
      <c r="R315" s="31"/>
      <c r="S315" s="22"/>
    </row>
    <row r="316" spans="2:19" ht="15">
      <c r="B316" s="108"/>
      <c r="C316" s="22"/>
      <c r="D316" s="28"/>
      <c r="E316" s="28"/>
      <c r="F316" s="28"/>
      <c r="G316" s="28"/>
      <c r="H316" s="22"/>
      <c r="I316" s="22"/>
      <c r="J316" s="28"/>
      <c r="K316" s="121"/>
      <c r="L316" s="31"/>
      <c r="M316" s="31"/>
      <c r="N316" s="31"/>
      <c r="O316" s="31"/>
      <c r="P316" s="31"/>
      <c r="Q316" s="31"/>
      <c r="R316" s="31"/>
      <c r="S316" s="22"/>
    </row>
    <row r="317" spans="2:19" ht="15">
      <c r="B317" s="108"/>
      <c r="C317" s="22"/>
      <c r="D317" s="28"/>
      <c r="E317" s="28"/>
      <c r="F317" s="28"/>
      <c r="G317" s="28"/>
      <c r="H317" s="22"/>
      <c r="I317" s="22"/>
      <c r="J317" s="28"/>
      <c r="K317" s="121"/>
      <c r="L317" s="31"/>
      <c r="M317" s="31"/>
      <c r="N317" s="31"/>
      <c r="O317" s="31"/>
      <c r="P317" s="31"/>
      <c r="Q317" s="31"/>
      <c r="R317" s="31"/>
      <c r="S317" s="22"/>
    </row>
    <row r="318" spans="2:19" ht="15">
      <c r="B318" s="108"/>
      <c r="C318" s="22"/>
      <c r="D318" s="28"/>
      <c r="E318" s="28"/>
      <c r="F318" s="28"/>
      <c r="G318" s="28"/>
      <c r="H318" s="22"/>
      <c r="I318" s="22"/>
      <c r="J318" s="28"/>
      <c r="K318" s="121"/>
      <c r="L318" s="31"/>
      <c r="M318" s="31"/>
      <c r="N318" s="31"/>
      <c r="O318" s="31"/>
      <c r="P318" s="31"/>
      <c r="Q318" s="31"/>
      <c r="R318" s="31"/>
      <c r="S318" s="22"/>
    </row>
    <row r="319" spans="2:19" ht="15">
      <c r="B319" s="108"/>
      <c r="C319" s="22"/>
      <c r="D319" s="28"/>
      <c r="E319" s="28"/>
      <c r="F319" s="28"/>
      <c r="G319" s="28"/>
      <c r="H319" s="22"/>
      <c r="I319" s="22"/>
      <c r="J319" s="28"/>
      <c r="K319" s="121"/>
      <c r="L319" s="31"/>
      <c r="M319" s="31"/>
      <c r="N319" s="31"/>
      <c r="O319" s="31"/>
      <c r="P319" s="31"/>
      <c r="Q319" s="31"/>
      <c r="R319" s="31"/>
      <c r="S319" s="22"/>
    </row>
    <row r="320" spans="2:19" ht="15">
      <c r="B320" s="108"/>
      <c r="C320" s="22"/>
      <c r="D320" s="28"/>
      <c r="E320" s="28"/>
      <c r="F320" s="28"/>
      <c r="G320" s="28"/>
      <c r="H320" s="22"/>
      <c r="I320" s="22"/>
      <c r="J320" s="28"/>
      <c r="K320" s="121"/>
      <c r="L320" s="31"/>
      <c r="M320" s="31"/>
      <c r="N320" s="31"/>
      <c r="O320" s="31"/>
      <c r="P320" s="31"/>
      <c r="Q320" s="31"/>
      <c r="R320" s="31"/>
      <c r="S320" s="22"/>
    </row>
    <row r="321" spans="2:19" ht="15">
      <c r="B321" s="108"/>
      <c r="C321" s="22"/>
      <c r="D321" s="28"/>
      <c r="E321" s="28"/>
      <c r="F321" s="28"/>
      <c r="G321" s="28"/>
      <c r="H321" s="22"/>
      <c r="I321" s="22"/>
      <c r="J321" s="28"/>
      <c r="K321" s="121"/>
      <c r="L321" s="31"/>
      <c r="M321" s="31"/>
      <c r="N321" s="31"/>
      <c r="O321" s="31"/>
      <c r="P321" s="31"/>
      <c r="Q321" s="31"/>
      <c r="R321" s="31"/>
      <c r="S321" s="22"/>
    </row>
    <row r="322" spans="2:19" ht="15">
      <c r="B322" s="108"/>
      <c r="C322" s="22"/>
      <c r="D322" s="28"/>
      <c r="E322" s="28"/>
      <c r="F322" s="28"/>
      <c r="G322" s="28"/>
      <c r="H322" s="22"/>
      <c r="I322" s="22"/>
      <c r="J322" s="28"/>
      <c r="K322" s="121"/>
      <c r="L322" s="31"/>
      <c r="M322" s="31"/>
      <c r="N322" s="31"/>
      <c r="O322" s="31"/>
      <c r="P322" s="31"/>
      <c r="Q322" s="31"/>
      <c r="R322" s="31"/>
      <c r="S322" s="22"/>
    </row>
    <row r="323" spans="2:19" ht="15">
      <c r="B323" s="108"/>
      <c r="C323" s="22"/>
      <c r="D323" s="28"/>
      <c r="E323" s="28"/>
      <c r="F323" s="28"/>
      <c r="G323" s="28"/>
      <c r="H323" s="22"/>
      <c r="I323" s="22"/>
      <c r="J323" s="28"/>
      <c r="K323" s="121"/>
      <c r="L323" s="31"/>
      <c r="M323" s="31"/>
      <c r="N323" s="31"/>
      <c r="O323" s="31"/>
      <c r="P323" s="31"/>
      <c r="Q323" s="31"/>
      <c r="R323" s="31"/>
      <c r="S323" s="22"/>
    </row>
    <row r="324" spans="2:19" ht="15">
      <c r="B324" s="108"/>
      <c r="C324" s="22"/>
      <c r="D324" s="28"/>
      <c r="E324" s="28"/>
      <c r="F324" s="28"/>
      <c r="G324" s="28"/>
      <c r="H324" s="22"/>
      <c r="I324" s="22"/>
      <c r="J324" s="28"/>
      <c r="K324" s="121"/>
      <c r="L324" s="31"/>
      <c r="M324" s="31"/>
      <c r="N324" s="31"/>
      <c r="O324" s="31"/>
      <c r="P324" s="31"/>
      <c r="Q324" s="31"/>
      <c r="R324" s="31"/>
      <c r="S324" s="22"/>
    </row>
    <row r="325" spans="2:19" ht="15">
      <c r="B325" s="108"/>
      <c r="C325" s="22"/>
      <c r="D325" s="28"/>
      <c r="E325" s="28"/>
      <c r="F325" s="28"/>
      <c r="G325" s="28"/>
      <c r="H325" s="22"/>
      <c r="I325" s="22"/>
      <c r="J325" s="28"/>
      <c r="K325" s="121"/>
      <c r="L325" s="31"/>
      <c r="M325" s="31"/>
      <c r="N325" s="31"/>
      <c r="O325" s="31"/>
      <c r="P325" s="31"/>
      <c r="Q325" s="31"/>
      <c r="R325" s="31"/>
      <c r="S325" s="22"/>
    </row>
    <row r="326" spans="2:19" ht="15">
      <c r="B326" s="108"/>
      <c r="C326" s="22"/>
      <c r="D326" s="28"/>
      <c r="E326" s="28"/>
      <c r="F326" s="28"/>
      <c r="G326" s="28"/>
      <c r="H326" s="22"/>
      <c r="I326" s="22"/>
      <c r="J326" s="28"/>
      <c r="K326" s="121"/>
      <c r="L326" s="31"/>
      <c r="M326" s="31"/>
      <c r="N326" s="31"/>
      <c r="O326" s="31"/>
      <c r="P326" s="31"/>
      <c r="Q326" s="31"/>
      <c r="R326" s="31"/>
      <c r="S326" s="22"/>
    </row>
    <row r="327" spans="2:19" ht="15">
      <c r="B327" s="108"/>
      <c r="C327" s="22"/>
      <c r="D327" s="28"/>
      <c r="E327" s="28"/>
      <c r="F327" s="28"/>
      <c r="G327" s="28"/>
      <c r="H327" s="22"/>
      <c r="I327" s="22"/>
      <c r="J327" s="28"/>
      <c r="K327" s="121"/>
      <c r="L327" s="31"/>
      <c r="M327" s="31"/>
      <c r="N327" s="31"/>
      <c r="O327" s="31"/>
      <c r="P327" s="31"/>
      <c r="Q327" s="31"/>
      <c r="R327" s="31"/>
      <c r="S327" s="22"/>
    </row>
    <row r="328" spans="2:19" ht="15">
      <c r="B328" s="108"/>
      <c r="C328" s="22"/>
      <c r="D328" s="28"/>
      <c r="E328" s="28"/>
      <c r="F328" s="28"/>
      <c r="G328" s="28"/>
      <c r="H328" s="22"/>
      <c r="I328" s="22"/>
      <c r="J328" s="28"/>
      <c r="K328" s="121"/>
      <c r="L328" s="31"/>
      <c r="M328" s="31"/>
      <c r="N328" s="31"/>
      <c r="O328" s="31"/>
      <c r="P328" s="31"/>
      <c r="Q328" s="31"/>
      <c r="R328" s="31"/>
      <c r="S328" s="22"/>
    </row>
    <row r="329" spans="2:19" ht="15">
      <c r="B329" s="108"/>
      <c r="C329" s="22"/>
      <c r="D329" s="28"/>
      <c r="E329" s="28"/>
      <c r="F329" s="28"/>
      <c r="G329" s="28"/>
      <c r="H329" s="22"/>
      <c r="I329" s="22"/>
      <c r="J329" s="28"/>
      <c r="K329" s="121"/>
      <c r="L329" s="31"/>
      <c r="M329" s="31"/>
      <c r="N329" s="31"/>
      <c r="O329" s="31"/>
      <c r="P329" s="31"/>
      <c r="Q329" s="31"/>
      <c r="R329" s="31"/>
      <c r="S329" s="22"/>
    </row>
    <row r="330" spans="2:19" ht="15">
      <c r="B330" s="108"/>
      <c r="C330" s="22"/>
      <c r="D330" s="28"/>
      <c r="E330" s="28"/>
      <c r="F330" s="28"/>
      <c r="G330" s="28"/>
      <c r="H330" s="22"/>
      <c r="I330" s="22"/>
      <c r="J330" s="28"/>
      <c r="K330" s="121"/>
      <c r="L330" s="31"/>
      <c r="M330" s="31"/>
      <c r="N330" s="31"/>
      <c r="O330" s="31"/>
      <c r="P330" s="31"/>
      <c r="Q330" s="31"/>
      <c r="R330" s="31"/>
      <c r="S330" s="22"/>
    </row>
    <row r="331" spans="2:19" ht="15">
      <c r="B331" s="108"/>
      <c r="C331" s="22"/>
      <c r="D331" s="28"/>
      <c r="E331" s="28"/>
      <c r="F331" s="28"/>
      <c r="G331" s="28"/>
      <c r="H331" s="22"/>
      <c r="I331" s="22"/>
      <c r="J331" s="28"/>
      <c r="K331" s="121"/>
      <c r="L331" s="31"/>
      <c r="M331" s="31"/>
      <c r="N331" s="31"/>
      <c r="O331" s="31"/>
      <c r="P331" s="31"/>
      <c r="Q331" s="31"/>
      <c r="R331" s="31"/>
      <c r="S331" s="22"/>
    </row>
    <row r="332" spans="2:19" ht="15">
      <c r="B332" s="108"/>
      <c r="C332" s="22"/>
      <c r="D332" s="28"/>
      <c r="E332" s="28"/>
      <c r="F332" s="28"/>
      <c r="G332" s="28"/>
      <c r="H332" s="22"/>
      <c r="I332" s="22"/>
      <c r="J332" s="28"/>
      <c r="K332" s="121"/>
      <c r="L332" s="31"/>
      <c r="M332" s="31"/>
      <c r="N332" s="31"/>
      <c r="O332" s="31"/>
      <c r="P332" s="31"/>
      <c r="Q332" s="31"/>
      <c r="R332" s="31"/>
      <c r="S332" s="22"/>
    </row>
    <row r="333" spans="2:19" ht="15">
      <c r="B333" s="108"/>
      <c r="C333" s="22"/>
      <c r="D333" s="28"/>
      <c r="E333" s="28"/>
      <c r="F333" s="28"/>
      <c r="G333" s="28"/>
      <c r="H333" s="22"/>
      <c r="I333" s="22"/>
      <c r="J333" s="28"/>
      <c r="K333" s="121"/>
      <c r="L333" s="31"/>
      <c r="M333" s="31"/>
      <c r="N333" s="31"/>
      <c r="O333" s="31"/>
      <c r="P333" s="31"/>
      <c r="Q333" s="31"/>
      <c r="R333" s="31"/>
      <c r="S333" s="22"/>
    </row>
    <row r="334" spans="2:19" ht="15">
      <c r="B334" s="108"/>
      <c r="C334" s="22"/>
      <c r="D334" s="28"/>
      <c r="E334" s="28"/>
      <c r="F334" s="28"/>
      <c r="G334" s="28"/>
      <c r="H334" s="22"/>
      <c r="I334" s="22"/>
      <c r="J334" s="28"/>
      <c r="K334" s="121"/>
      <c r="L334" s="31"/>
      <c r="M334" s="31"/>
      <c r="N334" s="31"/>
      <c r="O334" s="31"/>
      <c r="P334" s="31"/>
      <c r="Q334" s="31"/>
      <c r="R334" s="31"/>
      <c r="S334" s="22"/>
    </row>
    <row r="335" spans="2:19" ht="15">
      <c r="B335" s="108"/>
      <c r="C335" s="22"/>
      <c r="D335" s="28"/>
      <c r="E335" s="28"/>
      <c r="F335" s="28"/>
      <c r="G335" s="28"/>
      <c r="H335" s="22"/>
      <c r="I335" s="22"/>
      <c r="J335" s="28"/>
      <c r="K335" s="121"/>
      <c r="L335" s="31"/>
      <c r="M335" s="31"/>
      <c r="N335" s="31"/>
      <c r="O335" s="31"/>
      <c r="P335" s="31"/>
      <c r="Q335" s="31"/>
      <c r="R335" s="31"/>
      <c r="S335" s="22"/>
    </row>
    <row r="336" spans="2:19" ht="15">
      <c r="B336" s="108"/>
      <c r="C336" s="22"/>
      <c r="D336" s="28"/>
      <c r="E336" s="28"/>
      <c r="F336" s="28"/>
      <c r="G336" s="28"/>
      <c r="H336" s="22"/>
      <c r="I336" s="22"/>
      <c r="J336" s="28"/>
      <c r="K336" s="121"/>
      <c r="L336" s="31"/>
      <c r="M336" s="31"/>
      <c r="N336" s="31"/>
      <c r="O336" s="31"/>
      <c r="P336" s="31"/>
      <c r="Q336" s="31"/>
      <c r="R336" s="31"/>
      <c r="S336" s="22"/>
    </row>
    <row r="337" spans="2:19" ht="15">
      <c r="B337" s="108"/>
      <c r="C337" s="22"/>
      <c r="D337" s="28"/>
      <c r="E337" s="28"/>
      <c r="F337" s="28"/>
      <c r="G337" s="28"/>
      <c r="H337" s="22"/>
      <c r="I337" s="22"/>
      <c r="J337" s="28"/>
      <c r="K337" s="121"/>
      <c r="L337" s="31"/>
      <c r="M337" s="31"/>
      <c r="N337" s="31"/>
      <c r="O337" s="31"/>
      <c r="P337" s="31"/>
      <c r="Q337" s="31"/>
      <c r="R337" s="31"/>
      <c r="S337" s="22"/>
    </row>
    <row r="338" spans="2:19" ht="15">
      <c r="B338" s="108"/>
      <c r="C338" s="22"/>
      <c r="D338" s="28"/>
      <c r="E338" s="28"/>
      <c r="F338" s="28"/>
      <c r="G338" s="28"/>
      <c r="H338" s="22"/>
      <c r="I338" s="22"/>
      <c r="J338" s="28"/>
      <c r="K338" s="121"/>
      <c r="L338" s="31"/>
      <c r="M338" s="31"/>
      <c r="N338" s="31"/>
      <c r="O338" s="31"/>
      <c r="P338" s="31"/>
      <c r="Q338" s="31"/>
      <c r="R338" s="31"/>
      <c r="S338" s="22"/>
    </row>
    <row r="339" spans="2:19" ht="15">
      <c r="B339" s="108"/>
      <c r="C339" s="22"/>
      <c r="D339" s="28"/>
      <c r="E339" s="28"/>
      <c r="F339" s="28"/>
      <c r="G339" s="28"/>
      <c r="H339" s="22"/>
      <c r="I339" s="22"/>
      <c r="J339" s="28"/>
      <c r="K339" s="121"/>
      <c r="L339" s="31"/>
      <c r="M339" s="31"/>
      <c r="N339" s="31"/>
      <c r="O339" s="31"/>
      <c r="P339" s="31"/>
      <c r="Q339" s="31"/>
      <c r="R339" s="31"/>
      <c r="S339" s="22"/>
    </row>
    <row r="340" spans="2:19" ht="15">
      <c r="B340" s="108"/>
      <c r="C340" s="22"/>
      <c r="D340" s="28"/>
      <c r="E340" s="28"/>
      <c r="F340" s="28"/>
      <c r="G340" s="28"/>
      <c r="H340" s="22"/>
      <c r="I340" s="22"/>
      <c r="J340" s="28"/>
      <c r="K340" s="121"/>
      <c r="L340" s="31"/>
      <c r="M340" s="31"/>
      <c r="N340" s="31"/>
      <c r="O340" s="31"/>
      <c r="P340" s="31"/>
      <c r="Q340" s="31"/>
      <c r="R340" s="31"/>
      <c r="S340" s="22"/>
    </row>
    <row r="341" spans="2:19" ht="15">
      <c r="B341" s="108"/>
      <c r="C341" s="22"/>
      <c r="D341" s="28"/>
      <c r="E341" s="28"/>
      <c r="F341" s="28"/>
      <c r="G341" s="28"/>
      <c r="H341" s="22"/>
      <c r="I341" s="22"/>
      <c r="J341" s="28"/>
      <c r="K341" s="121"/>
      <c r="L341" s="31"/>
      <c r="M341" s="31"/>
      <c r="N341" s="31"/>
      <c r="O341" s="31"/>
      <c r="P341" s="31"/>
      <c r="Q341" s="31"/>
      <c r="R341" s="31"/>
      <c r="S341" s="22"/>
    </row>
    <row r="342" spans="2:19" ht="15">
      <c r="B342" s="108"/>
      <c r="C342" s="22"/>
      <c r="D342" s="28"/>
      <c r="E342" s="28"/>
      <c r="F342" s="28"/>
      <c r="G342" s="28"/>
      <c r="H342" s="22"/>
      <c r="I342" s="22"/>
      <c r="J342" s="28"/>
      <c r="K342" s="121"/>
      <c r="L342" s="31"/>
      <c r="M342" s="31"/>
      <c r="N342" s="31"/>
      <c r="O342" s="31"/>
      <c r="P342" s="31"/>
      <c r="Q342" s="31"/>
      <c r="R342" s="31"/>
      <c r="S342" s="22"/>
    </row>
    <row r="343" spans="2:19" ht="15">
      <c r="B343" s="108"/>
      <c r="C343" s="22"/>
      <c r="D343" s="28"/>
      <c r="E343" s="28"/>
      <c r="F343" s="28"/>
      <c r="G343" s="28"/>
      <c r="H343" s="22"/>
      <c r="I343" s="22"/>
      <c r="J343" s="28"/>
      <c r="K343" s="121"/>
      <c r="L343" s="31"/>
      <c r="M343" s="31"/>
      <c r="N343" s="31"/>
      <c r="O343" s="31"/>
      <c r="P343" s="31"/>
      <c r="Q343" s="31"/>
      <c r="R343" s="31"/>
      <c r="S343" s="22"/>
    </row>
    <row r="344" spans="2:19" ht="15">
      <c r="B344" s="108"/>
      <c r="C344" s="22"/>
      <c r="D344" s="28"/>
      <c r="E344" s="28"/>
      <c r="F344" s="28"/>
      <c r="G344" s="28"/>
      <c r="H344" s="22"/>
      <c r="I344" s="22"/>
      <c r="J344" s="28"/>
      <c r="K344" s="121"/>
      <c r="L344" s="31"/>
      <c r="M344" s="31"/>
      <c r="N344" s="31"/>
      <c r="O344" s="31"/>
      <c r="P344" s="31"/>
      <c r="Q344" s="31"/>
      <c r="R344" s="31"/>
      <c r="S344" s="22"/>
    </row>
    <row r="345" spans="2:19" ht="15">
      <c r="B345" s="108"/>
      <c r="C345" s="22"/>
      <c r="D345" s="28"/>
      <c r="E345" s="28"/>
      <c r="F345" s="28"/>
      <c r="G345" s="28"/>
      <c r="H345" s="22"/>
      <c r="I345" s="22"/>
      <c r="J345" s="28"/>
      <c r="K345" s="121"/>
      <c r="L345" s="31"/>
      <c r="M345" s="31"/>
      <c r="N345" s="31"/>
      <c r="O345" s="31"/>
      <c r="P345" s="31"/>
      <c r="Q345" s="31"/>
      <c r="R345" s="31"/>
      <c r="S345" s="22"/>
    </row>
    <row r="346" spans="2:19" ht="15">
      <c r="B346" s="108"/>
      <c r="C346" s="22"/>
      <c r="D346" s="28"/>
      <c r="E346" s="28"/>
      <c r="F346" s="28"/>
      <c r="G346" s="28"/>
      <c r="H346" s="22"/>
      <c r="I346" s="22"/>
      <c r="J346" s="28"/>
      <c r="K346" s="121"/>
      <c r="L346" s="31"/>
      <c r="M346" s="31"/>
      <c r="N346" s="31"/>
      <c r="O346" s="31"/>
      <c r="P346" s="31"/>
      <c r="Q346" s="31"/>
      <c r="R346" s="31"/>
      <c r="S346" s="22"/>
    </row>
    <row r="347" spans="2:19" ht="15">
      <c r="B347" s="108"/>
      <c r="C347" s="22"/>
      <c r="D347" s="28"/>
      <c r="E347" s="28"/>
      <c r="F347" s="28"/>
      <c r="G347" s="28"/>
      <c r="H347" s="22"/>
      <c r="I347" s="22"/>
      <c r="J347" s="28"/>
      <c r="K347" s="121"/>
      <c r="L347" s="31"/>
      <c r="M347" s="31"/>
      <c r="N347" s="31"/>
      <c r="O347" s="31"/>
      <c r="P347" s="31"/>
      <c r="Q347" s="31"/>
      <c r="R347" s="31"/>
      <c r="S347" s="22"/>
    </row>
    <row r="348" spans="2:19" ht="15">
      <c r="B348" s="108"/>
      <c r="C348" s="22"/>
      <c r="D348" s="28"/>
      <c r="E348" s="28"/>
      <c r="F348" s="28"/>
      <c r="G348" s="28"/>
      <c r="H348" s="22"/>
      <c r="I348" s="22"/>
      <c r="J348" s="28"/>
      <c r="K348" s="121"/>
      <c r="L348" s="31"/>
      <c r="M348" s="31"/>
      <c r="N348" s="31"/>
      <c r="O348" s="31"/>
      <c r="P348" s="31"/>
      <c r="Q348" s="31"/>
      <c r="R348" s="31"/>
      <c r="S348" s="22"/>
    </row>
    <row r="349" spans="2:19" ht="15">
      <c r="B349" s="108"/>
      <c r="C349" s="22"/>
      <c r="D349" s="28"/>
      <c r="E349" s="28"/>
      <c r="F349" s="28"/>
      <c r="G349" s="28"/>
      <c r="H349" s="22"/>
      <c r="I349" s="22"/>
      <c r="J349" s="28"/>
      <c r="K349" s="121"/>
      <c r="L349" s="31"/>
      <c r="M349" s="31"/>
      <c r="N349" s="31"/>
      <c r="O349" s="31"/>
      <c r="P349" s="31"/>
      <c r="Q349" s="31"/>
      <c r="R349" s="31"/>
      <c r="S349" s="22"/>
    </row>
    <row r="350" spans="2:19" ht="15">
      <c r="B350" s="108"/>
      <c r="C350" s="22"/>
      <c r="D350" s="28"/>
      <c r="E350" s="28"/>
      <c r="F350" s="28"/>
      <c r="G350" s="28"/>
      <c r="H350" s="22"/>
      <c r="I350" s="22"/>
      <c r="J350" s="28"/>
      <c r="K350" s="121"/>
      <c r="L350" s="31"/>
      <c r="M350" s="31"/>
      <c r="N350" s="31"/>
      <c r="O350" s="31"/>
      <c r="P350" s="31"/>
      <c r="Q350" s="31"/>
      <c r="R350" s="31"/>
      <c r="S350" s="22"/>
    </row>
    <row r="351" spans="2:19" ht="15">
      <c r="B351" s="108"/>
      <c r="C351" s="22"/>
      <c r="D351" s="28"/>
      <c r="E351" s="28"/>
      <c r="F351" s="28"/>
      <c r="G351" s="28"/>
      <c r="H351" s="22"/>
      <c r="I351" s="22"/>
      <c r="J351" s="28"/>
      <c r="K351" s="121"/>
      <c r="L351" s="31"/>
      <c r="M351" s="31"/>
      <c r="N351" s="31"/>
      <c r="O351" s="31"/>
      <c r="P351" s="31"/>
      <c r="Q351" s="31"/>
      <c r="R351" s="31"/>
      <c r="S351" s="22"/>
    </row>
    <row r="352" spans="2:19" ht="15">
      <c r="B352" s="108"/>
      <c r="C352" s="22"/>
      <c r="D352" s="28"/>
      <c r="E352" s="28"/>
      <c r="F352" s="28"/>
      <c r="G352" s="28"/>
      <c r="H352" s="22"/>
      <c r="I352" s="22"/>
      <c r="J352" s="28"/>
      <c r="K352" s="121"/>
      <c r="L352" s="31"/>
      <c r="M352" s="31"/>
      <c r="N352" s="31"/>
      <c r="O352" s="31"/>
      <c r="P352" s="31"/>
      <c r="Q352" s="31"/>
      <c r="R352" s="31"/>
      <c r="S352" s="22"/>
    </row>
    <row r="353" spans="2:19" ht="15">
      <c r="B353" s="108"/>
      <c r="C353" s="22"/>
      <c r="D353" s="28"/>
      <c r="E353" s="28"/>
      <c r="F353" s="28"/>
      <c r="G353" s="28"/>
      <c r="H353" s="22"/>
      <c r="I353" s="22"/>
      <c r="J353" s="28"/>
      <c r="K353" s="121"/>
      <c r="L353" s="31"/>
      <c r="M353" s="31"/>
      <c r="N353" s="31"/>
      <c r="O353" s="31"/>
      <c r="P353" s="31"/>
      <c r="Q353" s="31"/>
      <c r="R353" s="31"/>
      <c r="S353" s="22"/>
    </row>
    <row r="354" spans="2:19" ht="15">
      <c r="B354" s="108"/>
      <c r="C354" s="22"/>
      <c r="D354" s="28"/>
      <c r="E354" s="28"/>
      <c r="F354" s="28"/>
      <c r="G354" s="28"/>
      <c r="H354" s="22"/>
      <c r="I354" s="22"/>
      <c r="J354" s="28"/>
      <c r="K354" s="121"/>
      <c r="L354" s="31"/>
      <c r="M354" s="31"/>
      <c r="N354" s="31"/>
      <c r="O354" s="31"/>
      <c r="P354" s="31"/>
      <c r="Q354" s="31"/>
      <c r="R354" s="31"/>
      <c r="S354" s="22"/>
    </row>
    <row r="355" spans="2:19" ht="15">
      <c r="B355" s="108"/>
      <c r="C355" s="22"/>
      <c r="D355" s="28"/>
      <c r="E355" s="28"/>
      <c r="F355" s="28"/>
      <c r="G355" s="28"/>
      <c r="H355" s="22"/>
      <c r="I355" s="22"/>
      <c r="J355" s="28"/>
      <c r="K355" s="121"/>
      <c r="L355" s="31"/>
      <c r="M355" s="31"/>
      <c r="N355" s="31"/>
      <c r="O355" s="31"/>
      <c r="P355" s="31"/>
      <c r="Q355" s="31"/>
      <c r="R355" s="31"/>
      <c r="S355" s="22"/>
    </row>
    <row r="356" spans="2:19" ht="15">
      <c r="B356" s="108"/>
      <c r="C356" s="22"/>
      <c r="D356" s="28"/>
      <c r="E356" s="28"/>
      <c r="F356" s="28"/>
      <c r="G356" s="28"/>
      <c r="H356" s="22"/>
      <c r="I356" s="22"/>
      <c r="J356" s="28"/>
      <c r="K356" s="121"/>
      <c r="L356" s="31"/>
      <c r="M356" s="31"/>
      <c r="N356" s="31"/>
      <c r="O356" s="31"/>
      <c r="P356" s="31"/>
      <c r="Q356" s="31"/>
      <c r="R356" s="31"/>
      <c r="S356" s="22"/>
    </row>
    <row r="357" spans="2:19" ht="15">
      <c r="B357" s="108"/>
      <c r="C357" s="22"/>
      <c r="D357" s="28"/>
      <c r="E357" s="28"/>
      <c r="F357" s="28"/>
      <c r="G357" s="28"/>
      <c r="H357" s="22"/>
      <c r="I357" s="22"/>
      <c r="J357" s="28"/>
      <c r="K357" s="121"/>
      <c r="L357" s="31"/>
      <c r="M357" s="31"/>
      <c r="N357" s="31"/>
      <c r="O357" s="31"/>
      <c r="P357" s="31"/>
      <c r="Q357" s="31"/>
      <c r="R357" s="31"/>
      <c r="S357" s="22"/>
    </row>
    <row r="358" spans="2:19" ht="15">
      <c r="B358" s="108"/>
      <c r="C358" s="22"/>
      <c r="D358" s="28"/>
      <c r="E358" s="28"/>
      <c r="F358" s="28"/>
      <c r="G358" s="28"/>
      <c r="H358" s="22"/>
      <c r="I358" s="22"/>
      <c r="J358" s="28"/>
      <c r="K358" s="121"/>
      <c r="L358" s="31"/>
      <c r="M358" s="31"/>
      <c r="N358" s="31"/>
      <c r="O358" s="31"/>
      <c r="P358" s="31"/>
      <c r="Q358" s="31"/>
      <c r="R358" s="31"/>
      <c r="S358" s="22"/>
    </row>
    <row r="359" spans="2:19" ht="15">
      <c r="B359" s="108"/>
      <c r="C359" s="22"/>
      <c r="D359" s="28"/>
      <c r="E359" s="28"/>
      <c r="F359" s="28"/>
      <c r="G359" s="28"/>
      <c r="H359" s="22"/>
      <c r="I359" s="22"/>
      <c r="J359" s="28"/>
      <c r="K359" s="121"/>
      <c r="L359" s="31"/>
      <c r="M359" s="31"/>
      <c r="N359" s="31"/>
      <c r="O359" s="31"/>
      <c r="P359" s="31"/>
      <c r="Q359" s="31"/>
      <c r="R359" s="31"/>
      <c r="S359" s="22"/>
    </row>
    <row r="360" spans="2:19" ht="15">
      <c r="B360" s="108"/>
      <c r="C360" s="22"/>
      <c r="D360" s="28"/>
      <c r="E360" s="28"/>
      <c r="F360" s="28"/>
      <c r="G360" s="28"/>
      <c r="H360" s="22"/>
      <c r="I360" s="22"/>
      <c r="J360" s="28"/>
      <c r="K360" s="121"/>
      <c r="L360" s="31"/>
      <c r="M360" s="31"/>
      <c r="N360" s="31"/>
      <c r="O360" s="31"/>
      <c r="P360" s="31"/>
      <c r="Q360" s="31"/>
      <c r="R360" s="31"/>
      <c r="S360" s="22"/>
    </row>
    <row r="361" spans="2:19" ht="15">
      <c r="B361" s="108"/>
      <c r="C361" s="22"/>
      <c r="D361" s="28"/>
      <c r="E361" s="28"/>
      <c r="F361" s="28"/>
      <c r="G361" s="28"/>
      <c r="H361" s="22"/>
      <c r="I361" s="22"/>
      <c r="J361" s="28"/>
      <c r="K361" s="121"/>
      <c r="L361" s="31"/>
      <c r="M361" s="31"/>
      <c r="N361" s="31"/>
      <c r="O361" s="31"/>
      <c r="P361" s="31"/>
      <c r="Q361" s="31"/>
      <c r="R361" s="31"/>
      <c r="S361" s="22"/>
    </row>
    <row r="362" spans="2:19" ht="15">
      <c r="B362" s="108"/>
      <c r="C362" s="22"/>
      <c r="D362" s="28"/>
      <c r="E362" s="28"/>
      <c r="F362" s="28"/>
      <c r="G362" s="28"/>
      <c r="H362" s="22"/>
      <c r="I362" s="22"/>
      <c r="J362" s="28"/>
      <c r="K362" s="121"/>
      <c r="L362" s="31"/>
      <c r="M362" s="31"/>
      <c r="N362" s="31"/>
      <c r="O362" s="31"/>
      <c r="P362" s="31"/>
      <c r="Q362" s="31"/>
      <c r="R362" s="31"/>
      <c r="S362" s="22"/>
    </row>
    <row r="363" spans="2:19" ht="15">
      <c r="B363" s="108"/>
      <c r="C363" s="22"/>
      <c r="D363" s="28"/>
      <c r="E363" s="28"/>
      <c r="F363" s="28"/>
      <c r="G363" s="28"/>
      <c r="H363" s="22"/>
      <c r="I363" s="22"/>
      <c r="J363" s="28"/>
      <c r="K363" s="121"/>
      <c r="L363" s="31"/>
      <c r="M363" s="31"/>
      <c r="N363" s="31"/>
      <c r="O363" s="31"/>
      <c r="P363" s="31"/>
      <c r="Q363" s="31"/>
      <c r="R363" s="31"/>
      <c r="S363" s="22"/>
    </row>
    <row r="364" spans="2:19" ht="15">
      <c r="B364" s="108"/>
      <c r="C364" s="22"/>
      <c r="D364" s="28"/>
      <c r="E364" s="28"/>
      <c r="F364" s="28"/>
      <c r="G364" s="28"/>
      <c r="H364" s="22"/>
      <c r="I364" s="22"/>
      <c r="J364" s="28"/>
      <c r="K364" s="121"/>
      <c r="L364" s="31"/>
      <c r="M364" s="31"/>
      <c r="N364" s="31"/>
      <c r="O364" s="31"/>
      <c r="P364" s="31"/>
      <c r="Q364" s="31"/>
      <c r="R364" s="31"/>
      <c r="S364" s="22"/>
    </row>
    <row r="365" spans="2:19" ht="15">
      <c r="B365" s="108"/>
      <c r="C365" s="22"/>
      <c r="D365" s="28"/>
      <c r="E365" s="28"/>
      <c r="F365" s="28"/>
      <c r="G365" s="28"/>
      <c r="H365" s="22"/>
      <c r="I365" s="22"/>
      <c r="J365" s="28"/>
      <c r="K365" s="121"/>
      <c r="L365" s="31"/>
      <c r="M365" s="31"/>
      <c r="N365" s="31"/>
      <c r="O365" s="31"/>
      <c r="P365" s="31"/>
      <c r="Q365" s="31"/>
      <c r="R365" s="31"/>
      <c r="S365" s="22"/>
    </row>
    <row r="366" spans="2:19" ht="15">
      <c r="B366" s="108"/>
      <c r="C366" s="22"/>
      <c r="D366" s="28"/>
      <c r="E366" s="28"/>
      <c r="F366" s="28"/>
      <c r="G366" s="28"/>
      <c r="H366" s="22"/>
      <c r="I366" s="22"/>
      <c r="J366" s="28"/>
      <c r="K366" s="121"/>
      <c r="L366" s="31"/>
      <c r="M366" s="31"/>
      <c r="N366" s="31"/>
      <c r="O366" s="31"/>
      <c r="P366" s="31"/>
      <c r="Q366" s="31"/>
      <c r="R366" s="31"/>
      <c r="S366" s="22"/>
    </row>
    <row r="367" spans="2:19" ht="15">
      <c r="B367" s="108"/>
      <c r="C367" s="22"/>
      <c r="D367" s="28"/>
      <c r="E367" s="28"/>
      <c r="F367" s="28"/>
      <c r="G367" s="28"/>
      <c r="H367" s="22"/>
      <c r="I367" s="22"/>
      <c r="J367" s="28"/>
      <c r="K367" s="121"/>
      <c r="L367" s="31"/>
      <c r="M367" s="31"/>
      <c r="N367" s="31"/>
      <c r="O367" s="31"/>
      <c r="P367" s="31"/>
      <c r="Q367" s="31"/>
      <c r="R367" s="31"/>
      <c r="S367" s="22"/>
    </row>
    <row r="368" spans="2:19" ht="15">
      <c r="B368" s="108"/>
      <c r="C368" s="22"/>
      <c r="D368" s="28"/>
      <c r="E368" s="28"/>
      <c r="F368" s="28"/>
      <c r="G368" s="28"/>
      <c r="H368" s="22"/>
      <c r="I368" s="22"/>
      <c r="J368" s="28"/>
      <c r="K368" s="121"/>
      <c r="L368" s="31"/>
      <c r="M368" s="31"/>
      <c r="N368" s="31"/>
      <c r="O368" s="31"/>
      <c r="P368" s="31"/>
      <c r="Q368" s="31"/>
      <c r="R368" s="31"/>
      <c r="S368" s="22"/>
    </row>
    <row r="369" spans="2:19" ht="15">
      <c r="B369" s="108"/>
      <c r="C369" s="22"/>
      <c r="D369" s="28"/>
      <c r="E369" s="28"/>
      <c r="F369" s="28"/>
      <c r="G369" s="28"/>
      <c r="H369" s="22"/>
      <c r="I369" s="22"/>
      <c r="J369" s="28"/>
      <c r="K369" s="121"/>
      <c r="L369" s="31"/>
      <c r="M369" s="31"/>
      <c r="N369" s="31"/>
      <c r="O369" s="31"/>
      <c r="P369" s="31"/>
      <c r="Q369" s="31"/>
      <c r="R369" s="31"/>
      <c r="S369" s="22"/>
    </row>
    <row r="370" spans="2:19" ht="15">
      <c r="B370" s="108"/>
      <c r="C370" s="22"/>
      <c r="D370" s="28"/>
      <c r="E370" s="28"/>
      <c r="F370" s="28"/>
      <c r="G370" s="28"/>
      <c r="H370" s="22"/>
      <c r="I370" s="22"/>
      <c r="J370" s="28"/>
      <c r="K370" s="121"/>
      <c r="L370" s="31"/>
      <c r="M370" s="31"/>
      <c r="N370" s="31"/>
      <c r="O370" s="31"/>
      <c r="P370" s="31"/>
      <c r="Q370" s="31"/>
      <c r="R370" s="31"/>
      <c r="S370" s="22"/>
    </row>
    <row r="371" spans="2:19" ht="15">
      <c r="B371" s="108"/>
      <c r="C371" s="22"/>
      <c r="D371" s="28"/>
      <c r="E371" s="28"/>
      <c r="F371" s="28"/>
      <c r="G371" s="28"/>
      <c r="H371" s="22"/>
      <c r="I371" s="22"/>
      <c r="J371" s="28"/>
      <c r="K371" s="121"/>
      <c r="L371" s="31"/>
      <c r="M371" s="31"/>
      <c r="N371" s="31"/>
      <c r="O371" s="31"/>
      <c r="P371" s="31"/>
      <c r="Q371" s="31"/>
      <c r="R371" s="31"/>
      <c r="S371" s="22"/>
    </row>
    <row r="372" spans="2:19" ht="15">
      <c r="B372" s="108"/>
      <c r="C372" s="22"/>
      <c r="D372" s="28"/>
      <c r="E372" s="28"/>
      <c r="F372" s="28"/>
      <c r="G372" s="28"/>
      <c r="H372" s="22"/>
      <c r="I372" s="22"/>
      <c r="J372" s="28"/>
      <c r="K372" s="121"/>
      <c r="L372" s="31"/>
      <c r="M372" s="31"/>
      <c r="N372" s="31"/>
      <c r="O372" s="31"/>
      <c r="P372" s="31"/>
      <c r="Q372" s="31"/>
      <c r="R372" s="31"/>
      <c r="S372" s="22"/>
    </row>
    <row r="373" spans="2:19" ht="15">
      <c r="B373" s="108"/>
      <c r="C373" s="22"/>
      <c r="D373" s="28"/>
      <c r="E373" s="28"/>
      <c r="F373" s="28"/>
      <c r="G373" s="28"/>
      <c r="H373" s="22"/>
      <c r="I373" s="22"/>
      <c r="J373" s="28"/>
      <c r="K373" s="121"/>
      <c r="L373" s="31"/>
      <c r="M373" s="31"/>
      <c r="N373" s="31"/>
      <c r="O373" s="31"/>
      <c r="P373" s="31"/>
      <c r="Q373" s="31"/>
      <c r="R373" s="31"/>
      <c r="S373" s="22"/>
    </row>
    <row r="374" spans="2:19" ht="15">
      <c r="B374" s="108"/>
      <c r="C374" s="22"/>
      <c r="D374" s="28"/>
      <c r="E374" s="28"/>
      <c r="F374" s="28"/>
      <c r="G374" s="28"/>
      <c r="H374" s="22"/>
      <c r="I374" s="22"/>
      <c r="J374" s="28"/>
      <c r="K374" s="121"/>
      <c r="L374" s="31"/>
      <c r="M374" s="31"/>
      <c r="N374" s="31"/>
      <c r="O374" s="31"/>
      <c r="P374" s="31"/>
      <c r="Q374" s="31"/>
      <c r="R374" s="31"/>
      <c r="S374" s="22"/>
    </row>
    <row r="375" spans="2:19" ht="15">
      <c r="B375" s="108"/>
      <c r="C375" s="22"/>
      <c r="D375" s="28"/>
      <c r="E375" s="28"/>
      <c r="F375" s="28"/>
      <c r="G375" s="28"/>
      <c r="H375" s="22"/>
      <c r="I375" s="22"/>
      <c r="J375" s="28"/>
      <c r="K375" s="121"/>
      <c r="L375" s="31"/>
      <c r="M375" s="31"/>
      <c r="N375" s="31"/>
      <c r="O375" s="31"/>
      <c r="P375" s="31"/>
      <c r="Q375" s="31"/>
      <c r="R375" s="31"/>
      <c r="S375" s="22"/>
    </row>
    <row r="376" spans="2:19" ht="15">
      <c r="B376" s="108"/>
      <c r="C376" s="22"/>
      <c r="D376" s="28"/>
      <c r="E376" s="28"/>
      <c r="F376" s="28"/>
      <c r="G376" s="28"/>
      <c r="H376" s="22"/>
      <c r="I376" s="22"/>
      <c r="J376" s="28"/>
      <c r="K376" s="121"/>
      <c r="L376" s="31"/>
      <c r="M376" s="31"/>
      <c r="N376" s="31"/>
      <c r="O376" s="31"/>
      <c r="P376" s="31"/>
      <c r="Q376" s="31"/>
      <c r="R376" s="31"/>
      <c r="S376" s="22"/>
    </row>
    <row r="377" spans="2:19" ht="15">
      <c r="B377" s="108"/>
      <c r="C377" s="22"/>
      <c r="D377" s="28"/>
      <c r="E377" s="28"/>
      <c r="F377" s="28"/>
      <c r="G377" s="28"/>
      <c r="H377" s="22"/>
      <c r="I377" s="22"/>
      <c r="J377" s="28"/>
      <c r="K377" s="121"/>
      <c r="L377" s="31"/>
      <c r="M377" s="31"/>
      <c r="N377" s="31"/>
      <c r="O377" s="31"/>
      <c r="P377" s="31"/>
      <c r="Q377" s="31"/>
      <c r="R377" s="31"/>
      <c r="S377" s="22"/>
    </row>
    <row r="378" spans="2:19" ht="15">
      <c r="B378" s="108"/>
      <c r="C378" s="22"/>
      <c r="D378" s="28"/>
      <c r="E378" s="28"/>
      <c r="F378" s="28"/>
      <c r="G378" s="28"/>
      <c r="H378" s="22"/>
      <c r="I378" s="22"/>
      <c r="J378" s="28"/>
      <c r="K378" s="121"/>
      <c r="L378" s="31"/>
      <c r="M378" s="31"/>
      <c r="N378" s="31"/>
      <c r="O378" s="31"/>
      <c r="P378" s="31"/>
      <c r="Q378" s="31"/>
      <c r="R378" s="31"/>
      <c r="S378" s="22"/>
    </row>
    <row r="379" spans="2:19" ht="15">
      <c r="B379" s="108"/>
      <c r="C379" s="22"/>
      <c r="D379" s="28"/>
      <c r="E379" s="28"/>
      <c r="F379" s="28"/>
      <c r="G379" s="28"/>
      <c r="H379" s="22"/>
      <c r="I379" s="22"/>
      <c r="J379" s="28"/>
      <c r="K379" s="121"/>
      <c r="L379" s="31"/>
      <c r="M379" s="31"/>
      <c r="N379" s="31"/>
      <c r="O379" s="31"/>
      <c r="P379" s="31"/>
      <c r="Q379" s="31"/>
      <c r="R379" s="31"/>
      <c r="S379" s="22"/>
    </row>
    <row r="380" spans="3:19" ht="15">
      <c r="C380" s="22"/>
      <c r="D380" s="28"/>
      <c r="E380" s="28"/>
      <c r="F380" s="28"/>
      <c r="G380" s="28"/>
      <c r="H380" s="22"/>
      <c r="I380" s="22"/>
      <c r="J380" s="28"/>
      <c r="K380" s="121"/>
      <c r="L380" s="31"/>
      <c r="M380" s="31"/>
      <c r="N380" s="31"/>
      <c r="O380" s="31"/>
      <c r="P380" s="31"/>
      <c r="Q380" s="31"/>
      <c r="R380" s="31"/>
      <c r="S380" s="22"/>
    </row>
    <row r="381" spans="3:19" ht="15">
      <c r="C381" s="22"/>
      <c r="D381" s="28"/>
      <c r="E381" s="28"/>
      <c r="F381" s="28"/>
      <c r="G381" s="28"/>
      <c r="H381" s="22"/>
      <c r="I381" s="22"/>
      <c r="J381" s="28"/>
      <c r="K381" s="121"/>
      <c r="L381" s="31"/>
      <c r="M381" s="31"/>
      <c r="N381" s="31"/>
      <c r="O381" s="31"/>
      <c r="P381" s="31"/>
      <c r="Q381" s="31"/>
      <c r="R381" s="31"/>
      <c r="S381" s="22"/>
    </row>
    <row r="382" spans="3:19" ht="15">
      <c r="C382" s="22"/>
      <c r="D382" s="28"/>
      <c r="E382" s="28"/>
      <c r="F382" s="28"/>
      <c r="G382" s="28"/>
      <c r="H382" s="22"/>
      <c r="I382" s="22"/>
      <c r="J382" s="28"/>
      <c r="K382" s="121"/>
      <c r="L382" s="31"/>
      <c r="M382" s="31"/>
      <c r="N382" s="31"/>
      <c r="O382" s="31"/>
      <c r="P382" s="31"/>
      <c r="Q382" s="31"/>
      <c r="R382" s="31"/>
      <c r="S382" s="22"/>
    </row>
    <row r="383" spans="3:19" ht="15">
      <c r="C383" s="22"/>
      <c r="D383" s="28"/>
      <c r="E383" s="28"/>
      <c r="F383" s="28"/>
      <c r="G383" s="28"/>
      <c r="H383" s="22"/>
      <c r="I383" s="22"/>
      <c r="J383" s="28"/>
      <c r="K383" s="121"/>
      <c r="L383" s="31"/>
      <c r="M383" s="31"/>
      <c r="N383" s="31"/>
      <c r="O383" s="31"/>
      <c r="P383" s="31"/>
      <c r="Q383" s="31"/>
      <c r="R383" s="31"/>
      <c r="S383" s="22"/>
    </row>
    <row r="384" spans="3:19" ht="15">
      <c r="C384" s="22"/>
      <c r="D384" s="28"/>
      <c r="E384" s="28"/>
      <c r="F384" s="28"/>
      <c r="G384" s="28"/>
      <c r="H384" s="22"/>
      <c r="I384" s="22"/>
      <c r="J384" s="28"/>
      <c r="K384" s="121"/>
      <c r="L384" s="31"/>
      <c r="M384" s="31"/>
      <c r="N384" s="31"/>
      <c r="O384" s="31"/>
      <c r="P384" s="31"/>
      <c r="Q384" s="31"/>
      <c r="R384" s="31"/>
      <c r="S384" s="22"/>
    </row>
    <row r="385" spans="3:19" ht="15">
      <c r="C385" s="22"/>
      <c r="D385" s="28"/>
      <c r="E385" s="28"/>
      <c r="F385" s="28"/>
      <c r="G385" s="28"/>
      <c r="H385" s="22"/>
      <c r="I385" s="22"/>
      <c r="J385" s="28"/>
      <c r="K385" s="121"/>
      <c r="L385" s="31"/>
      <c r="M385" s="31"/>
      <c r="N385" s="31"/>
      <c r="O385" s="31"/>
      <c r="P385" s="31"/>
      <c r="Q385" s="31"/>
      <c r="R385" s="31"/>
      <c r="S385" s="22"/>
    </row>
    <row r="386" spans="3:19" ht="15">
      <c r="C386" s="22"/>
      <c r="D386" s="28"/>
      <c r="E386" s="28"/>
      <c r="F386" s="28"/>
      <c r="G386" s="28"/>
      <c r="H386" s="22"/>
      <c r="I386" s="22"/>
      <c r="J386" s="28"/>
      <c r="K386" s="121"/>
      <c r="L386" s="31"/>
      <c r="M386" s="31"/>
      <c r="N386" s="31"/>
      <c r="O386" s="31"/>
      <c r="P386" s="31"/>
      <c r="Q386" s="31"/>
      <c r="R386" s="31"/>
      <c r="S386" s="22"/>
    </row>
    <row r="387" spans="3:19" ht="15">
      <c r="C387" s="22"/>
      <c r="D387" s="28"/>
      <c r="E387" s="28"/>
      <c r="F387" s="28"/>
      <c r="G387" s="28"/>
      <c r="H387" s="22"/>
      <c r="I387" s="22"/>
      <c r="J387" s="28"/>
      <c r="K387" s="121"/>
      <c r="L387" s="31"/>
      <c r="M387" s="31"/>
      <c r="N387" s="31"/>
      <c r="O387" s="31"/>
      <c r="P387" s="31"/>
      <c r="Q387" s="31"/>
      <c r="R387" s="31"/>
      <c r="S387" s="22"/>
    </row>
    <row r="388" spans="3:19" ht="15">
      <c r="C388" s="22"/>
      <c r="D388" s="28"/>
      <c r="E388" s="28"/>
      <c r="F388" s="28"/>
      <c r="G388" s="28"/>
      <c r="H388" s="22"/>
      <c r="I388" s="22"/>
      <c r="J388" s="28"/>
      <c r="K388" s="121"/>
      <c r="L388" s="31"/>
      <c r="M388" s="31"/>
      <c r="N388" s="31"/>
      <c r="O388" s="31"/>
      <c r="P388" s="31"/>
      <c r="Q388" s="31"/>
      <c r="R388" s="31"/>
      <c r="S388" s="22"/>
    </row>
    <row r="389" spans="3:19" ht="15">
      <c r="C389" s="22"/>
      <c r="D389" s="28"/>
      <c r="E389" s="28"/>
      <c r="F389" s="28"/>
      <c r="G389" s="28"/>
      <c r="H389" s="22"/>
      <c r="I389" s="22"/>
      <c r="J389" s="28"/>
      <c r="K389" s="121"/>
      <c r="L389" s="31"/>
      <c r="M389" s="31"/>
      <c r="N389" s="31"/>
      <c r="O389" s="31"/>
      <c r="P389" s="31"/>
      <c r="Q389" s="31"/>
      <c r="R389" s="31"/>
      <c r="S389" s="22"/>
    </row>
    <row r="390" spans="3:19" ht="15">
      <c r="C390" s="22"/>
      <c r="D390" s="28"/>
      <c r="E390" s="28"/>
      <c r="F390" s="28"/>
      <c r="G390" s="28"/>
      <c r="H390" s="22"/>
      <c r="I390" s="22"/>
      <c r="J390" s="28"/>
      <c r="K390" s="121"/>
      <c r="L390" s="31"/>
      <c r="M390" s="31"/>
      <c r="N390" s="31"/>
      <c r="O390" s="31"/>
      <c r="P390" s="31"/>
      <c r="Q390" s="31"/>
      <c r="R390" s="31"/>
      <c r="S390" s="22"/>
    </row>
    <row r="391" spans="2:19" ht="15">
      <c r="B391"/>
      <c r="C391" s="22"/>
      <c r="D391" s="28"/>
      <c r="E391" s="28"/>
      <c r="F391" s="28"/>
      <c r="G391" s="28"/>
      <c r="H391" s="22"/>
      <c r="I391" s="22"/>
      <c r="J391" s="28"/>
      <c r="K391" s="121"/>
      <c r="L391" s="31"/>
      <c r="M391" s="31"/>
      <c r="N391" s="31"/>
      <c r="O391" s="31"/>
      <c r="P391" s="31"/>
      <c r="Q391" s="31"/>
      <c r="R391" s="31"/>
      <c r="S391" s="22"/>
    </row>
    <row r="392" spans="2:19" ht="15">
      <c r="B392"/>
      <c r="C392" s="22"/>
      <c r="D392" s="28"/>
      <c r="E392" s="28"/>
      <c r="F392" s="28"/>
      <c r="G392" s="28"/>
      <c r="H392" s="22"/>
      <c r="I392" s="22"/>
      <c r="J392" s="28"/>
      <c r="K392" s="121"/>
      <c r="L392" s="31"/>
      <c r="M392" s="31"/>
      <c r="N392" s="31"/>
      <c r="O392" s="31"/>
      <c r="P392" s="31"/>
      <c r="Q392" s="31"/>
      <c r="R392" s="31"/>
      <c r="S392" s="22"/>
    </row>
    <row r="393" spans="2:19" ht="15">
      <c r="B393"/>
      <c r="C393" s="22"/>
      <c r="D393" s="28"/>
      <c r="E393" s="28"/>
      <c r="F393" s="28"/>
      <c r="G393" s="28"/>
      <c r="H393" s="22"/>
      <c r="I393" s="22"/>
      <c r="J393" s="28"/>
      <c r="K393" s="121"/>
      <c r="L393" s="31"/>
      <c r="M393" s="31"/>
      <c r="N393" s="31"/>
      <c r="O393" s="31"/>
      <c r="P393" s="31"/>
      <c r="Q393" s="31"/>
      <c r="R393" s="31"/>
      <c r="S393" s="22"/>
    </row>
    <row r="394" spans="2:19" ht="15">
      <c r="B394"/>
      <c r="C394" s="22"/>
      <c r="D394" s="28"/>
      <c r="E394" s="28"/>
      <c r="F394" s="28"/>
      <c r="G394" s="28"/>
      <c r="H394" s="22"/>
      <c r="I394" s="22"/>
      <c r="J394" s="28"/>
      <c r="K394" s="121"/>
      <c r="L394" s="31"/>
      <c r="M394" s="31"/>
      <c r="N394" s="31"/>
      <c r="O394" s="31"/>
      <c r="P394" s="31"/>
      <c r="Q394" s="31"/>
      <c r="R394" s="31"/>
      <c r="S394" s="22"/>
    </row>
    <row r="395" spans="2:19" ht="15">
      <c r="B395"/>
      <c r="C395" s="22"/>
      <c r="D395" s="28"/>
      <c r="E395" s="28"/>
      <c r="F395" s="28"/>
      <c r="G395" s="28"/>
      <c r="H395" s="22"/>
      <c r="I395" s="22"/>
      <c r="J395" s="28"/>
      <c r="K395" s="121"/>
      <c r="L395" s="31"/>
      <c r="M395" s="31"/>
      <c r="N395" s="31"/>
      <c r="O395" s="31"/>
      <c r="P395" s="31"/>
      <c r="Q395" s="31"/>
      <c r="R395" s="31"/>
      <c r="S395" s="22"/>
    </row>
    <row r="396" spans="2:19" ht="15">
      <c r="B396"/>
      <c r="C396" s="22"/>
      <c r="D396" s="28"/>
      <c r="E396" s="28"/>
      <c r="F396" s="28"/>
      <c r="G396" s="28"/>
      <c r="H396" s="22"/>
      <c r="I396" s="22"/>
      <c r="J396" s="28"/>
      <c r="K396" s="121"/>
      <c r="L396" s="31"/>
      <c r="M396" s="31"/>
      <c r="N396" s="31"/>
      <c r="O396" s="31"/>
      <c r="P396" s="31"/>
      <c r="Q396" s="31"/>
      <c r="R396" s="31"/>
      <c r="S396" s="22"/>
    </row>
    <row r="397" spans="2:19" ht="15">
      <c r="B397"/>
      <c r="C397" s="22"/>
      <c r="D397" s="28"/>
      <c r="E397" s="28"/>
      <c r="F397" s="28"/>
      <c r="G397" s="28"/>
      <c r="H397" s="22"/>
      <c r="I397" s="22"/>
      <c r="J397" s="28"/>
      <c r="K397" s="121"/>
      <c r="L397" s="31"/>
      <c r="M397" s="31"/>
      <c r="N397" s="31"/>
      <c r="O397" s="31"/>
      <c r="P397" s="31"/>
      <c r="Q397" s="31"/>
      <c r="R397" s="31"/>
      <c r="S397" s="22"/>
    </row>
    <row r="398" spans="2:19" ht="15">
      <c r="B398"/>
      <c r="C398" s="22"/>
      <c r="D398" s="28"/>
      <c r="E398" s="28"/>
      <c r="F398" s="28"/>
      <c r="G398" s="28"/>
      <c r="H398" s="22"/>
      <c r="I398" s="22"/>
      <c r="J398" s="28"/>
      <c r="K398" s="121"/>
      <c r="L398" s="31"/>
      <c r="M398" s="31"/>
      <c r="N398" s="31"/>
      <c r="O398" s="31"/>
      <c r="P398" s="31"/>
      <c r="Q398" s="31"/>
      <c r="R398" s="31"/>
      <c r="S398" s="22"/>
    </row>
    <row r="399" spans="2:19" ht="15">
      <c r="B399"/>
      <c r="C399" s="22"/>
      <c r="D399" s="28"/>
      <c r="E399" s="28"/>
      <c r="F399" s="28"/>
      <c r="G399" s="28"/>
      <c r="H399" s="22"/>
      <c r="I399" s="22"/>
      <c r="J399" s="28"/>
      <c r="K399" s="121"/>
      <c r="L399" s="31"/>
      <c r="M399" s="31"/>
      <c r="N399" s="31"/>
      <c r="O399" s="31"/>
      <c r="P399" s="31"/>
      <c r="Q399" s="31"/>
      <c r="R399" s="31"/>
      <c r="S399" s="22"/>
    </row>
    <row r="400" spans="2:19" ht="15">
      <c r="B400"/>
      <c r="C400" s="22"/>
      <c r="D400" s="28"/>
      <c r="E400" s="28"/>
      <c r="F400" s="28"/>
      <c r="G400" s="28"/>
      <c r="H400" s="22"/>
      <c r="I400" s="22"/>
      <c r="J400" s="28"/>
      <c r="K400" s="121"/>
      <c r="L400" s="31"/>
      <c r="M400" s="31"/>
      <c r="N400" s="31"/>
      <c r="O400" s="31"/>
      <c r="P400" s="31"/>
      <c r="Q400" s="31"/>
      <c r="R400" s="31"/>
      <c r="S400" s="22"/>
    </row>
    <row r="401" spans="2:19" ht="15">
      <c r="B401"/>
      <c r="C401" s="22"/>
      <c r="D401" s="28"/>
      <c r="E401" s="28"/>
      <c r="F401" s="28"/>
      <c r="G401" s="28"/>
      <c r="H401" s="22"/>
      <c r="I401" s="22"/>
      <c r="J401" s="28"/>
      <c r="K401" s="121"/>
      <c r="L401" s="31"/>
      <c r="M401" s="31"/>
      <c r="N401" s="31"/>
      <c r="O401" s="31"/>
      <c r="P401" s="31"/>
      <c r="Q401" s="31"/>
      <c r="R401" s="31"/>
      <c r="S401" s="22"/>
    </row>
    <row r="402" spans="2:19" ht="15">
      <c r="B402"/>
      <c r="C402" s="22"/>
      <c r="D402" s="28"/>
      <c r="E402" s="28"/>
      <c r="F402" s="28"/>
      <c r="G402" s="28"/>
      <c r="H402" s="22"/>
      <c r="I402" s="22"/>
      <c r="J402" s="28"/>
      <c r="K402" s="121"/>
      <c r="L402" s="31"/>
      <c r="M402" s="31"/>
      <c r="N402" s="31"/>
      <c r="O402" s="31"/>
      <c r="P402" s="31"/>
      <c r="Q402" s="31"/>
      <c r="R402" s="31"/>
      <c r="S402" s="22"/>
    </row>
    <row r="403" spans="2:19" ht="15">
      <c r="B403"/>
      <c r="C403" s="22"/>
      <c r="D403" s="28"/>
      <c r="E403" s="28"/>
      <c r="F403" s="28"/>
      <c r="G403" s="28"/>
      <c r="H403" s="22"/>
      <c r="I403" s="22"/>
      <c r="J403" s="28"/>
      <c r="K403" s="121"/>
      <c r="L403" s="31"/>
      <c r="M403" s="31"/>
      <c r="N403" s="31"/>
      <c r="O403" s="31"/>
      <c r="P403" s="31"/>
      <c r="Q403" s="31"/>
      <c r="R403" s="31"/>
      <c r="S403" s="22"/>
    </row>
    <row r="404" spans="2:19" ht="15">
      <c r="B404"/>
      <c r="C404" s="22"/>
      <c r="D404" s="28"/>
      <c r="E404" s="28"/>
      <c r="F404" s="28"/>
      <c r="G404" s="28"/>
      <c r="H404" s="22"/>
      <c r="I404" s="22"/>
      <c r="J404" s="28"/>
      <c r="K404" s="121"/>
      <c r="L404" s="31"/>
      <c r="M404" s="31"/>
      <c r="N404" s="31"/>
      <c r="O404" s="31"/>
      <c r="P404" s="31"/>
      <c r="Q404" s="31"/>
      <c r="R404" s="31"/>
      <c r="S404" s="22"/>
    </row>
    <row r="405" spans="2:19" ht="15">
      <c r="B405"/>
      <c r="C405" s="22"/>
      <c r="D405" s="28"/>
      <c r="E405" s="28"/>
      <c r="F405" s="28"/>
      <c r="G405" s="28"/>
      <c r="H405" s="22"/>
      <c r="I405" s="22"/>
      <c r="J405" s="28"/>
      <c r="K405" s="121"/>
      <c r="L405" s="31"/>
      <c r="M405" s="31"/>
      <c r="N405" s="31"/>
      <c r="O405" s="31"/>
      <c r="P405" s="31"/>
      <c r="Q405" s="31"/>
      <c r="R405" s="31"/>
      <c r="S405" s="22"/>
    </row>
    <row r="406" spans="2:19" ht="15">
      <c r="B406"/>
      <c r="C406" s="22"/>
      <c r="D406" s="28"/>
      <c r="E406" s="28"/>
      <c r="F406" s="28"/>
      <c r="G406" s="28"/>
      <c r="H406" s="22"/>
      <c r="I406" s="22"/>
      <c r="J406" s="28"/>
      <c r="K406" s="121"/>
      <c r="L406" s="31"/>
      <c r="M406" s="31"/>
      <c r="N406" s="31"/>
      <c r="O406" s="31"/>
      <c r="P406" s="31"/>
      <c r="Q406" s="31"/>
      <c r="R406" s="31"/>
      <c r="S406" s="22"/>
    </row>
    <row r="407" spans="2:19" ht="15">
      <c r="B407"/>
      <c r="C407" s="22"/>
      <c r="D407" s="28"/>
      <c r="E407" s="28"/>
      <c r="F407" s="28"/>
      <c r="G407" s="28"/>
      <c r="H407" s="22"/>
      <c r="I407" s="22"/>
      <c r="J407" s="28"/>
      <c r="K407" s="121"/>
      <c r="L407" s="31"/>
      <c r="M407" s="31"/>
      <c r="N407" s="31"/>
      <c r="O407" s="31"/>
      <c r="P407" s="31"/>
      <c r="Q407" s="31"/>
      <c r="R407" s="31"/>
      <c r="S407" s="22"/>
    </row>
    <row r="408" spans="2:19" ht="15">
      <c r="B408"/>
      <c r="C408" s="22"/>
      <c r="D408" s="28"/>
      <c r="E408" s="28"/>
      <c r="F408" s="28"/>
      <c r="G408" s="28"/>
      <c r="H408" s="22"/>
      <c r="I408" s="22"/>
      <c r="J408" s="28"/>
      <c r="K408" s="121"/>
      <c r="L408" s="31"/>
      <c r="M408" s="31"/>
      <c r="N408" s="31"/>
      <c r="O408" s="31"/>
      <c r="P408" s="31"/>
      <c r="Q408" s="31"/>
      <c r="R408" s="31"/>
      <c r="S408" s="22"/>
    </row>
    <row r="409" spans="2:19" ht="15">
      <c r="B409"/>
      <c r="C409" s="22"/>
      <c r="D409" s="28"/>
      <c r="E409" s="28"/>
      <c r="F409" s="28"/>
      <c r="G409" s="28"/>
      <c r="H409" s="22"/>
      <c r="I409" s="22"/>
      <c r="J409" s="28"/>
      <c r="K409" s="121"/>
      <c r="L409" s="31"/>
      <c r="M409" s="31"/>
      <c r="N409" s="31"/>
      <c r="O409" s="31"/>
      <c r="P409" s="31"/>
      <c r="Q409" s="31"/>
      <c r="R409" s="31"/>
      <c r="S409" s="22"/>
    </row>
    <row r="410" spans="2:19" ht="15">
      <c r="B410"/>
      <c r="C410" s="22"/>
      <c r="D410" s="28"/>
      <c r="E410" s="28"/>
      <c r="F410" s="28"/>
      <c r="G410" s="28"/>
      <c r="H410" s="22"/>
      <c r="I410" s="22"/>
      <c r="J410" s="28"/>
      <c r="K410" s="121"/>
      <c r="L410" s="31"/>
      <c r="M410" s="31"/>
      <c r="N410" s="31"/>
      <c r="O410" s="31"/>
      <c r="P410" s="31"/>
      <c r="Q410" s="31"/>
      <c r="R410" s="31"/>
      <c r="S410" s="22"/>
    </row>
    <row r="411" spans="2:19" ht="15">
      <c r="B411"/>
      <c r="C411" s="22"/>
      <c r="D411" s="28"/>
      <c r="E411" s="28"/>
      <c r="F411" s="28"/>
      <c r="G411" s="28"/>
      <c r="H411" s="22"/>
      <c r="I411" s="22"/>
      <c r="J411" s="28"/>
      <c r="K411" s="121"/>
      <c r="L411" s="31"/>
      <c r="M411" s="31"/>
      <c r="N411" s="31"/>
      <c r="O411" s="31"/>
      <c r="P411" s="31"/>
      <c r="Q411" s="31"/>
      <c r="R411" s="31"/>
      <c r="S411" s="22"/>
    </row>
    <row r="412" spans="2:19" ht="15">
      <c r="B412"/>
      <c r="C412" s="22"/>
      <c r="D412" s="28"/>
      <c r="E412" s="28"/>
      <c r="F412" s="28"/>
      <c r="G412" s="28"/>
      <c r="H412" s="22"/>
      <c r="I412" s="22"/>
      <c r="J412" s="28"/>
      <c r="K412" s="121"/>
      <c r="L412" s="31"/>
      <c r="M412" s="31"/>
      <c r="N412" s="31"/>
      <c r="O412" s="31"/>
      <c r="P412" s="31"/>
      <c r="Q412" s="31"/>
      <c r="R412" s="31"/>
      <c r="S412" s="22"/>
    </row>
    <row r="413" spans="2:19" ht="15">
      <c r="B413"/>
      <c r="C413" s="22"/>
      <c r="D413" s="28"/>
      <c r="E413" s="28"/>
      <c r="F413" s="28"/>
      <c r="G413" s="28"/>
      <c r="H413" s="22"/>
      <c r="I413" s="22"/>
      <c r="J413" s="28"/>
      <c r="K413" s="121"/>
      <c r="L413" s="31"/>
      <c r="M413" s="31"/>
      <c r="N413" s="31"/>
      <c r="O413" s="31"/>
      <c r="P413" s="31"/>
      <c r="Q413" s="31"/>
      <c r="R413" s="31"/>
      <c r="S413" s="22"/>
    </row>
    <row r="414" spans="2:19" ht="15">
      <c r="B414"/>
      <c r="C414" s="22"/>
      <c r="D414" s="28"/>
      <c r="E414" s="28"/>
      <c r="F414" s="28"/>
      <c r="G414" s="28"/>
      <c r="H414" s="22"/>
      <c r="I414" s="22"/>
      <c r="J414" s="28"/>
      <c r="K414" s="121"/>
      <c r="L414" s="31"/>
      <c r="M414" s="31"/>
      <c r="N414" s="31"/>
      <c r="O414" s="31"/>
      <c r="P414" s="31"/>
      <c r="Q414" s="31"/>
      <c r="R414" s="31"/>
      <c r="S414" s="22"/>
    </row>
    <row r="415" spans="2:19" ht="15">
      <c r="B415"/>
      <c r="C415" s="22"/>
      <c r="D415" s="28"/>
      <c r="E415" s="28"/>
      <c r="F415" s="28"/>
      <c r="G415" s="28"/>
      <c r="H415" s="22"/>
      <c r="I415" s="22"/>
      <c r="J415" s="28"/>
      <c r="K415" s="121"/>
      <c r="L415" s="31"/>
      <c r="M415" s="31"/>
      <c r="N415" s="31"/>
      <c r="O415" s="31"/>
      <c r="P415" s="31"/>
      <c r="Q415" s="31"/>
      <c r="R415" s="31"/>
      <c r="S415" s="22"/>
    </row>
    <row r="416" spans="2:19" ht="15">
      <c r="B416"/>
      <c r="C416" s="22"/>
      <c r="D416" s="28"/>
      <c r="E416" s="28"/>
      <c r="F416" s="28"/>
      <c r="G416" s="28"/>
      <c r="H416" s="22"/>
      <c r="I416" s="22"/>
      <c r="J416" s="28"/>
      <c r="K416" s="121"/>
      <c r="L416" s="31"/>
      <c r="M416" s="31"/>
      <c r="N416" s="31"/>
      <c r="O416" s="31"/>
      <c r="P416" s="31"/>
      <c r="Q416" s="31"/>
      <c r="R416" s="31"/>
      <c r="S416" s="22"/>
    </row>
    <row r="417" spans="2:19" ht="15">
      <c r="B417"/>
      <c r="C417" s="22"/>
      <c r="D417" s="28"/>
      <c r="E417" s="28"/>
      <c r="F417" s="28"/>
      <c r="G417" s="28"/>
      <c r="H417" s="22"/>
      <c r="I417" s="22"/>
      <c r="J417" s="28"/>
      <c r="K417" s="121"/>
      <c r="L417" s="31"/>
      <c r="M417" s="31"/>
      <c r="N417" s="31"/>
      <c r="O417" s="31"/>
      <c r="P417" s="31"/>
      <c r="Q417" s="31"/>
      <c r="R417" s="31"/>
      <c r="S417" s="22"/>
    </row>
    <row r="418" spans="2:19" ht="15">
      <c r="B418"/>
      <c r="C418" s="22"/>
      <c r="D418" s="28"/>
      <c r="E418" s="28"/>
      <c r="F418" s="28"/>
      <c r="G418" s="28"/>
      <c r="H418" s="22"/>
      <c r="I418" s="22"/>
      <c r="J418" s="28"/>
      <c r="K418" s="121"/>
      <c r="L418" s="31"/>
      <c r="M418" s="31"/>
      <c r="N418" s="31"/>
      <c r="O418" s="31"/>
      <c r="P418" s="31"/>
      <c r="Q418" s="31"/>
      <c r="R418" s="31"/>
      <c r="S418" s="22"/>
    </row>
    <row r="419" spans="2:19" ht="15">
      <c r="B419"/>
      <c r="C419" s="22"/>
      <c r="D419" s="28"/>
      <c r="E419" s="28"/>
      <c r="F419" s="28"/>
      <c r="G419" s="28"/>
      <c r="H419" s="22"/>
      <c r="I419" s="22"/>
      <c r="J419" s="28"/>
      <c r="K419" s="121"/>
      <c r="L419" s="31"/>
      <c r="M419" s="31"/>
      <c r="N419" s="31"/>
      <c r="O419" s="31"/>
      <c r="P419" s="31"/>
      <c r="Q419" s="31"/>
      <c r="R419" s="31"/>
      <c r="S419" s="22"/>
    </row>
    <row r="420" spans="2:19" ht="15">
      <c r="B420"/>
      <c r="C420" s="22"/>
      <c r="D420" s="28"/>
      <c r="E420" s="28"/>
      <c r="F420" s="28"/>
      <c r="G420" s="28"/>
      <c r="H420" s="22"/>
      <c r="I420" s="22"/>
      <c r="J420" s="28"/>
      <c r="K420" s="121"/>
      <c r="L420" s="31"/>
      <c r="M420" s="31"/>
      <c r="N420" s="31"/>
      <c r="O420" s="31"/>
      <c r="P420" s="31"/>
      <c r="Q420" s="31"/>
      <c r="R420" s="31"/>
      <c r="S420" s="22"/>
    </row>
    <row r="421" spans="2:19" ht="15">
      <c r="B421"/>
      <c r="C421" s="22"/>
      <c r="D421" s="28"/>
      <c r="E421" s="28"/>
      <c r="F421" s="28"/>
      <c r="G421" s="28"/>
      <c r="H421" s="22"/>
      <c r="I421" s="22"/>
      <c r="J421" s="28"/>
      <c r="K421" s="121"/>
      <c r="L421" s="31"/>
      <c r="M421" s="31"/>
      <c r="N421" s="31"/>
      <c r="O421" s="31"/>
      <c r="P421" s="31"/>
      <c r="Q421" s="31"/>
      <c r="R421" s="31"/>
      <c r="S421" s="22"/>
    </row>
    <row r="422" spans="2:19" ht="15">
      <c r="B422"/>
      <c r="C422" s="22"/>
      <c r="D422" s="28"/>
      <c r="E422" s="28"/>
      <c r="F422" s="28"/>
      <c r="G422" s="28"/>
      <c r="H422" s="22"/>
      <c r="I422" s="22"/>
      <c r="J422" s="28"/>
      <c r="K422" s="121"/>
      <c r="L422" s="31"/>
      <c r="M422" s="31"/>
      <c r="N422" s="31"/>
      <c r="O422" s="31"/>
      <c r="P422" s="31"/>
      <c r="Q422" s="31"/>
      <c r="R422" s="31"/>
      <c r="S422" s="22"/>
    </row>
    <row r="423" spans="2:19" ht="15">
      <c r="B423"/>
      <c r="C423" s="22"/>
      <c r="D423" s="28"/>
      <c r="E423" s="28"/>
      <c r="F423" s="28"/>
      <c r="G423" s="28"/>
      <c r="H423" s="22"/>
      <c r="I423" s="22"/>
      <c r="J423" s="28"/>
      <c r="K423" s="121"/>
      <c r="L423" s="31"/>
      <c r="M423" s="31"/>
      <c r="N423" s="31"/>
      <c r="O423" s="31"/>
      <c r="P423" s="31"/>
      <c r="Q423" s="31"/>
      <c r="R423" s="31"/>
      <c r="S423" s="22"/>
    </row>
    <row r="424" spans="2:19" ht="15">
      <c r="B424"/>
      <c r="C424" s="22"/>
      <c r="D424" s="28"/>
      <c r="E424" s="28"/>
      <c r="F424" s="28"/>
      <c r="G424" s="28"/>
      <c r="H424" s="22"/>
      <c r="I424" s="22"/>
      <c r="J424" s="28"/>
      <c r="K424" s="121"/>
      <c r="L424" s="31"/>
      <c r="M424" s="31"/>
      <c r="N424" s="31"/>
      <c r="O424" s="31"/>
      <c r="P424" s="31"/>
      <c r="Q424" s="31"/>
      <c r="R424" s="31"/>
      <c r="S424" s="22"/>
    </row>
    <row r="425" spans="2:19" ht="15">
      <c r="B425"/>
      <c r="C425" s="22"/>
      <c r="D425" s="28"/>
      <c r="E425" s="28"/>
      <c r="F425" s="28"/>
      <c r="G425" s="28"/>
      <c r="H425" s="22"/>
      <c r="I425" s="22"/>
      <c r="J425" s="28"/>
      <c r="K425" s="121"/>
      <c r="L425" s="31"/>
      <c r="M425" s="31"/>
      <c r="N425" s="31"/>
      <c r="O425" s="31"/>
      <c r="P425" s="31"/>
      <c r="Q425" s="31"/>
      <c r="R425" s="31"/>
      <c r="S425" s="22"/>
    </row>
    <row r="426" spans="2:19" ht="15">
      <c r="B426"/>
      <c r="C426" s="22"/>
      <c r="D426" s="28"/>
      <c r="E426" s="28"/>
      <c r="F426" s="28"/>
      <c r="G426" s="28"/>
      <c r="H426" s="22"/>
      <c r="I426" s="22"/>
      <c r="J426" s="28"/>
      <c r="K426" s="121"/>
      <c r="L426" s="31"/>
      <c r="M426" s="31"/>
      <c r="N426" s="31"/>
      <c r="O426" s="31"/>
      <c r="P426" s="31"/>
      <c r="Q426" s="31"/>
      <c r="R426" s="31"/>
      <c r="S426" s="22"/>
    </row>
    <row r="427" spans="2:19" ht="15">
      <c r="B427"/>
      <c r="C427" s="22"/>
      <c r="D427" s="28"/>
      <c r="E427" s="28"/>
      <c r="F427" s="28"/>
      <c r="G427" s="28"/>
      <c r="H427" s="22"/>
      <c r="I427" s="22"/>
      <c r="J427" s="28"/>
      <c r="K427" s="121"/>
      <c r="L427" s="31"/>
      <c r="M427" s="31"/>
      <c r="N427" s="31"/>
      <c r="O427" s="31"/>
      <c r="P427" s="31"/>
      <c r="Q427" s="31"/>
      <c r="R427" s="31"/>
      <c r="S427" s="22"/>
    </row>
    <row r="428" spans="2:19" ht="15">
      <c r="B428"/>
      <c r="C428" s="22"/>
      <c r="D428" s="28"/>
      <c r="E428" s="28"/>
      <c r="F428" s="28"/>
      <c r="G428" s="28"/>
      <c r="H428" s="22"/>
      <c r="I428" s="22"/>
      <c r="J428" s="28"/>
      <c r="K428" s="121"/>
      <c r="L428" s="31"/>
      <c r="M428" s="31"/>
      <c r="N428" s="31"/>
      <c r="O428" s="31"/>
      <c r="P428" s="31"/>
      <c r="Q428" s="31"/>
      <c r="R428" s="31"/>
      <c r="S428" s="22"/>
    </row>
    <row r="429" spans="2:19" ht="15">
      <c r="B429"/>
      <c r="C429" s="22"/>
      <c r="D429" s="28"/>
      <c r="E429" s="28"/>
      <c r="F429" s="28"/>
      <c r="G429" s="28"/>
      <c r="H429" s="22"/>
      <c r="I429" s="22"/>
      <c r="J429" s="28"/>
      <c r="K429" s="121"/>
      <c r="L429" s="31"/>
      <c r="M429" s="31"/>
      <c r="N429" s="31"/>
      <c r="O429" s="31"/>
      <c r="P429" s="31"/>
      <c r="Q429" s="31"/>
      <c r="R429" s="31"/>
      <c r="S429" s="22"/>
    </row>
    <row r="430" spans="2:19" ht="15">
      <c r="B430"/>
      <c r="C430" s="22"/>
      <c r="D430" s="28"/>
      <c r="E430" s="28"/>
      <c r="F430" s="28"/>
      <c r="G430" s="28"/>
      <c r="H430" s="22"/>
      <c r="I430" s="22"/>
      <c r="J430" s="28"/>
      <c r="K430" s="121"/>
      <c r="L430" s="31"/>
      <c r="M430" s="31"/>
      <c r="N430" s="31"/>
      <c r="O430" s="31"/>
      <c r="P430" s="31"/>
      <c r="Q430" s="31"/>
      <c r="R430" s="31"/>
      <c r="S430" s="22"/>
    </row>
    <row r="431" spans="2:19" ht="15">
      <c r="B431"/>
      <c r="C431" s="22"/>
      <c r="D431" s="28"/>
      <c r="E431" s="28"/>
      <c r="F431" s="28"/>
      <c r="G431" s="28"/>
      <c r="H431" s="22"/>
      <c r="I431" s="22"/>
      <c r="J431" s="28"/>
      <c r="K431" s="121"/>
      <c r="L431" s="31"/>
      <c r="M431" s="31"/>
      <c r="N431" s="31"/>
      <c r="O431" s="31"/>
      <c r="P431" s="31"/>
      <c r="Q431" s="31"/>
      <c r="R431" s="31"/>
      <c r="S431" s="22"/>
    </row>
    <row r="432" spans="2:19" ht="15">
      <c r="B432"/>
      <c r="C432" s="22"/>
      <c r="D432" s="28"/>
      <c r="E432" s="28"/>
      <c r="F432" s="28"/>
      <c r="G432" s="28"/>
      <c r="H432" s="22"/>
      <c r="I432" s="22"/>
      <c r="J432" s="28"/>
      <c r="K432" s="121"/>
      <c r="L432" s="31"/>
      <c r="M432" s="31"/>
      <c r="N432" s="31"/>
      <c r="O432" s="31"/>
      <c r="P432" s="31"/>
      <c r="Q432" s="31"/>
      <c r="R432" s="31"/>
      <c r="S432" s="22"/>
    </row>
    <row r="433" spans="2:19" ht="15">
      <c r="B433"/>
      <c r="C433" s="22"/>
      <c r="D433" s="28"/>
      <c r="E433" s="28"/>
      <c r="F433" s="28"/>
      <c r="G433" s="28"/>
      <c r="H433" s="22"/>
      <c r="I433" s="22"/>
      <c r="J433" s="28"/>
      <c r="K433" s="121"/>
      <c r="L433" s="31"/>
      <c r="M433" s="31"/>
      <c r="N433" s="31"/>
      <c r="O433" s="31"/>
      <c r="P433" s="31"/>
      <c r="Q433" s="31"/>
      <c r="R433" s="31"/>
      <c r="S433" s="22"/>
    </row>
    <row r="434" spans="2:19" ht="15">
      <c r="B434"/>
      <c r="C434" s="22"/>
      <c r="D434" s="28"/>
      <c r="E434" s="28"/>
      <c r="F434" s="28"/>
      <c r="G434" s="28"/>
      <c r="H434" s="22"/>
      <c r="I434" s="22"/>
      <c r="J434" s="28"/>
      <c r="K434" s="121"/>
      <c r="L434" s="31"/>
      <c r="M434" s="31"/>
      <c r="N434" s="31"/>
      <c r="O434" s="31"/>
      <c r="P434" s="31"/>
      <c r="Q434" s="31"/>
      <c r="R434" s="31"/>
      <c r="S434" s="22"/>
    </row>
    <row r="435" spans="2:19" ht="15">
      <c r="B435"/>
      <c r="C435" s="22"/>
      <c r="D435" s="28"/>
      <c r="E435" s="28"/>
      <c r="F435" s="28"/>
      <c r="G435" s="28"/>
      <c r="H435" s="22"/>
      <c r="I435" s="22"/>
      <c r="J435" s="28"/>
      <c r="K435" s="121"/>
      <c r="L435" s="31"/>
      <c r="M435" s="31"/>
      <c r="N435" s="31"/>
      <c r="O435" s="31"/>
      <c r="P435" s="31"/>
      <c r="Q435" s="31"/>
      <c r="R435" s="31"/>
      <c r="S435" s="22"/>
    </row>
    <row r="436" spans="2:19" ht="15">
      <c r="B436"/>
      <c r="C436" s="22"/>
      <c r="D436" s="28"/>
      <c r="E436" s="28"/>
      <c r="F436" s="28"/>
      <c r="G436" s="28"/>
      <c r="H436" s="22"/>
      <c r="I436" s="22"/>
      <c r="J436" s="28"/>
      <c r="K436" s="121"/>
      <c r="L436" s="31"/>
      <c r="M436" s="31"/>
      <c r="N436" s="31"/>
      <c r="O436" s="31"/>
      <c r="P436" s="31"/>
      <c r="Q436" s="31"/>
      <c r="R436" s="31"/>
      <c r="S436" s="22"/>
    </row>
    <row r="437" spans="2:19" ht="15">
      <c r="B437"/>
      <c r="C437" s="22"/>
      <c r="D437" s="28"/>
      <c r="E437" s="28"/>
      <c r="F437" s="28"/>
      <c r="G437" s="28"/>
      <c r="H437" s="22"/>
      <c r="I437" s="22"/>
      <c r="J437" s="28"/>
      <c r="K437" s="121"/>
      <c r="L437" s="31"/>
      <c r="M437" s="31"/>
      <c r="N437" s="31"/>
      <c r="O437" s="31"/>
      <c r="P437" s="31"/>
      <c r="Q437" s="31"/>
      <c r="R437" s="31"/>
      <c r="S437" s="22"/>
    </row>
    <row r="438" spans="2:19" ht="15">
      <c r="B438"/>
      <c r="C438" s="22"/>
      <c r="D438" s="28"/>
      <c r="E438" s="28"/>
      <c r="F438" s="28"/>
      <c r="G438" s="28"/>
      <c r="H438" s="22"/>
      <c r="I438" s="22"/>
      <c r="J438" s="28"/>
      <c r="K438" s="121"/>
      <c r="L438" s="31"/>
      <c r="M438" s="31"/>
      <c r="N438" s="31"/>
      <c r="O438" s="31"/>
      <c r="P438" s="31"/>
      <c r="Q438" s="31"/>
      <c r="R438" s="31"/>
      <c r="S438" s="22"/>
    </row>
    <row r="439" spans="2:19" ht="15">
      <c r="B439"/>
      <c r="C439" s="22"/>
      <c r="D439" s="28"/>
      <c r="E439" s="28"/>
      <c r="F439" s="28"/>
      <c r="G439" s="28"/>
      <c r="H439" s="22"/>
      <c r="I439" s="22"/>
      <c r="J439" s="28"/>
      <c r="K439" s="121"/>
      <c r="L439" s="31"/>
      <c r="M439" s="31"/>
      <c r="N439" s="31"/>
      <c r="O439" s="31"/>
      <c r="P439" s="31"/>
      <c r="Q439" s="31"/>
      <c r="R439" s="31"/>
      <c r="S439" s="22"/>
    </row>
    <row r="440" spans="2:19" ht="15">
      <c r="B440"/>
      <c r="C440" s="22"/>
      <c r="D440" s="28"/>
      <c r="E440" s="28"/>
      <c r="F440" s="28"/>
      <c r="G440" s="28"/>
      <c r="H440" s="22"/>
      <c r="I440" s="22"/>
      <c r="J440" s="28"/>
      <c r="K440" s="121"/>
      <c r="L440" s="31"/>
      <c r="M440" s="31"/>
      <c r="N440" s="31"/>
      <c r="O440" s="31"/>
      <c r="P440" s="31"/>
      <c r="Q440" s="31"/>
      <c r="R440" s="31"/>
      <c r="S440" s="22"/>
    </row>
    <row r="441" spans="2:19" ht="15">
      <c r="B441"/>
      <c r="C441" s="22"/>
      <c r="D441" s="28"/>
      <c r="E441" s="28"/>
      <c r="F441" s="28"/>
      <c r="G441" s="28"/>
      <c r="H441" s="22"/>
      <c r="I441" s="22"/>
      <c r="J441" s="28"/>
      <c r="K441" s="121"/>
      <c r="L441" s="31"/>
      <c r="M441" s="31"/>
      <c r="N441" s="31"/>
      <c r="O441" s="31"/>
      <c r="P441" s="31"/>
      <c r="Q441" s="31"/>
      <c r="R441" s="31"/>
      <c r="S441" s="22"/>
    </row>
    <row r="442" spans="2:19" ht="15">
      <c r="B442"/>
      <c r="C442" s="22"/>
      <c r="D442" s="28"/>
      <c r="E442" s="28"/>
      <c r="F442" s="28"/>
      <c r="G442" s="28"/>
      <c r="H442" s="22"/>
      <c r="I442" s="22"/>
      <c r="J442" s="28"/>
      <c r="K442" s="121"/>
      <c r="L442" s="31"/>
      <c r="M442" s="31"/>
      <c r="N442" s="31"/>
      <c r="O442" s="31"/>
      <c r="P442" s="31"/>
      <c r="Q442" s="31"/>
      <c r="R442" s="31"/>
      <c r="S442" s="22"/>
    </row>
    <row r="443" spans="2:19" ht="15">
      <c r="B443"/>
      <c r="C443" s="22"/>
      <c r="D443" s="28"/>
      <c r="E443" s="28"/>
      <c r="F443" s="28"/>
      <c r="G443" s="28"/>
      <c r="H443" s="22"/>
      <c r="I443" s="22"/>
      <c r="J443" s="28"/>
      <c r="K443" s="121"/>
      <c r="L443" s="31"/>
      <c r="M443" s="31"/>
      <c r="N443" s="31"/>
      <c r="O443" s="31"/>
      <c r="P443" s="31"/>
      <c r="Q443" s="31"/>
      <c r="R443" s="31"/>
      <c r="S443" s="22"/>
    </row>
    <row r="444" spans="2:19" ht="15">
      <c r="B444"/>
      <c r="C444" s="22"/>
      <c r="D444" s="28"/>
      <c r="E444" s="28"/>
      <c r="F444" s="28"/>
      <c r="G444" s="28"/>
      <c r="H444" s="22"/>
      <c r="I444" s="22"/>
      <c r="J444" s="28"/>
      <c r="K444" s="121"/>
      <c r="L444" s="31"/>
      <c r="M444" s="31"/>
      <c r="N444" s="31"/>
      <c r="O444" s="31"/>
      <c r="P444" s="31"/>
      <c r="Q444" s="31"/>
      <c r="R444" s="31"/>
      <c r="S444" s="22"/>
    </row>
    <row r="445" spans="2:19" ht="15">
      <c r="B445"/>
      <c r="C445" s="22"/>
      <c r="D445" s="28"/>
      <c r="E445" s="28"/>
      <c r="F445" s="28"/>
      <c r="G445" s="28"/>
      <c r="H445" s="22"/>
      <c r="I445" s="22"/>
      <c r="J445" s="28"/>
      <c r="K445" s="121"/>
      <c r="L445" s="31"/>
      <c r="M445" s="31"/>
      <c r="N445" s="31"/>
      <c r="O445" s="31"/>
      <c r="P445" s="31"/>
      <c r="Q445" s="31"/>
      <c r="R445" s="31"/>
      <c r="S445" s="22"/>
    </row>
    <row r="446" spans="2:19" ht="15">
      <c r="B446"/>
      <c r="C446" s="22"/>
      <c r="D446" s="28"/>
      <c r="E446" s="28"/>
      <c r="F446" s="28"/>
      <c r="G446" s="28"/>
      <c r="H446" s="22"/>
      <c r="I446" s="22"/>
      <c r="J446" s="28"/>
      <c r="K446" s="121"/>
      <c r="L446" s="31"/>
      <c r="M446" s="31"/>
      <c r="N446" s="31"/>
      <c r="O446" s="31"/>
      <c r="P446" s="31"/>
      <c r="Q446" s="31"/>
      <c r="R446" s="31"/>
      <c r="S446" s="22"/>
    </row>
    <row r="447" spans="2:19" ht="15">
      <c r="B447"/>
      <c r="C447" s="22"/>
      <c r="D447" s="28"/>
      <c r="E447" s="28"/>
      <c r="F447" s="28"/>
      <c r="G447" s="28"/>
      <c r="H447" s="22"/>
      <c r="I447" s="22"/>
      <c r="J447" s="28"/>
      <c r="K447" s="121"/>
      <c r="L447" s="31"/>
      <c r="M447" s="31"/>
      <c r="N447" s="31"/>
      <c r="O447" s="31"/>
      <c r="P447" s="31"/>
      <c r="Q447" s="31"/>
      <c r="R447" s="31"/>
      <c r="S447" s="22"/>
    </row>
    <row r="448" spans="2:19" ht="15">
      <c r="B448"/>
      <c r="C448" s="22"/>
      <c r="D448" s="28"/>
      <c r="E448" s="28"/>
      <c r="F448" s="28"/>
      <c r="G448" s="28"/>
      <c r="H448" s="22"/>
      <c r="I448" s="22"/>
      <c r="J448" s="28"/>
      <c r="K448" s="121"/>
      <c r="L448" s="31"/>
      <c r="M448" s="31"/>
      <c r="N448" s="31"/>
      <c r="O448" s="31"/>
      <c r="P448" s="31"/>
      <c r="Q448" s="31"/>
      <c r="R448" s="31"/>
      <c r="S448" s="22"/>
    </row>
    <row r="449" spans="2:19" ht="15">
      <c r="B449"/>
      <c r="C449" s="22"/>
      <c r="D449" s="28"/>
      <c r="E449" s="28"/>
      <c r="F449" s="28"/>
      <c r="G449" s="28"/>
      <c r="H449" s="22"/>
      <c r="I449" s="22"/>
      <c r="J449" s="28"/>
      <c r="K449" s="121"/>
      <c r="L449" s="31"/>
      <c r="M449" s="31"/>
      <c r="N449" s="31"/>
      <c r="O449" s="31"/>
      <c r="P449" s="31"/>
      <c r="Q449" s="31"/>
      <c r="R449" s="31"/>
      <c r="S449" s="22"/>
    </row>
    <row r="450" spans="2:19" ht="15">
      <c r="B450"/>
      <c r="C450" s="22"/>
      <c r="D450" s="28"/>
      <c r="E450" s="28"/>
      <c r="F450" s="28"/>
      <c r="G450" s="28"/>
      <c r="H450" s="22"/>
      <c r="I450" s="22"/>
      <c r="J450" s="28"/>
      <c r="K450" s="121"/>
      <c r="L450" s="31"/>
      <c r="M450" s="31"/>
      <c r="N450" s="31"/>
      <c r="O450" s="31"/>
      <c r="P450" s="31"/>
      <c r="Q450" s="31"/>
      <c r="R450" s="31"/>
      <c r="S450" s="22"/>
    </row>
    <row r="451" spans="2:19" ht="15">
      <c r="B451"/>
      <c r="C451" s="22"/>
      <c r="D451" s="28"/>
      <c r="E451" s="28"/>
      <c r="F451" s="28"/>
      <c r="G451" s="28"/>
      <c r="H451" s="22"/>
      <c r="I451" s="22"/>
      <c r="J451" s="28"/>
      <c r="K451" s="121"/>
      <c r="L451" s="31"/>
      <c r="M451" s="31"/>
      <c r="N451" s="31"/>
      <c r="O451" s="31"/>
      <c r="P451" s="31"/>
      <c r="Q451" s="31"/>
      <c r="R451" s="31"/>
      <c r="S451" s="22"/>
    </row>
    <row r="452" spans="2:19" ht="15">
      <c r="B452"/>
      <c r="C452" s="22"/>
      <c r="D452" s="28"/>
      <c r="E452" s="28"/>
      <c r="F452" s="28"/>
      <c r="G452" s="28"/>
      <c r="H452" s="22"/>
      <c r="I452" s="22"/>
      <c r="J452" s="28"/>
      <c r="K452" s="121"/>
      <c r="L452" s="31"/>
      <c r="M452" s="31"/>
      <c r="N452" s="31"/>
      <c r="O452" s="31"/>
      <c r="P452" s="31"/>
      <c r="Q452" s="31"/>
      <c r="R452" s="31"/>
      <c r="S452" s="22"/>
    </row>
    <row r="453" spans="2:19" ht="15">
      <c r="B453"/>
      <c r="C453" s="22"/>
      <c r="D453" s="28"/>
      <c r="E453" s="28"/>
      <c r="F453" s="28"/>
      <c r="G453" s="28"/>
      <c r="H453" s="22"/>
      <c r="I453" s="22"/>
      <c r="J453" s="28"/>
      <c r="K453" s="121"/>
      <c r="L453" s="31"/>
      <c r="M453" s="31"/>
      <c r="N453" s="31"/>
      <c r="O453" s="31"/>
      <c r="P453" s="31"/>
      <c r="Q453" s="31"/>
      <c r="R453" s="31"/>
      <c r="S453" s="22"/>
    </row>
    <row r="454" spans="2:19" ht="15">
      <c r="B454"/>
      <c r="C454" s="22"/>
      <c r="D454" s="28"/>
      <c r="E454" s="28"/>
      <c r="F454" s="28"/>
      <c r="G454" s="28"/>
      <c r="H454" s="22"/>
      <c r="I454" s="22"/>
      <c r="J454" s="28"/>
      <c r="K454" s="121"/>
      <c r="L454" s="31"/>
      <c r="M454" s="31"/>
      <c r="N454" s="31"/>
      <c r="O454" s="31"/>
      <c r="P454" s="31"/>
      <c r="Q454" s="31"/>
      <c r="R454" s="31"/>
      <c r="S454" s="22"/>
    </row>
    <row r="455" spans="2:19" ht="15">
      <c r="B455"/>
      <c r="C455" s="22"/>
      <c r="D455" s="28"/>
      <c r="E455" s="28"/>
      <c r="F455" s="28"/>
      <c r="G455" s="28"/>
      <c r="H455" s="22"/>
      <c r="I455" s="22"/>
      <c r="J455" s="28"/>
      <c r="K455" s="121"/>
      <c r="L455" s="31"/>
      <c r="M455" s="31"/>
      <c r="N455" s="31"/>
      <c r="O455" s="31"/>
      <c r="P455" s="31"/>
      <c r="Q455" s="31"/>
      <c r="R455" s="31"/>
      <c r="S455" s="22"/>
    </row>
    <row r="456" spans="2:19" ht="15">
      <c r="B456"/>
      <c r="C456" s="22"/>
      <c r="D456" s="28"/>
      <c r="E456" s="28"/>
      <c r="F456" s="28"/>
      <c r="G456" s="28"/>
      <c r="H456" s="22"/>
      <c r="I456" s="22"/>
      <c r="J456" s="28"/>
      <c r="K456" s="121"/>
      <c r="L456" s="31"/>
      <c r="M456" s="31"/>
      <c r="N456" s="31"/>
      <c r="O456" s="31"/>
      <c r="P456" s="31"/>
      <c r="Q456" s="31"/>
      <c r="R456" s="31"/>
      <c r="S456" s="22"/>
    </row>
    <row r="457" spans="2:19" ht="15">
      <c r="B457"/>
      <c r="C457" s="22"/>
      <c r="D457" s="28"/>
      <c r="E457" s="28"/>
      <c r="F457" s="28"/>
      <c r="G457" s="28"/>
      <c r="H457" s="22"/>
      <c r="I457" s="22"/>
      <c r="J457" s="28"/>
      <c r="K457" s="121"/>
      <c r="L457" s="31"/>
      <c r="M457" s="31"/>
      <c r="N457" s="31"/>
      <c r="O457" s="31"/>
      <c r="P457" s="31"/>
      <c r="Q457" s="31"/>
      <c r="R457" s="31"/>
      <c r="S457" s="22"/>
    </row>
    <row r="458" spans="2:19" ht="15">
      <c r="B458"/>
      <c r="C458" s="22"/>
      <c r="D458" s="28"/>
      <c r="E458" s="28"/>
      <c r="F458" s="28"/>
      <c r="G458" s="28"/>
      <c r="H458" s="22"/>
      <c r="I458" s="22"/>
      <c r="J458" s="28"/>
      <c r="K458" s="121"/>
      <c r="L458" s="31"/>
      <c r="M458" s="31"/>
      <c r="N458" s="31"/>
      <c r="O458" s="31"/>
      <c r="P458" s="31"/>
      <c r="Q458" s="31"/>
      <c r="R458" s="31"/>
      <c r="S458" s="22"/>
    </row>
    <row r="459" spans="2:19" ht="15">
      <c r="B459"/>
      <c r="C459" s="22"/>
      <c r="D459" s="28"/>
      <c r="E459" s="28"/>
      <c r="F459" s="28"/>
      <c r="G459" s="28"/>
      <c r="H459" s="22"/>
      <c r="I459" s="22"/>
      <c r="J459" s="28"/>
      <c r="K459" s="121"/>
      <c r="L459" s="31"/>
      <c r="M459" s="31"/>
      <c r="N459" s="31"/>
      <c r="O459" s="31"/>
      <c r="P459" s="31"/>
      <c r="Q459" s="31"/>
      <c r="R459" s="31"/>
      <c r="S459" s="22"/>
    </row>
    <row r="460" spans="2:19" ht="15">
      <c r="B460"/>
      <c r="C460" s="22"/>
      <c r="D460" s="28"/>
      <c r="E460" s="28"/>
      <c r="F460" s="28"/>
      <c r="G460" s="28"/>
      <c r="H460" s="22"/>
      <c r="I460" s="22"/>
      <c r="J460" s="28"/>
      <c r="K460" s="121"/>
      <c r="L460" s="31"/>
      <c r="M460" s="31"/>
      <c r="N460" s="31"/>
      <c r="O460" s="31"/>
      <c r="P460" s="31"/>
      <c r="Q460" s="31"/>
      <c r="R460" s="31"/>
      <c r="S460" s="22"/>
    </row>
    <row r="461" spans="2:19" ht="15">
      <c r="B461"/>
      <c r="C461" s="22"/>
      <c r="D461" s="28"/>
      <c r="E461" s="28"/>
      <c r="F461" s="28"/>
      <c r="G461" s="28"/>
      <c r="H461" s="22"/>
      <c r="I461" s="22"/>
      <c r="J461" s="28"/>
      <c r="K461" s="121"/>
      <c r="L461" s="31"/>
      <c r="M461" s="31"/>
      <c r="N461" s="31"/>
      <c r="O461" s="31"/>
      <c r="P461" s="31"/>
      <c r="Q461" s="31"/>
      <c r="R461" s="31"/>
      <c r="S461" s="22"/>
    </row>
    <row r="462" spans="2:19" ht="15">
      <c r="B462"/>
      <c r="C462" s="22"/>
      <c r="D462" s="28"/>
      <c r="E462" s="28"/>
      <c r="F462" s="28"/>
      <c r="G462" s="28"/>
      <c r="H462" s="22"/>
      <c r="I462" s="22"/>
      <c r="J462" s="28"/>
      <c r="K462" s="121"/>
      <c r="L462" s="31"/>
      <c r="M462" s="31"/>
      <c r="N462" s="31"/>
      <c r="O462" s="31"/>
      <c r="P462" s="31"/>
      <c r="Q462" s="31"/>
      <c r="R462" s="31"/>
      <c r="S462" s="22"/>
    </row>
    <row r="463" spans="2:19" ht="15">
      <c r="B463"/>
      <c r="C463" s="22"/>
      <c r="D463" s="28"/>
      <c r="E463" s="28"/>
      <c r="F463" s="28"/>
      <c r="G463" s="28"/>
      <c r="H463" s="22"/>
      <c r="I463" s="22"/>
      <c r="J463" s="28"/>
      <c r="K463" s="121"/>
      <c r="L463" s="31"/>
      <c r="M463" s="31"/>
      <c r="N463" s="31"/>
      <c r="O463" s="31"/>
      <c r="P463" s="31"/>
      <c r="Q463" s="31"/>
      <c r="R463" s="31"/>
      <c r="S463" s="22"/>
    </row>
    <row r="464" spans="2:19" ht="15">
      <c r="B464"/>
      <c r="C464" s="22"/>
      <c r="D464" s="28"/>
      <c r="E464" s="28"/>
      <c r="F464" s="28"/>
      <c r="G464" s="28"/>
      <c r="H464" s="22"/>
      <c r="I464" s="22"/>
      <c r="J464" s="28"/>
      <c r="K464" s="121"/>
      <c r="L464" s="31"/>
      <c r="M464" s="31"/>
      <c r="N464" s="31"/>
      <c r="O464" s="31"/>
      <c r="P464" s="31"/>
      <c r="Q464" s="31"/>
      <c r="R464" s="31"/>
      <c r="S464" s="22"/>
    </row>
    <row r="465" spans="2:19" ht="15">
      <c r="B465"/>
      <c r="C465" s="22"/>
      <c r="D465" s="28"/>
      <c r="E465" s="28"/>
      <c r="F465" s="28"/>
      <c r="G465" s="28"/>
      <c r="H465" s="22"/>
      <c r="I465" s="22"/>
      <c r="J465" s="28"/>
      <c r="K465" s="121"/>
      <c r="L465" s="31"/>
      <c r="M465" s="31"/>
      <c r="N465" s="31"/>
      <c r="O465" s="31"/>
      <c r="P465" s="31"/>
      <c r="Q465" s="31"/>
      <c r="R465" s="31"/>
      <c r="S465" s="22"/>
    </row>
    <row r="466" spans="2:19" ht="15">
      <c r="B466"/>
      <c r="C466" s="22"/>
      <c r="D466" s="28"/>
      <c r="E466" s="28"/>
      <c r="F466" s="28"/>
      <c r="G466" s="28"/>
      <c r="H466" s="22"/>
      <c r="I466" s="22"/>
      <c r="J466" s="28"/>
      <c r="K466" s="121"/>
      <c r="L466" s="31"/>
      <c r="M466" s="31"/>
      <c r="N466" s="31"/>
      <c r="O466" s="31"/>
      <c r="P466" s="31"/>
      <c r="Q466" s="31"/>
      <c r="R466" s="31"/>
      <c r="S466" s="22"/>
    </row>
    <row r="467" spans="2:19" ht="15">
      <c r="B467"/>
      <c r="C467" s="22"/>
      <c r="D467" s="28"/>
      <c r="E467" s="28"/>
      <c r="F467" s="28"/>
      <c r="G467" s="28"/>
      <c r="H467" s="22"/>
      <c r="I467" s="22"/>
      <c r="J467" s="28"/>
      <c r="K467" s="121"/>
      <c r="L467" s="31"/>
      <c r="M467" s="31"/>
      <c r="N467" s="31"/>
      <c r="O467" s="31"/>
      <c r="P467" s="31"/>
      <c r="Q467" s="31"/>
      <c r="R467" s="31"/>
      <c r="S467" s="22"/>
    </row>
    <row r="468" spans="2:19" ht="15">
      <c r="B468"/>
      <c r="C468" s="22"/>
      <c r="D468" s="28"/>
      <c r="E468" s="28"/>
      <c r="F468" s="28"/>
      <c r="G468" s="28"/>
      <c r="H468" s="22"/>
      <c r="I468" s="22"/>
      <c r="J468" s="28"/>
      <c r="K468" s="121"/>
      <c r="L468" s="31"/>
      <c r="M468" s="31"/>
      <c r="N468" s="31"/>
      <c r="O468" s="31"/>
      <c r="P468" s="31"/>
      <c r="Q468" s="31"/>
      <c r="R468" s="31"/>
      <c r="S468" s="22"/>
    </row>
    <row r="469" spans="2:19" ht="15">
      <c r="B469"/>
      <c r="C469" s="22"/>
      <c r="D469" s="28"/>
      <c r="E469" s="28"/>
      <c r="F469" s="28"/>
      <c r="G469" s="28"/>
      <c r="H469" s="22"/>
      <c r="I469" s="22"/>
      <c r="J469" s="28"/>
      <c r="K469" s="121"/>
      <c r="L469" s="31"/>
      <c r="M469" s="31"/>
      <c r="N469" s="31"/>
      <c r="O469" s="31"/>
      <c r="P469" s="31"/>
      <c r="Q469" s="31"/>
      <c r="R469" s="31"/>
      <c r="S469" s="22"/>
    </row>
    <row r="470" spans="2:19" ht="15">
      <c r="B470"/>
      <c r="C470" s="22"/>
      <c r="D470" s="28"/>
      <c r="E470" s="28"/>
      <c r="F470" s="28"/>
      <c r="G470" s="28"/>
      <c r="H470" s="22"/>
      <c r="I470" s="22"/>
      <c r="J470" s="28"/>
      <c r="K470" s="121"/>
      <c r="L470" s="31"/>
      <c r="M470" s="31"/>
      <c r="N470" s="31"/>
      <c r="O470" s="31"/>
      <c r="P470" s="31"/>
      <c r="Q470" s="31"/>
      <c r="R470" s="31"/>
      <c r="S470" s="22"/>
    </row>
    <row r="471" spans="2:19" ht="15">
      <c r="B471"/>
      <c r="C471" s="22"/>
      <c r="D471" s="28"/>
      <c r="E471" s="28"/>
      <c r="F471" s="28"/>
      <c r="G471" s="28"/>
      <c r="H471" s="22"/>
      <c r="I471" s="22"/>
      <c r="J471" s="28"/>
      <c r="K471" s="121"/>
      <c r="L471" s="31"/>
      <c r="M471" s="31"/>
      <c r="N471" s="31"/>
      <c r="O471" s="31"/>
      <c r="P471" s="31"/>
      <c r="Q471" s="31"/>
      <c r="R471" s="31"/>
      <c r="S471" s="22"/>
    </row>
    <row r="472" spans="2:19" ht="15">
      <c r="B472"/>
      <c r="C472" s="22"/>
      <c r="D472" s="28"/>
      <c r="E472" s="28"/>
      <c r="F472" s="28"/>
      <c r="G472" s="28"/>
      <c r="H472" s="22"/>
      <c r="I472" s="22"/>
      <c r="J472" s="28"/>
      <c r="K472" s="121"/>
      <c r="L472" s="31"/>
      <c r="M472" s="31"/>
      <c r="N472" s="31"/>
      <c r="O472" s="31"/>
      <c r="P472" s="31"/>
      <c r="Q472" s="31"/>
      <c r="R472" s="31"/>
      <c r="S472" s="22"/>
    </row>
    <row r="473" spans="2:19" ht="15">
      <c r="B473"/>
      <c r="C473" s="22"/>
      <c r="D473" s="28"/>
      <c r="E473" s="28"/>
      <c r="F473" s="28"/>
      <c r="G473" s="28"/>
      <c r="H473" s="22"/>
      <c r="I473" s="22"/>
      <c r="J473" s="28"/>
      <c r="K473" s="121"/>
      <c r="L473" s="31"/>
      <c r="M473" s="31"/>
      <c r="N473" s="31"/>
      <c r="O473" s="31"/>
      <c r="P473" s="31"/>
      <c r="Q473" s="31"/>
      <c r="R473" s="31"/>
      <c r="S473" s="22"/>
    </row>
    <row r="474" spans="2:19" ht="15">
      <c r="B474"/>
      <c r="C474" s="22"/>
      <c r="D474" s="28"/>
      <c r="E474" s="28"/>
      <c r="F474" s="28"/>
      <c r="G474" s="28"/>
      <c r="H474" s="22"/>
      <c r="I474" s="22"/>
      <c r="J474" s="28"/>
      <c r="K474" s="121"/>
      <c r="L474" s="31"/>
      <c r="M474" s="31"/>
      <c r="N474" s="31"/>
      <c r="O474" s="31"/>
      <c r="P474" s="31"/>
      <c r="Q474" s="31"/>
      <c r="R474" s="31"/>
      <c r="S474" s="22"/>
    </row>
    <row r="475" spans="2:19" ht="15">
      <c r="B475"/>
      <c r="C475" s="22"/>
      <c r="D475" s="28"/>
      <c r="E475" s="28"/>
      <c r="F475" s="28"/>
      <c r="G475" s="28"/>
      <c r="H475" s="22"/>
      <c r="I475" s="22"/>
      <c r="J475" s="28"/>
      <c r="K475" s="121"/>
      <c r="L475" s="31"/>
      <c r="M475" s="31"/>
      <c r="N475" s="31"/>
      <c r="O475" s="31"/>
      <c r="P475" s="31"/>
      <c r="Q475" s="31"/>
      <c r="R475" s="31"/>
      <c r="S475" s="22"/>
    </row>
    <row r="476" spans="2:19" ht="15">
      <c r="B476"/>
      <c r="C476" s="22"/>
      <c r="D476" s="28"/>
      <c r="E476" s="28"/>
      <c r="F476" s="28"/>
      <c r="G476" s="28"/>
      <c r="H476" s="22"/>
      <c r="I476" s="22"/>
      <c r="J476" s="28"/>
      <c r="K476" s="121"/>
      <c r="L476" s="31"/>
      <c r="M476" s="31"/>
      <c r="N476" s="31"/>
      <c r="O476" s="31"/>
      <c r="P476" s="31"/>
      <c r="Q476" s="31"/>
      <c r="R476" s="31"/>
      <c r="S476" s="22"/>
    </row>
    <row r="477" spans="2:19" ht="15">
      <c r="B477"/>
      <c r="C477" s="22"/>
      <c r="D477" s="28"/>
      <c r="E477" s="28"/>
      <c r="F477" s="28"/>
      <c r="G477" s="28"/>
      <c r="H477" s="22"/>
      <c r="I477" s="22"/>
      <c r="J477" s="28"/>
      <c r="K477" s="121"/>
      <c r="L477" s="31"/>
      <c r="M477" s="31"/>
      <c r="N477" s="31"/>
      <c r="O477" s="31"/>
      <c r="P477" s="31"/>
      <c r="Q477" s="31"/>
      <c r="R477" s="31"/>
      <c r="S477" s="22"/>
    </row>
    <row r="478" spans="2:19" ht="15">
      <c r="B478"/>
      <c r="C478" s="22"/>
      <c r="D478" s="28"/>
      <c r="E478" s="28"/>
      <c r="F478" s="28"/>
      <c r="G478" s="28"/>
      <c r="H478" s="22"/>
      <c r="I478" s="22"/>
      <c r="J478" s="28"/>
      <c r="K478" s="121"/>
      <c r="L478" s="31"/>
      <c r="M478" s="31"/>
      <c r="N478" s="31"/>
      <c r="O478" s="31"/>
      <c r="P478" s="31"/>
      <c r="Q478" s="31"/>
      <c r="R478" s="31"/>
      <c r="S478" s="22"/>
    </row>
    <row r="479" spans="2:19" ht="15">
      <c r="B479"/>
      <c r="C479" s="22"/>
      <c r="D479" s="28"/>
      <c r="E479" s="28"/>
      <c r="F479" s="28"/>
      <c r="G479" s="28"/>
      <c r="H479" s="22"/>
      <c r="I479" s="22"/>
      <c r="J479" s="28"/>
      <c r="K479" s="121"/>
      <c r="L479" s="31"/>
      <c r="M479" s="31"/>
      <c r="N479" s="31"/>
      <c r="O479" s="31"/>
      <c r="P479" s="31"/>
      <c r="Q479" s="31"/>
      <c r="R479" s="31"/>
      <c r="S479" s="22"/>
    </row>
    <row r="480" spans="2:19" ht="15">
      <c r="B480"/>
      <c r="C480" s="22"/>
      <c r="D480" s="28"/>
      <c r="E480" s="28"/>
      <c r="F480" s="28"/>
      <c r="G480" s="28"/>
      <c r="H480" s="22"/>
      <c r="I480" s="22"/>
      <c r="J480" s="28"/>
      <c r="K480" s="121"/>
      <c r="L480" s="31"/>
      <c r="M480" s="31"/>
      <c r="N480" s="31"/>
      <c r="O480" s="31"/>
      <c r="P480" s="31"/>
      <c r="Q480" s="31"/>
      <c r="R480" s="31"/>
      <c r="S480" s="22"/>
    </row>
    <row r="481" spans="2:19" ht="15">
      <c r="B481"/>
      <c r="C481" s="22"/>
      <c r="D481" s="28"/>
      <c r="E481" s="28"/>
      <c r="F481" s="28"/>
      <c r="G481" s="28"/>
      <c r="H481" s="22"/>
      <c r="I481" s="22"/>
      <c r="J481" s="28"/>
      <c r="K481" s="121"/>
      <c r="L481" s="31"/>
      <c r="M481" s="31"/>
      <c r="N481" s="31"/>
      <c r="O481" s="31"/>
      <c r="P481" s="31"/>
      <c r="Q481" s="31"/>
      <c r="R481" s="31"/>
      <c r="S481" s="22"/>
    </row>
    <row r="482" spans="2:19" ht="15">
      <c r="B482"/>
      <c r="C482" s="22"/>
      <c r="D482" s="28"/>
      <c r="E482" s="28"/>
      <c r="F482" s="28"/>
      <c r="G482" s="28"/>
      <c r="H482" s="22"/>
      <c r="I482" s="22"/>
      <c r="J482" s="28"/>
      <c r="K482" s="121"/>
      <c r="L482" s="31"/>
      <c r="M482" s="31"/>
      <c r="N482" s="31"/>
      <c r="O482" s="31"/>
      <c r="P482" s="31"/>
      <c r="Q482" s="31"/>
      <c r="R482" s="31"/>
      <c r="S482" s="22"/>
    </row>
    <row r="483" spans="2:19" ht="15">
      <c r="B483"/>
      <c r="C483" s="22"/>
      <c r="D483" s="28"/>
      <c r="E483" s="28"/>
      <c r="F483" s="28"/>
      <c r="G483" s="28"/>
      <c r="H483" s="22"/>
      <c r="I483" s="22"/>
      <c r="J483" s="28"/>
      <c r="K483" s="121"/>
      <c r="L483" s="31"/>
      <c r="M483" s="31"/>
      <c r="N483" s="31"/>
      <c r="O483" s="31"/>
      <c r="P483" s="31"/>
      <c r="Q483" s="31"/>
      <c r="R483" s="31"/>
      <c r="S483" s="22"/>
    </row>
    <row r="484" spans="2:19" ht="15">
      <c r="B484"/>
      <c r="C484" s="22"/>
      <c r="D484" s="28"/>
      <c r="E484" s="28"/>
      <c r="F484" s="28"/>
      <c r="G484" s="28"/>
      <c r="H484" s="22"/>
      <c r="I484" s="22"/>
      <c r="J484" s="28"/>
      <c r="K484" s="121"/>
      <c r="L484" s="31"/>
      <c r="M484" s="31"/>
      <c r="N484" s="31"/>
      <c r="O484" s="31"/>
      <c r="P484" s="31"/>
      <c r="Q484" s="31"/>
      <c r="R484" s="31"/>
      <c r="S484" s="22"/>
    </row>
    <row r="485" spans="2:19" ht="15">
      <c r="B485"/>
      <c r="C485" s="22"/>
      <c r="D485" s="28"/>
      <c r="E485" s="28"/>
      <c r="F485" s="28"/>
      <c r="G485" s="28"/>
      <c r="H485" s="22"/>
      <c r="I485" s="22"/>
      <c r="J485" s="28"/>
      <c r="K485" s="121"/>
      <c r="L485" s="31"/>
      <c r="M485" s="31"/>
      <c r="N485" s="31"/>
      <c r="O485" s="31"/>
      <c r="P485" s="31"/>
      <c r="Q485" s="31"/>
      <c r="R485" s="31"/>
      <c r="S485" s="22"/>
    </row>
    <row r="486" spans="2:19" ht="15">
      <c r="B486"/>
      <c r="C486" s="22"/>
      <c r="D486" s="28"/>
      <c r="E486" s="28"/>
      <c r="F486" s="28"/>
      <c r="G486" s="28"/>
      <c r="H486" s="22"/>
      <c r="I486" s="22"/>
      <c r="J486" s="28"/>
      <c r="K486" s="121"/>
      <c r="L486" s="31"/>
      <c r="M486" s="31"/>
      <c r="N486" s="31"/>
      <c r="O486" s="31"/>
      <c r="P486" s="31"/>
      <c r="Q486" s="31"/>
      <c r="R486" s="31"/>
      <c r="S486" s="22"/>
    </row>
    <row r="487" spans="2:19" ht="15">
      <c r="B487"/>
      <c r="C487" s="22"/>
      <c r="D487" s="28"/>
      <c r="E487" s="28"/>
      <c r="F487" s="28"/>
      <c r="G487" s="28"/>
      <c r="H487" s="22"/>
      <c r="I487" s="22"/>
      <c r="J487" s="28"/>
      <c r="K487" s="121"/>
      <c r="L487" s="31"/>
      <c r="M487" s="31"/>
      <c r="N487" s="31"/>
      <c r="O487" s="31"/>
      <c r="P487" s="31"/>
      <c r="Q487" s="31"/>
      <c r="R487" s="31"/>
      <c r="S487" s="22"/>
    </row>
    <row r="488" spans="2:19" ht="15">
      <c r="B488"/>
      <c r="C488" s="22"/>
      <c r="D488" s="28"/>
      <c r="E488" s="28"/>
      <c r="F488" s="28"/>
      <c r="G488" s="28"/>
      <c r="H488" s="22"/>
      <c r="I488" s="22"/>
      <c r="J488" s="28"/>
      <c r="K488" s="121"/>
      <c r="L488" s="31"/>
      <c r="M488" s="31"/>
      <c r="N488" s="31"/>
      <c r="O488" s="31"/>
      <c r="P488" s="31"/>
      <c r="Q488" s="31"/>
      <c r="R488" s="31"/>
      <c r="S488" s="22"/>
    </row>
    <row r="489" spans="2:19" ht="15">
      <c r="B489"/>
      <c r="C489" s="22"/>
      <c r="D489" s="28"/>
      <c r="E489" s="28"/>
      <c r="F489" s="28"/>
      <c r="G489" s="28"/>
      <c r="H489" s="22"/>
      <c r="I489" s="22"/>
      <c r="J489" s="28"/>
      <c r="K489" s="121"/>
      <c r="L489" s="31"/>
      <c r="M489" s="31"/>
      <c r="N489" s="31"/>
      <c r="O489" s="31"/>
      <c r="P489" s="31"/>
      <c r="Q489" s="31"/>
      <c r="R489" s="31"/>
      <c r="S489" s="22"/>
    </row>
    <row r="490" spans="2:19" ht="15">
      <c r="B490"/>
      <c r="C490" s="22"/>
      <c r="D490" s="28"/>
      <c r="E490" s="28"/>
      <c r="F490" s="28"/>
      <c r="G490" s="28"/>
      <c r="H490" s="22"/>
      <c r="I490" s="22"/>
      <c r="J490" s="28"/>
      <c r="K490" s="121"/>
      <c r="L490" s="31"/>
      <c r="M490" s="31"/>
      <c r="N490" s="31"/>
      <c r="O490" s="31"/>
      <c r="P490" s="31"/>
      <c r="Q490" s="31"/>
      <c r="R490" s="31"/>
      <c r="S490" s="22"/>
    </row>
    <row r="491" spans="2:19" ht="15">
      <c r="B491"/>
      <c r="C491" s="22"/>
      <c r="D491" s="28"/>
      <c r="E491" s="28"/>
      <c r="F491" s="28"/>
      <c r="G491" s="28"/>
      <c r="H491" s="22"/>
      <c r="I491" s="22"/>
      <c r="J491" s="28"/>
      <c r="K491" s="121"/>
      <c r="L491" s="31"/>
      <c r="M491" s="31"/>
      <c r="N491" s="31"/>
      <c r="O491" s="31"/>
      <c r="P491" s="31"/>
      <c r="Q491" s="31"/>
      <c r="R491" s="31"/>
      <c r="S491" s="22"/>
    </row>
    <row r="492" spans="2:19" ht="15">
      <c r="B492"/>
      <c r="C492" s="22"/>
      <c r="D492" s="28"/>
      <c r="E492" s="28"/>
      <c r="F492" s="28"/>
      <c r="G492" s="28"/>
      <c r="H492" s="22"/>
      <c r="I492" s="22"/>
      <c r="J492" s="28"/>
      <c r="K492" s="121"/>
      <c r="L492" s="31"/>
      <c r="M492" s="31"/>
      <c r="N492" s="31"/>
      <c r="O492" s="31"/>
      <c r="P492" s="31"/>
      <c r="Q492" s="31"/>
      <c r="R492" s="31"/>
      <c r="S492" s="22"/>
    </row>
    <row r="493" spans="2:19" ht="15">
      <c r="B493"/>
      <c r="C493" s="22"/>
      <c r="D493" s="28"/>
      <c r="E493" s="28"/>
      <c r="F493" s="28"/>
      <c r="G493" s="28"/>
      <c r="H493" s="22"/>
      <c r="I493" s="22"/>
      <c r="J493" s="28"/>
      <c r="K493" s="121"/>
      <c r="L493" s="31"/>
      <c r="M493" s="31"/>
      <c r="N493" s="31"/>
      <c r="O493" s="31"/>
      <c r="P493" s="31"/>
      <c r="Q493" s="31"/>
      <c r="R493" s="31"/>
      <c r="S493" s="22"/>
    </row>
    <row r="494" spans="2:19" ht="15">
      <c r="B494"/>
      <c r="C494" s="22"/>
      <c r="D494" s="28"/>
      <c r="E494" s="28"/>
      <c r="F494" s="28"/>
      <c r="G494" s="28"/>
      <c r="H494" s="22"/>
      <c r="I494" s="22"/>
      <c r="J494" s="28"/>
      <c r="K494" s="121"/>
      <c r="L494" s="31"/>
      <c r="M494" s="31"/>
      <c r="N494" s="31"/>
      <c r="O494" s="31"/>
      <c r="P494" s="31"/>
      <c r="Q494" s="31"/>
      <c r="R494" s="31"/>
      <c r="S494" s="22"/>
    </row>
    <row r="495" spans="2:19" ht="15">
      <c r="B495"/>
      <c r="C495" s="22"/>
      <c r="D495" s="28"/>
      <c r="E495" s="28"/>
      <c r="F495" s="28"/>
      <c r="G495" s="28"/>
      <c r="H495" s="22"/>
      <c r="I495" s="22"/>
      <c r="J495" s="28"/>
      <c r="K495" s="121"/>
      <c r="L495" s="31"/>
      <c r="M495" s="31"/>
      <c r="N495" s="31"/>
      <c r="O495" s="31"/>
      <c r="P495" s="31"/>
      <c r="Q495" s="31"/>
      <c r="R495" s="31"/>
      <c r="S495" s="22"/>
    </row>
    <row r="496" spans="2:19" ht="15">
      <c r="B496"/>
      <c r="C496" s="22"/>
      <c r="D496" s="28"/>
      <c r="E496" s="28"/>
      <c r="F496" s="28"/>
      <c r="G496" s="28"/>
      <c r="H496" s="22"/>
      <c r="I496" s="22"/>
      <c r="J496" s="28"/>
      <c r="K496" s="121"/>
      <c r="L496" s="31"/>
      <c r="M496" s="31"/>
      <c r="N496" s="31"/>
      <c r="O496" s="31"/>
      <c r="P496" s="31"/>
      <c r="Q496" s="31"/>
      <c r="R496" s="31"/>
      <c r="S496" s="22"/>
    </row>
    <row r="497" spans="2:19" ht="15">
      <c r="B497"/>
      <c r="C497" s="22"/>
      <c r="D497" s="28"/>
      <c r="E497" s="28"/>
      <c r="F497" s="28"/>
      <c r="G497" s="28"/>
      <c r="H497" s="22"/>
      <c r="I497" s="22"/>
      <c r="J497" s="28"/>
      <c r="K497" s="121"/>
      <c r="L497" s="31"/>
      <c r="M497" s="31"/>
      <c r="N497" s="31"/>
      <c r="O497" s="31"/>
      <c r="P497" s="31"/>
      <c r="Q497" s="31"/>
      <c r="R497" s="31"/>
      <c r="S497" s="22"/>
    </row>
    <row r="498" spans="2:19" ht="15">
      <c r="B498"/>
      <c r="C498" s="22"/>
      <c r="D498" s="28"/>
      <c r="E498" s="28"/>
      <c r="F498" s="28"/>
      <c r="G498" s="28"/>
      <c r="H498" s="22"/>
      <c r="I498" s="22"/>
      <c r="J498" s="28"/>
      <c r="K498" s="121"/>
      <c r="L498" s="31"/>
      <c r="M498" s="31"/>
      <c r="N498" s="31"/>
      <c r="O498" s="31"/>
      <c r="P498" s="31"/>
      <c r="Q498" s="31"/>
      <c r="R498" s="31"/>
      <c r="S498" s="22"/>
    </row>
    <row r="499" spans="2:19" ht="15">
      <c r="B499"/>
      <c r="C499" s="22"/>
      <c r="D499" s="28"/>
      <c r="E499" s="28"/>
      <c r="F499" s="28"/>
      <c r="G499" s="28"/>
      <c r="H499" s="22"/>
      <c r="I499" s="22"/>
      <c r="J499" s="28"/>
      <c r="K499" s="121"/>
      <c r="L499" s="31"/>
      <c r="M499" s="31"/>
      <c r="N499" s="31"/>
      <c r="O499" s="31"/>
      <c r="P499" s="31"/>
      <c r="Q499" s="31"/>
      <c r="R499" s="31"/>
      <c r="S499" s="22"/>
    </row>
    <row r="500" spans="2:19" ht="15">
      <c r="B500"/>
      <c r="C500" s="22"/>
      <c r="D500" s="28"/>
      <c r="E500" s="28"/>
      <c r="F500" s="28"/>
      <c r="G500" s="28"/>
      <c r="H500" s="22"/>
      <c r="I500" s="22"/>
      <c r="J500" s="28"/>
      <c r="K500" s="121"/>
      <c r="L500" s="31"/>
      <c r="M500" s="31"/>
      <c r="N500" s="31"/>
      <c r="O500" s="31"/>
      <c r="P500" s="31"/>
      <c r="Q500" s="31"/>
      <c r="R500" s="31"/>
      <c r="S500" s="22"/>
    </row>
    <row r="501" spans="2:19" ht="15">
      <c r="B501"/>
      <c r="C501" s="22"/>
      <c r="D501" s="28"/>
      <c r="E501" s="28"/>
      <c r="F501" s="28"/>
      <c r="G501" s="28"/>
      <c r="H501" s="22"/>
      <c r="I501" s="22"/>
      <c r="J501" s="28"/>
      <c r="K501" s="121"/>
      <c r="L501" s="31"/>
      <c r="M501" s="31"/>
      <c r="N501" s="31"/>
      <c r="O501" s="31"/>
      <c r="P501" s="31"/>
      <c r="Q501" s="31"/>
      <c r="R501" s="31"/>
      <c r="S501" s="22"/>
    </row>
    <row r="502" spans="2:19" ht="15">
      <c r="B502"/>
      <c r="C502" s="22"/>
      <c r="D502" s="28"/>
      <c r="E502" s="28"/>
      <c r="F502" s="28"/>
      <c r="G502" s="28"/>
      <c r="H502" s="22"/>
      <c r="I502" s="22"/>
      <c r="J502" s="28"/>
      <c r="K502" s="121"/>
      <c r="L502" s="31"/>
      <c r="M502" s="31"/>
      <c r="N502" s="31"/>
      <c r="O502" s="31"/>
      <c r="P502" s="31"/>
      <c r="Q502" s="31"/>
      <c r="R502" s="31"/>
      <c r="S502" s="22"/>
    </row>
    <row r="503" spans="2:19" ht="15">
      <c r="B503"/>
      <c r="C503" s="22"/>
      <c r="D503" s="28"/>
      <c r="E503" s="28"/>
      <c r="F503" s="28"/>
      <c r="G503" s="28"/>
      <c r="H503" s="22"/>
      <c r="I503" s="22"/>
      <c r="J503" s="28"/>
      <c r="K503" s="121"/>
      <c r="L503" s="31"/>
      <c r="M503" s="31"/>
      <c r="N503" s="31"/>
      <c r="O503" s="31"/>
      <c r="P503" s="31"/>
      <c r="Q503" s="31"/>
      <c r="R503" s="31"/>
      <c r="S503" s="22"/>
    </row>
    <row r="504" spans="2:19" ht="15">
      <c r="B504"/>
      <c r="C504" s="22"/>
      <c r="D504" s="28"/>
      <c r="E504" s="28"/>
      <c r="F504" s="28"/>
      <c r="G504" s="28"/>
      <c r="H504" s="22"/>
      <c r="I504" s="22"/>
      <c r="J504" s="28"/>
      <c r="K504" s="121"/>
      <c r="L504" s="31"/>
      <c r="M504" s="31"/>
      <c r="N504" s="31"/>
      <c r="O504" s="31"/>
      <c r="P504" s="31"/>
      <c r="Q504" s="31"/>
      <c r="R504" s="31"/>
      <c r="S504" s="22"/>
    </row>
    <row r="505" spans="2:19" ht="15">
      <c r="B505"/>
      <c r="C505" s="22"/>
      <c r="D505" s="28"/>
      <c r="E505" s="28"/>
      <c r="F505" s="28"/>
      <c r="G505" s="28"/>
      <c r="H505" s="22"/>
      <c r="I505" s="22"/>
      <c r="J505" s="28"/>
      <c r="K505" s="121"/>
      <c r="L505" s="31"/>
      <c r="M505" s="31"/>
      <c r="N505" s="31"/>
      <c r="O505" s="31"/>
      <c r="P505" s="31"/>
      <c r="Q505" s="31"/>
      <c r="R505" s="31"/>
      <c r="S505" s="22"/>
    </row>
    <row r="506" spans="2:19" ht="15">
      <c r="B506"/>
      <c r="C506" s="22"/>
      <c r="D506" s="28"/>
      <c r="E506" s="28"/>
      <c r="F506" s="28"/>
      <c r="G506" s="28"/>
      <c r="H506" s="22"/>
      <c r="I506" s="22"/>
      <c r="J506" s="28"/>
      <c r="K506" s="121"/>
      <c r="L506" s="31"/>
      <c r="M506" s="31"/>
      <c r="N506" s="31"/>
      <c r="O506" s="31"/>
      <c r="P506" s="31"/>
      <c r="Q506" s="31"/>
      <c r="R506" s="31"/>
      <c r="S506" s="22"/>
    </row>
    <row r="507" spans="2:19" ht="15">
      <c r="B507"/>
      <c r="C507" s="22"/>
      <c r="D507" s="28"/>
      <c r="E507" s="28"/>
      <c r="F507" s="28"/>
      <c r="G507" s="28"/>
      <c r="H507" s="22"/>
      <c r="I507" s="22"/>
      <c r="J507" s="28"/>
      <c r="K507" s="121"/>
      <c r="L507" s="31"/>
      <c r="M507" s="31"/>
      <c r="N507" s="31"/>
      <c r="O507" s="31"/>
      <c r="P507" s="31"/>
      <c r="Q507" s="31"/>
      <c r="R507" s="31"/>
      <c r="S507" s="22"/>
    </row>
    <row r="508" spans="2:19" ht="15">
      <c r="B508"/>
      <c r="C508" s="22"/>
      <c r="D508" s="28"/>
      <c r="E508" s="28"/>
      <c r="F508" s="28"/>
      <c r="G508" s="28"/>
      <c r="H508" s="22"/>
      <c r="I508" s="22"/>
      <c r="J508" s="28"/>
      <c r="K508" s="121"/>
      <c r="L508" s="31"/>
      <c r="M508" s="31"/>
      <c r="N508" s="31"/>
      <c r="O508" s="31"/>
      <c r="P508" s="31"/>
      <c r="Q508" s="31"/>
      <c r="R508" s="31"/>
      <c r="S508" s="22"/>
    </row>
    <row r="509" spans="2:19" ht="15.75">
      <c r="B509"/>
      <c r="C509" s="22"/>
      <c r="D509" s="28"/>
      <c r="E509" s="28"/>
      <c r="F509" s="28"/>
      <c r="G509" s="109">
        <v>17982.142</v>
      </c>
      <c r="H509" s="22"/>
      <c r="I509" s="22"/>
      <c r="J509" s="28"/>
      <c r="K509" s="121"/>
      <c r="L509" s="43">
        <v>11485.052</v>
      </c>
      <c r="M509" s="31"/>
      <c r="N509" s="31"/>
      <c r="O509" s="31"/>
      <c r="P509" s="31"/>
      <c r="Q509" s="31"/>
      <c r="R509" s="31"/>
      <c r="S509" s="22"/>
    </row>
    <row r="510" spans="2:19" ht="15.75">
      <c r="B510"/>
      <c r="C510" s="22"/>
      <c r="D510" s="28"/>
      <c r="E510" s="28"/>
      <c r="F510" s="28"/>
      <c r="G510" s="109">
        <v>24301.983</v>
      </c>
      <c r="H510" s="22"/>
      <c r="I510" s="22"/>
      <c r="J510" s="28"/>
      <c r="K510" s="121"/>
      <c r="L510" s="43">
        <v>2272.457</v>
      </c>
      <c r="M510" s="31"/>
      <c r="N510" s="31"/>
      <c r="O510" s="31"/>
      <c r="P510" s="31"/>
      <c r="Q510" s="31"/>
      <c r="R510" s="31"/>
      <c r="S510" s="22"/>
    </row>
    <row r="511" spans="2:19" ht="15.75">
      <c r="B511"/>
      <c r="C511" s="22"/>
      <c r="D511" s="28"/>
      <c r="E511" s="28"/>
      <c r="F511" s="28"/>
      <c r="G511" s="109">
        <v>16665.872</v>
      </c>
      <c r="H511" s="22"/>
      <c r="I511" s="22"/>
      <c r="J511" s="28"/>
      <c r="K511" s="121"/>
      <c r="L511" s="43">
        <v>18446.791</v>
      </c>
      <c r="M511" s="31"/>
      <c r="N511" s="31"/>
      <c r="O511" s="31"/>
      <c r="P511" s="31"/>
      <c r="Q511" s="31"/>
      <c r="R511" s="31"/>
      <c r="S511" s="22"/>
    </row>
    <row r="512" spans="2:19" ht="15.75">
      <c r="B512"/>
      <c r="C512" s="22"/>
      <c r="D512" s="28"/>
      <c r="E512" s="28"/>
      <c r="F512" s="28"/>
      <c r="G512" s="109">
        <v>13601.436</v>
      </c>
      <c r="H512" s="22"/>
      <c r="I512" s="22"/>
      <c r="J512" s="28"/>
      <c r="K512" s="121"/>
      <c r="L512" s="43">
        <v>7245.13</v>
      </c>
      <c r="M512" s="31"/>
      <c r="N512" s="31"/>
      <c r="O512" s="31"/>
      <c r="P512" s="31"/>
      <c r="Q512" s="31"/>
      <c r="R512" s="31"/>
      <c r="S512" s="22"/>
    </row>
    <row r="513" spans="2:19" ht="15.75">
      <c r="B513"/>
      <c r="C513" s="22"/>
      <c r="D513" s="28"/>
      <c r="E513" s="28"/>
      <c r="F513" s="28"/>
      <c r="G513" s="109">
        <v>16588.174</v>
      </c>
      <c r="H513" s="22"/>
      <c r="I513" s="22"/>
      <c r="J513" s="28"/>
      <c r="K513" s="121"/>
      <c r="L513" s="43">
        <v>2037.02</v>
      </c>
      <c r="M513" s="31"/>
      <c r="N513" s="31"/>
      <c r="O513" s="31"/>
      <c r="P513" s="31"/>
      <c r="Q513" s="31"/>
      <c r="R513" s="31"/>
      <c r="S513" s="22"/>
    </row>
    <row r="514" spans="2:19" ht="15.75">
      <c r="B514"/>
      <c r="C514" s="22"/>
      <c r="D514" s="28"/>
      <c r="E514" s="28"/>
      <c r="F514" s="28"/>
      <c r="G514" s="109">
        <v>5428.782</v>
      </c>
      <c r="H514" s="22"/>
      <c r="I514" s="22"/>
      <c r="J514" s="28"/>
      <c r="K514" s="121"/>
      <c r="L514" s="43">
        <v>5713.696</v>
      </c>
      <c r="M514" s="31"/>
      <c r="N514" s="31"/>
      <c r="O514" s="31"/>
      <c r="P514" s="31"/>
      <c r="Q514" s="31"/>
      <c r="R514" s="31"/>
      <c r="S514" s="22"/>
    </row>
    <row r="515" spans="2:19" ht="15.75">
      <c r="B515"/>
      <c r="C515" s="22"/>
      <c r="D515" s="28"/>
      <c r="E515" s="28"/>
      <c r="F515" s="28"/>
      <c r="G515" s="109">
        <v>165207.13</v>
      </c>
      <c r="H515" s="22"/>
      <c r="I515" s="22"/>
      <c r="J515" s="28"/>
      <c r="K515" s="121"/>
      <c r="L515" s="43">
        <v>21134.871</v>
      </c>
      <c r="M515" s="31"/>
      <c r="N515" s="31"/>
      <c r="O515" s="31"/>
      <c r="P515" s="31"/>
      <c r="Q515" s="31"/>
      <c r="R515" s="31"/>
      <c r="S515" s="22"/>
    </row>
    <row r="516" spans="2:19" ht="15.75">
      <c r="B516"/>
      <c r="C516" s="22"/>
      <c r="D516" s="28"/>
      <c r="E516" s="28"/>
      <c r="F516" s="28"/>
      <c r="G516" s="109">
        <v>271.56</v>
      </c>
      <c r="H516" s="22"/>
      <c r="I516" s="22"/>
      <c r="J516" s="28"/>
      <c r="K516" s="121"/>
      <c r="L516" s="43">
        <v>5031.688</v>
      </c>
      <c r="M516" s="31"/>
      <c r="N516" s="31"/>
      <c r="O516" s="31"/>
      <c r="P516" s="31"/>
      <c r="Q516" s="31"/>
      <c r="R516" s="31"/>
      <c r="S516" s="22"/>
    </row>
    <row r="517" spans="2:19" ht="15.75">
      <c r="B517"/>
      <c r="C517" s="22"/>
      <c r="D517" s="28"/>
      <c r="E517" s="28"/>
      <c r="F517" s="28"/>
      <c r="G517" s="109">
        <v>729.98</v>
      </c>
      <c r="H517" s="22"/>
      <c r="I517" s="22"/>
      <c r="J517" s="28"/>
      <c r="K517" s="121"/>
      <c r="L517" s="43">
        <v>19914.996</v>
      </c>
      <c r="M517" s="31"/>
      <c r="N517" s="31"/>
      <c r="O517" s="31"/>
      <c r="P517" s="31"/>
      <c r="Q517" s="31"/>
      <c r="R517" s="31"/>
      <c r="S517" s="22"/>
    </row>
    <row r="518" spans="2:19" ht="15.75">
      <c r="B518"/>
      <c r="C518" s="22"/>
      <c r="D518" s="28"/>
      <c r="E518" s="28"/>
      <c r="F518" s="28"/>
      <c r="G518" s="109">
        <v>40518.24</v>
      </c>
      <c r="H518" s="22"/>
      <c r="I518" s="22"/>
      <c r="J518" s="28"/>
      <c r="K518" s="121"/>
      <c r="L518" s="31">
        <f>SUM(L509:L517)</f>
        <v>93281.70099999999</v>
      </c>
      <c r="M518" s="31"/>
      <c r="N518" s="31"/>
      <c r="O518" s="31"/>
      <c r="P518" s="31"/>
      <c r="Q518" s="31"/>
      <c r="R518" s="31"/>
      <c r="S518" s="22"/>
    </row>
    <row r="519" spans="2:19" ht="15.75">
      <c r="B519"/>
      <c r="C519" s="22"/>
      <c r="D519" s="28"/>
      <c r="E519" s="28"/>
      <c r="F519" s="28"/>
      <c r="G519" s="109">
        <v>30246.664</v>
      </c>
      <c r="H519" s="22"/>
      <c r="I519" s="22"/>
      <c r="J519" s="28"/>
      <c r="K519" s="121"/>
      <c r="L519" s="31"/>
      <c r="M519" s="31"/>
      <c r="N519" s="31"/>
      <c r="O519" s="31"/>
      <c r="P519" s="31"/>
      <c r="Q519" s="31"/>
      <c r="R519" s="31"/>
      <c r="S519" s="22"/>
    </row>
    <row r="520" spans="2:19" ht="15.75">
      <c r="B520"/>
      <c r="C520" s="22"/>
      <c r="D520" s="28"/>
      <c r="E520" s="28"/>
      <c r="F520" s="28"/>
      <c r="G520" s="109">
        <v>736.56</v>
      </c>
      <c r="H520" s="22"/>
      <c r="I520" s="22"/>
      <c r="J520" s="28"/>
      <c r="K520" s="121"/>
      <c r="L520" s="31"/>
      <c r="M520" s="31"/>
      <c r="N520" s="31"/>
      <c r="O520" s="31"/>
      <c r="P520" s="31"/>
      <c r="Q520" s="31"/>
      <c r="R520" s="31"/>
      <c r="S520" s="22"/>
    </row>
    <row r="521" spans="2:19" ht="15">
      <c r="B521"/>
      <c r="C521" s="22"/>
      <c r="D521" s="28"/>
      <c r="E521" s="28"/>
      <c r="F521" s="28"/>
      <c r="G521" s="28">
        <f>SUM(G509:G520)</f>
        <v>332278.52300000004</v>
      </c>
      <c r="H521" s="22"/>
      <c r="I521" s="22"/>
      <c r="J521" s="28"/>
      <c r="K521" s="121"/>
      <c r="L521" s="31"/>
      <c r="M521" s="31"/>
      <c r="N521" s="31"/>
      <c r="O521" s="31"/>
      <c r="P521" s="31"/>
      <c r="Q521" s="31"/>
      <c r="R521" s="31"/>
      <c r="S521" s="22"/>
    </row>
    <row r="522" spans="2:19" ht="15">
      <c r="B522"/>
      <c r="C522" s="22"/>
      <c r="D522" s="28"/>
      <c r="E522" s="28"/>
      <c r="F522" s="28"/>
      <c r="G522" s="28"/>
      <c r="H522" s="22"/>
      <c r="I522" s="22"/>
      <c r="J522" s="28"/>
      <c r="K522" s="121"/>
      <c r="L522" s="31"/>
      <c r="M522" s="31"/>
      <c r="N522" s="31"/>
      <c r="O522" s="31"/>
      <c r="P522" s="31"/>
      <c r="Q522" s="31"/>
      <c r="R522" s="31"/>
      <c r="S522" s="22"/>
    </row>
    <row r="523" spans="2:19" ht="15">
      <c r="B523"/>
      <c r="C523" s="22"/>
      <c r="D523" s="28"/>
      <c r="E523" s="28"/>
      <c r="F523" s="28"/>
      <c r="G523" s="28"/>
      <c r="H523" s="22"/>
      <c r="I523" s="22"/>
      <c r="J523" s="28"/>
      <c r="K523" s="121"/>
      <c r="L523" s="31"/>
      <c r="M523" s="31"/>
      <c r="N523" s="31"/>
      <c r="O523" s="31"/>
      <c r="P523" s="31"/>
      <c r="Q523" s="31"/>
      <c r="R523" s="31"/>
      <c r="S523" s="22"/>
    </row>
    <row r="524" spans="2:19" ht="15">
      <c r="B524"/>
      <c r="C524" s="22"/>
      <c r="D524" s="28"/>
      <c r="E524" s="28"/>
      <c r="F524" s="28"/>
      <c r="G524" s="28"/>
      <c r="H524" s="22"/>
      <c r="I524" s="22"/>
      <c r="J524" s="28"/>
      <c r="K524" s="121"/>
      <c r="L524" s="31"/>
      <c r="M524" s="31"/>
      <c r="N524" s="31"/>
      <c r="O524" s="31"/>
      <c r="P524" s="31"/>
      <c r="Q524" s="31"/>
      <c r="R524" s="31"/>
      <c r="S524" s="22"/>
    </row>
    <row r="525" spans="2:19" ht="15">
      <c r="B525"/>
      <c r="C525" s="22"/>
      <c r="D525" s="28"/>
      <c r="E525" s="28"/>
      <c r="F525" s="28"/>
      <c r="G525" s="28"/>
      <c r="H525" s="22"/>
      <c r="I525" s="22"/>
      <c r="J525" s="28"/>
      <c r="K525" s="121"/>
      <c r="L525" s="31"/>
      <c r="M525" s="31"/>
      <c r="N525" s="31"/>
      <c r="O525" s="31"/>
      <c r="P525" s="31"/>
      <c r="Q525" s="31"/>
      <c r="R525" s="31"/>
      <c r="S525" s="22"/>
    </row>
    <row r="526" spans="2:19" ht="15">
      <c r="B526"/>
      <c r="C526" s="22"/>
      <c r="D526" s="28"/>
      <c r="E526" s="28"/>
      <c r="F526" s="28"/>
      <c r="G526" s="28"/>
      <c r="H526" s="22"/>
      <c r="I526" s="22"/>
      <c r="J526" s="28"/>
      <c r="K526" s="121"/>
      <c r="L526" s="31"/>
      <c r="M526" s="31"/>
      <c r="N526" s="31"/>
      <c r="O526" s="31"/>
      <c r="P526" s="31"/>
      <c r="Q526" s="31"/>
      <c r="R526" s="31"/>
      <c r="S526" s="22"/>
    </row>
    <row r="527" spans="2:19" ht="15">
      <c r="B527"/>
      <c r="C527" s="22"/>
      <c r="D527" s="28"/>
      <c r="E527" s="28"/>
      <c r="F527" s="28"/>
      <c r="G527" s="28"/>
      <c r="H527" s="22"/>
      <c r="I527" s="22"/>
      <c r="J527" s="28"/>
      <c r="K527" s="121"/>
      <c r="L527" s="31"/>
      <c r="M527" s="31"/>
      <c r="N527" s="31"/>
      <c r="O527" s="31"/>
      <c r="P527" s="31"/>
      <c r="Q527" s="31"/>
      <c r="R527" s="31"/>
      <c r="S527" s="22"/>
    </row>
    <row r="528" spans="2:19" ht="15">
      <c r="B528"/>
      <c r="C528" s="22"/>
      <c r="D528" s="28"/>
      <c r="E528" s="28"/>
      <c r="F528" s="28"/>
      <c r="G528" s="28"/>
      <c r="H528" s="22"/>
      <c r="I528" s="22"/>
      <c r="J528" s="28"/>
      <c r="K528" s="121"/>
      <c r="L528" s="31"/>
      <c r="M528" s="31"/>
      <c r="N528" s="31"/>
      <c r="O528" s="31"/>
      <c r="P528" s="31"/>
      <c r="Q528" s="31"/>
      <c r="R528" s="31"/>
      <c r="S528" s="22"/>
    </row>
    <row r="529" spans="2:19" ht="15">
      <c r="B529"/>
      <c r="C529" s="22"/>
      <c r="D529" s="28"/>
      <c r="E529" s="28"/>
      <c r="F529" s="28"/>
      <c r="G529" s="28"/>
      <c r="H529" s="22"/>
      <c r="I529" s="22"/>
      <c r="J529" s="28"/>
      <c r="K529" s="121"/>
      <c r="L529" s="31"/>
      <c r="M529" s="31"/>
      <c r="N529" s="31"/>
      <c r="O529" s="31"/>
      <c r="P529" s="31"/>
      <c r="Q529" s="31"/>
      <c r="R529" s="31"/>
      <c r="S529" s="22"/>
    </row>
    <row r="530" spans="2:19" ht="15">
      <c r="B530"/>
      <c r="C530" s="22"/>
      <c r="D530" s="28"/>
      <c r="E530" s="28"/>
      <c r="F530" s="28"/>
      <c r="G530" s="28"/>
      <c r="H530" s="22"/>
      <c r="I530" s="22"/>
      <c r="J530" s="28"/>
      <c r="K530" s="121"/>
      <c r="L530" s="31"/>
      <c r="M530" s="31"/>
      <c r="N530" s="31"/>
      <c r="O530" s="31"/>
      <c r="P530" s="31"/>
      <c r="Q530" s="31"/>
      <c r="R530" s="31"/>
      <c r="S530" s="22"/>
    </row>
    <row r="531" spans="2:19" ht="15">
      <c r="B531"/>
      <c r="C531" s="22"/>
      <c r="D531" s="28"/>
      <c r="E531" s="28"/>
      <c r="F531" s="28"/>
      <c r="G531" s="28"/>
      <c r="H531" s="22"/>
      <c r="I531" s="22"/>
      <c r="J531" s="28"/>
      <c r="K531" s="121"/>
      <c r="L531" s="31"/>
      <c r="M531" s="31"/>
      <c r="N531" s="31"/>
      <c r="O531" s="31"/>
      <c r="P531" s="31"/>
      <c r="Q531" s="31"/>
      <c r="R531" s="31"/>
      <c r="S531" s="22"/>
    </row>
    <row r="532" spans="2:19" ht="15">
      <c r="B532"/>
      <c r="C532" s="22"/>
      <c r="D532" s="28"/>
      <c r="E532" s="28"/>
      <c r="F532" s="28"/>
      <c r="G532" s="28"/>
      <c r="H532" s="22"/>
      <c r="I532" s="22"/>
      <c r="J532" s="28"/>
      <c r="K532" s="121"/>
      <c r="L532" s="31"/>
      <c r="M532" s="31"/>
      <c r="N532" s="31"/>
      <c r="O532" s="31"/>
      <c r="P532" s="31"/>
      <c r="Q532" s="31"/>
      <c r="R532" s="31"/>
      <c r="S532" s="22"/>
    </row>
    <row r="533" spans="2:19" ht="15">
      <c r="B533"/>
      <c r="C533" s="22"/>
      <c r="D533" s="28"/>
      <c r="E533" s="28"/>
      <c r="F533" s="28"/>
      <c r="G533" s="28"/>
      <c r="H533" s="22"/>
      <c r="I533" s="22"/>
      <c r="J533" s="28"/>
      <c r="K533" s="121"/>
      <c r="L533" s="31"/>
      <c r="M533" s="31"/>
      <c r="N533" s="31"/>
      <c r="O533" s="31"/>
      <c r="P533" s="31"/>
      <c r="Q533" s="31"/>
      <c r="R533" s="31"/>
      <c r="S533" s="22"/>
    </row>
    <row r="534" spans="2:19" ht="15">
      <c r="B534"/>
      <c r="C534" s="22"/>
      <c r="D534" s="28"/>
      <c r="E534" s="28"/>
      <c r="F534" s="28"/>
      <c r="G534" s="28"/>
      <c r="H534" s="22"/>
      <c r="I534" s="22"/>
      <c r="J534" s="28"/>
      <c r="K534" s="121"/>
      <c r="L534" s="31"/>
      <c r="M534" s="31"/>
      <c r="N534" s="31"/>
      <c r="O534" s="31"/>
      <c r="P534" s="31"/>
      <c r="Q534" s="31"/>
      <c r="R534" s="31"/>
      <c r="S534" s="22"/>
    </row>
    <row r="535" spans="2:19" ht="15">
      <c r="B535"/>
      <c r="C535" s="22"/>
      <c r="D535" s="28"/>
      <c r="E535" s="28"/>
      <c r="F535" s="28"/>
      <c r="G535" s="28"/>
      <c r="H535" s="22"/>
      <c r="I535" s="22"/>
      <c r="J535" s="28"/>
      <c r="K535" s="121"/>
      <c r="L535" s="31"/>
      <c r="M535" s="31"/>
      <c r="N535" s="31"/>
      <c r="O535" s="31"/>
      <c r="P535" s="31"/>
      <c r="Q535" s="31"/>
      <c r="R535" s="31"/>
      <c r="S535" s="22"/>
    </row>
    <row r="536" spans="2:19" ht="15">
      <c r="B536"/>
      <c r="C536" s="22"/>
      <c r="D536" s="28"/>
      <c r="E536" s="28"/>
      <c r="F536" s="28"/>
      <c r="G536" s="28"/>
      <c r="H536" s="22"/>
      <c r="I536" s="22"/>
      <c r="J536" s="28"/>
      <c r="K536" s="121"/>
      <c r="L536" s="31"/>
      <c r="M536" s="31"/>
      <c r="N536" s="31"/>
      <c r="O536" s="31"/>
      <c r="P536" s="31"/>
      <c r="Q536" s="31"/>
      <c r="R536" s="31"/>
      <c r="S536" s="22"/>
    </row>
    <row r="537" spans="2:19" ht="15">
      <c r="B537"/>
      <c r="C537" s="22"/>
      <c r="D537" s="28"/>
      <c r="E537" s="28"/>
      <c r="F537" s="28"/>
      <c r="G537" s="28"/>
      <c r="H537" s="22"/>
      <c r="I537" s="22"/>
      <c r="J537" s="28"/>
      <c r="K537" s="121"/>
      <c r="L537" s="31"/>
      <c r="M537" s="31"/>
      <c r="N537" s="31"/>
      <c r="O537" s="31"/>
      <c r="P537" s="31"/>
      <c r="Q537" s="31"/>
      <c r="R537" s="31"/>
      <c r="S537" s="22"/>
    </row>
    <row r="538" spans="2:19" ht="15">
      <c r="B538"/>
      <c r="C538" s="22"/>
      <c r="D538" s="28"/>
      <c r="E538" s="28"/>
      <c r="F538" s="28"/>
      <c r="G538" s="28"/>
      <c r="H538" s="22"/>
      <c r="I538" s="22"/>
      <c r="J538" s="28"/>
      <c r="K538" s="121"/>
      <c r="L538" s="31"/>
      <c r="M538" s="31"/>
      <c r="N538" s="31"/>
      <c r="O538" s="31"/>
      <c r="P538" s="31"/>
      <c r="Q538" s="31"/>
      <c r="R538" s="31"/>
      <c r="S538" s="22"/>
    </row>
    <row r="539" spans="2:19" ht="15">
      <c r="B539"/>
      <c r="C539" s="22"/>
      <c r="D539" s="28"/>
      <c r="E539" s="28"/>
      <c r="F539" s="28"/>
      <c r="G539" s="28"/>
      <c r="H539" s="22"/>
      <c r="I539" s="22"/>
      <c r="J539" s="28"/>
      <c r="K539" s="121"/>
      <c r="L539" s="31"/>
      <c r="M539" s="31"/>
      <c r="N539" s="31"/>
      <c r="O539" s="31"/>
      <c r="P539" s="31"/>
      <c r="Q539" s="31"/>
      <c r="R539" s="31"/>
      <c r="S539" s="22"/>
    </row>
    <row r="540" spans="2:19" ht="15">
      <c r="B540"/>
      <c r="C540" s="22"/>
      <c r="D540" s="28"/>
      <c r="E540" s="28"/>
      <c r="F540" s="28"/>
      <c r="G540" s="28"/>
      <c r="H540" s="22"/>
      <c r="I540" s="22"/>
      <c r="J540" s="28"/>
      <c r="K540" s="121"/>
      <c r="L540" s="31"/>
      <c r="M540" s="31"/>
      <c r="N540" s="31"/>
      <c r="O540" s="31"/>
      <c r="P540" s="31"/>
      <c r="Q540" s="31"/>
      <c r="R540" s="31"/>
      <c r="S540" s="22"/>
    </row>
    <row r="541" spans="2:19" ht="15">
      <c r="B541"/>
      <c r="C541" s="22"/>
      <c r="D541" s="28"/>
      <c r="E541" s="28"/>
      <c r="F541" s="28"/>
      <c r="G541" s="28"/>
      <c r="H541" s="22"/>
      <c r="I541" s="22"/>
      <c r="J541" s="28"/>
      <c r="K541" s="121"/>
      <c r="L541" s="31"/>
      <c r="M541" s="31"/>
      <c r="N541" s="31"/>
      <c r="O541" s="31"/>
      <c r="P541" s="31"/>
      <c r="Q541" s="31"/>
      <c r="R541" s="31"/>
      <c r="S541" s="22"/>
    </row>
    <row r="542" spans="2:19" ht="15">
      <c r="B542"/>
      <c r="C542" s="22"/>
      <c r="D542" s="28"/>
      <c r="E542" s="28"/>
      <c r="F542" s="28"/>
      <c r="G542" s="28"/>
      <c r="H542" s="22"/>
      <c r="I542" s="22"/>
      <c r="J542" s="28"/>
      <c r="K542" s="121"/>
      <c r="L542" s="31"/>
      <c r="M542" s="31"/>
      <c r="N542" s="31"/>
      <c r="O542" s="31"/>
      <c r="P542" s="31"/>
      <c r="Q542" s="31"/>
      <c r="R542" s="31"/>
      <c r="S542" s="22"/>
    </row>
    <row r="543" spans="2:19" ht="15">
      <c r="B543"/>
      <c r="C543" s="22"/>
      <c r="D543" s="28"/>
      <c r="E543" s="28"/>
      <c r="F543" s="28"/>
      <c r="G543" s="28"/>
      <c r="H543" s="22"/>
      <c r="I543" s="22"/>
      <c r="J543" s="28"/>
      <c r="K543" s="121"/>
      <c r="L543" s="31"/>
      <c r="M543" s="31"/>
      <c r="N543" s="31"/>
      <c r="O543" s="31"/>
      <c r="P543" s="31"/>
      <c r="Q543" s="31"/>
      <c r="R543" s="31"/>
      <c r="S543" s="22"/>
    </row>
    <row r="544" spans="2:19" ht="15">
      <c r="B544"/>
      <c r="C544" s="22"/>
      <c r="D544" s="28"/>
      <c r="E544" s="28"/>
      <c r="F544" s="28"/>
      <c r="G544" s="28"/>
      <c r="H544" s="22"/>
      <c r="I544" s="22"/>
      <c r="J544" s="28"/>
      <c r="K544" s="121"/>
      <c r="L544" s="31"/>
      <c r="M544" s="31"/>
      <c r="N544" s="31"/>
      <c r="O544" s="31"/>
      <c r="P544" s="31"/>
      <c r="Q544" s="31"/>
      <c r="R544" s="31"/>
      <c r="S544" s="22"/>
    </row>
    <row r="545" spans="2:19" ht="15">
      <c r="B545"/>
      <c r="C545" s="22"/>
      <c r="D545" s="28"/>
      <c r="E545" s="28"/>
      <c r="F545" s="28"/>
      <c r="G545" s="28"/>
      <c r="H545" s="22"/>
      <c r="I545" s="22"/>
      <c r="J545" s="28"/>
      <c r="K545" s="121"/>
      <c r="L545" s="31"/>
      <c r="M545" s="31"/>
      <c r="N545" s="31"/>
      <c r="O545" s="31"/>
      <c r="P545" s="31"/>
      <c r="Q545" s="31"/>
      <c r="R545" s="31"/>
      <c r="S545" s="22"/>
    </row>
    <row r="546" spans="2:19" ht="15">
      <c r="B546"/>
      <c r="C546" s="22"/>
      <c r="D546" s="28"/>
      <c r="E546" s="28"/>
      <c r="F546" s="28"/>
      <c r="G546" s="28"/>
      <c r="H546" s="22"/>
      <c r="I546" s="22"/>
      <c r="J546" s="28"/>
      <c r="K546" s="121"/>
      <c r="L546" s="31"/>
      <c r="M546" s="31"/>
      <c r="N546" s="31"/>
      <c r="O546" s="31"/>
      <c r="P546" s="31"/>
      <c r="Q546" s="31"/>
      <c r="R546" s="31"/>
      <c r="S546" s="22"/>
    </row>
    <row r="547" spans="2:19" ht="15">
      <c r="B547"/>
      <c r="C547" s="22"/>
      <c r="D547" s="28"/>
      <c r="E547" s="28"/>
      <c r="F547" s="28"/>
      <c r="G547" s="28"/>
      <c r="H547" s="22"/>
      <c r="I547" s="22"/>
      <c r="J547" s="28"/>
      <c r="K547" s="121"/>
      <c r="L547" s="31"/>
      <c r="M547" s="31"/>
      <c r="N547" s="31"/>
      <c r="O547" s="31"/>
      <c r="P547" s="31"/>
      <c r="Q547" s="31"/>
      <c r="R547" s="31"/>
      <c r="S547" s="22"/>
    </row>
    <row r="548" spans="2:19" ht="15">
      <c r="B548"/>
      <c r="C548" s="22"/>
      <c r="D548" s="28"/>
      <c r="E548" s="28"/>
      <c r="F548" s="28"/>
      <c r="G548" s="28"/>
      <c r="H548" s="22"/>
      <c r="I548" s="22"/>
      <c r="J548" s="28"/>
      <c r="K548" s="121"/>
      <c r="L548" s="31"/>
      <c r="M548" s="31"/>
      <c r="N548" s="31"/>
      <c r="O548" s="31"/>
      <c r="P548" s="31"/>
      <c r="Q548" s="31"/>
      <c r="R548" s="31"/>
      <c r="S548" s="22"/>
    </row>
    <row r="549" spans="2:19" ht="15">
      <c r="B549"/>
      <c r="C549" s="22"/>
      <c r="D549" s="28"/>
      <c r="E549" s="28"/>
      <c r="F549" s="28"/>
      <c r="G549" s="28"/>
      <c r="H549" s="22"/>
      <c r="I549" s="22"/>
      <c r="J549" s="28"/>
      <c r="K549" s="121"/>
      <c r="L549" s="31"/>
      <c r="M549" s="31"/>
      <c r="N549" s="31"/>
      <c r="O549" s="31"/>
      <c r="P549" s="31"/>
      <c r="Q549" s="31"/>
      <c r="R549" s="31"/>
      <c r="S549" s="22"/>
    </row>
    <row r="550" spans="2:19" ht="15">
      <c r="B550"/>
      <c r="C550" s="22"/>
      <c r="D550" s="28"/>
      <c r="E550" s="28"/>
      <c r="F550" s="28"/>
      <c r="G550" s="28"/>
      <c r="H550" s="22"/>
      <c r="I550" s="22"/>
      <c r="J550" s="28"/>
      <c r="K550" s="121"/>
      <c r="L550" s="31"/>
      <c r="M550" s="31"/>
      <c r="N550" s="31"/>
      <c r="O550" s="31"/>
      <c r="P550" s="31"/>
      <c r="Q550" s="31"/>
      <c r="R550" s="31"/>
      <c r="S550" s="22"/>
    </row>
    <row r="551" spans="2:19" ht="15">
      <c r="B551"/>
      <c r="C551" s="22"/>
      <c r="D551" s="28"/>
      <c r="E551" s="28"/>
      <c r="F551" s="28"/>
      <c r="G551" s="28"/>
      <c r="H551" s="22"/>
      <c r="I551" s="22"/>
      <c r="J551" s="28"/>
      <c r="K551" s="121"/>
      <c r="L551" s="31"/>
      <c r="M551" s="31"/>
      <c r="N551" s="31"/>
      <c r="O551" s="31"/>
      <c r="P551" s="31"/>
      <c r="Q551" s="31"/>
      <c r="R551" s="31"/>
      <c r="S551" s="22"/>
    </row>
    <row r="552" spans="2:19" ht="15">
      <c r="B552"/>
      <c r="C552" s="22"/>
      <c r="D552" s="28"/>
      <c r="E552" s="28"/>
      <c r="F552" s="28"/>
      <c r="G552" s="28"/>
      <c r="H552" s="22"/>
      <c r="I552" s="22"/>
      <c r="J552" s="28"/>
      <c r="K552" s="121"/>
      <c r="L552" s="31"/>
      <c r="M552" s="31"/>
      <c r="N552" s="31"/>
      <c r="O552" s="31"/>
      <c r="P552" s="31"/>
      <c r="Q552" s="31"/>
      <c r="R552" s="31"/>
      <c r="S552" s="22"/>
    </row>
    <row r="553" spans="2:19" ht="15">
      <c r="B553"/>
      <c r="C553" s="22"/>
      <c r="D553" s="28"/>
      <c r="E553" s="28"/>
      <c r="F553" s="28"/>
      <c r="G553" s="28"/>
      <c r="H553" s="22"/>
      <c r="I553" s="22"/>
      <c r="J553" s="28"/>
      <c r="K553" s="121"/>
      <c r="L553" s="31"/>
      <c r="M553" s="31"/>
      <c r="N553" s="31"/>
      <c r="O553" s="31"/>
      <c r="P553" s="31"/>
      <c r="Q553" s="31"/>
      <c r="R553" s="31"/>
      <c r="S553" s="22"/>
    </row>
    <row r="554" spans="2:19" ht="15">
      <c r="B554"/>
      <c r="C554" s="22"/>
      <c r="D554" s="28"/>
      <c r="E554" s="28"/>
      <c r="F554" s="28"/>
      <c r="G554" s="28"/>
      <c r="H554" s="22"/>
      <c r="I554" s="22"/>
      <c r="J554" s="28"/>
      <c r="K554" s="121"/>
      <c r="L554" s="31"/>
      <c r="M554" s="31"/>
      <c r="N554" s="31"/>
      <c r="O554" s="31"/>
      <c r="P554" s="31"/>
      <c r="Q554" s="31"/>
      <c r="R554" s="31"/>
      <c r="S554" s="22"/>
    </row>
    <row r="555" spans="2:19" ht="15">
      <c r="B555"/>
      <c r="C555" s="22"/>
      <c r="D555" s="28"/>
      <c r="E555" s="28"/>
      <c r="F555" s="28"/>
      <c r="G555" s="28"/>
      <c r="H555" s="22"/>
      <c r="I555" s="22"/>
      <c r="J555" s="28"/>
      <c r="K555" s="121"/>
      <c r="L555" s="31"/>
      <c r="M555" s="31"/>
      <c r="N555" s="31"/>
      <c r="O555" s="31"/>
      <c r="P555" s="31"/>
      <c r="Q555" s="31"/>
      <c r="R555" s="31"/>
      <c r="S555" s="22"/>
    </row>
    <row r="556" spans="2:19" ht="15">
      <c r="B556"/>
      <c r="C556" s="22"/>
      <c r="D556" s="28"/>
      <c r="E556" s="28"/>
      <c r="F556" s="28"/>
      <c r="G556" s="28"/>
      <c r="H556" s="22"/>
      <c r="I556" s="22"/>
      <c r="J556" s="28"/>
      <c r="K556" s="121"/>
      <c r="L556" s="31"/>
      <c r="M556" s="31"/>
      <c r="N556" s="31"/>
      <c r="O556" s="31"/>
      <c r="P556" s="31"/>
      <c r="Q556" s="31"/>
      <c r="R556" s="31"/>
      <c r="S556" s="22"/>
    </row>
    <row r="557" spans="2:19" ht="15">
      <c r="B557"/>
      <c r="C557" s="22"/>
      <c r="D557" s="28"/>
      <c r="E557" s="28"/>
      <c r="F557" s="28"/>
      <c r="G557" s="28"/>
      <c r="H557" s="22"/>
      <c r="I557" s="22"/>
      <c r="J557" s="28"/>
      <c r="K557" s="121"/>
      <c r="L557" s="31"/>
      <c r="M557" s="31"/>
      <c r="N557" s="31"/>
      <c r="O557" s="31"/>
      <c r="P557" s="31"/>
      <c r="Q557" s="31"/>
      <c r="R557" s="31"/>
      <c r="S557" s="22"/>
    </row>
    <row r="558" spans="2:19" ht="15">
      <c r="B558"/>
      <c r="C558" s="22"/>
      <c r="D558" s="28"/>
      <c r="E558" s="28"/>
      <c r="F558" s="28"/>
      <c r="G558" s="28"/>
      <c r="H558" s="22"/>
      <c r="I558" s="22"/>
      <c r="J558" s="28"/>
      <c r="K558" s="121"/>
      <c r="L558" s="31"/>
      <c r="M558" s="31"/>
      <c r="N558" s="31"/>
      <c r="O558" s="31"/>
      <c r="P558" s="31"/>
      <c r="Q558" s="31"/>
      <c r="R558" s="31"/>
      <c r="S558" s="22"/>
    </row>
    <row r="559" spans="2:19" ht="15">
      <c r="B559"/>
      <c r="C559" s="22"/>
      <c r="D559" s="28"/>
      <c r="E559" s="28"/>
      <c r="F559" s="28"/>
      <c r="G559" s="28"/>
      <c r="H559" s="22"/>
      <c r="I559" s="22"/>
      <c r="J559" s="28"/>
      <c r="K559" s="121"/>
      <c r="L559" s="31"/>
      <c r="M559" s="31"/>
      <c r="N559" s="31"/>
      <c r="O559" s="31"/>
      <c r="P559" s="31"/>
      <c r="Q559" s="31"/>
      <c r="R559" s="31"/>
      <c r="S559" s="22"/>
    </row>
    <row r="560" spans="2:19" ht="15">
      <c r="B560"/>
      <c r="C560" s="22"/>
      <c r="D560" s="28"/>
      <c r="E560" s="28"/>
      <c r="F560" s="28"/>
      <c r="G560" s="28"/>
      <c r="H560" s="22"/>
      <c r="I560" s="22"/>
      <c r="J560" s="28"/>
      <c r="K560" s="121"/>
      <c r="L560" s="31"/>
      <c r="M560" s="31"/>
      <c r="N560" s="31"/>
      <c r="O560" s="31"/>
      <c r="P560" s="31"/>
      <c r="Q560" s="31"/>
      <c r="R560" s="31"/>
      <c r="S560" s="22"/>
    </row>
    <row r="561" spans="2:19" ht="15">
      <c r="B561"/>
      <c r="C561" s="22"/>
      <c r="D561" s="28"/>
      <c r="E561" s="28"/>
      <c r="F561" s="28"/>
      <c r="G561" s="28"/>
      <c r="H561" s="22"/>
      <c r="I561" s="22"/>
      <c r="J561" s="28"/>
      <c r="K561" s="121"/>
      <c r="L561" s="31"/>
      <c r="M561" s="31"/>
      <c r="N561" s="31"/>
      <c r="O561" s="31"/>
      <c r="P561" s="31"/>
      <c r="Q561" s="31"/>
      <c r="R561" s="31"/>
      <c r="S561" s="22"/>
    </row>
    <row r="562" spans="2:19" ht="15">
      <c r="B562"/>
      <c r="C562" s="22"/>
      <c r="D562" s="28"/>
      <c r="E562" s="28"/>
      <c r="F562" s="28"/>
      <c r="G562" s="28"/>
      <c r="H562" s="22"/>
      <c r="I562" s="22"/>
      <c r="J562" s="28"/>
      <c r="K562" s="121"/>
      <c r="L562" s="31"/>
      <c r="M562" s="31"/>
      <c r="N562" s="31"/>
      <c r="O562" s="31"/>
      <c r="P562" s="31"/>
      <c r="Q562" s="31"/>
      <c r="R562" s="31"/>
      <c r="S562" s="22"/>
    </row>
    <row r="563" spans="2:19" ht="15">
      <c r="B563"/>
      <c r="C563" s="22"/>
      <c r="D563" s="28"/>
      <c r="E563" s="28"/>
      <c r="F563" s="28"/>
      <c r="G563" s="28"/>
      <c r="H563" s="22"/>
      <c r="I563" s="22"/>
      <c r="J563" s="28"/>
      <c r="K563" s="121"/>
      <c r="L563" s="31"/>
      <c r="M563" s="31"/>
      <c r="N563" s="31"/>
      <c r="O563" s="31"/>
      <c r="P563" s="31"/>
      <c r="Q563" s="31"/>
      <c r="R563" s="31"/>
      <c r="S563" s="22"/>
    </row>
    <row r="564" spans="2:19" ht="15">
      <c r="B564"/>
      <c r="C564" s="22"/>
      <c r="D564" s="28"/>
      <c r="E564" s="28"/>
      <c r="F564" s="28"/>
      <c r="G564" s="28"/>
      <c r="H564" s="22"/>
      <c r="I564" s="22"/>
      <c r="J564" s="28"/>
      <c r="K564" s="121"/>
      <c r="L564" s="31"/>
      <c r="M564" s="31"/>
      <c r="N564" s="31"/>
      <c r="O564" s="31"/>
      <c r="P564" s="31"/>
      <c r="Q564" s="31"/>
      <c r="R564" s="31"/>
      <c r="S564" s="22"/>
    </row>
    <row r="565" spans="2:19" ht="15">
      <c r="B565"/>
      <c r="C565" s="22"/>
      <c r="D565" s="28"/>
      <c r="E565" s="28"/>
      <c r="F565" s="28"/>
      <c r="G565" s="28"/>
      <c r="H565" s="22"/>
      <c r="I565" s="22"/>
      <c r="J565" s="28"/>
      <c r="K565" s="121"/>
      <c r="L565" s="31"/>
      <c r="M565" s="31"/>
      <c r="N565" s="31"/>
      <c r="O565" s="31"/>
      <c r="P565" s="31"/>
      <c r="Q565" s="31"/>
      <c r="R565" s="31"/>
      <c r="S565" s="22"/>
    </row>
    <row r="566" spans="2:19" ht="15">
      <c r="B566"/>
      <c r="C566" s="22"/>
      <c r="D566" s="28"/>
      <c r="E566" s="28"/>
      <c r="F566" s="28"/>
      <c r="G566" s="28"/>
      <c r="H566" s="22"/>
      <c r="I566" s="22"/>
      <c r="J566" s="28"/>
      <c r="K566" s="121"/>
      <c r="L566" s="31"/>
      <c r="M566" s="31"/>
      <c r="N566" s="31"/>
      <c r="O566" s="31"/>
      <c r="P566" s="31"/>
      <c r="Q566" s="31"/>
      <c r="R566" s="31"/>
      <c r="S566" s="22"/>
    </row>
    <row r="567" spans="2:19" ht="15">
      <c r="B567"/>
      <c r="C567" s="22"/>
      <c r="D567" s="28"/>
      <c r="E567" s="28"/>
      <c r="F567" s="28"/>
      <c r="G567" s="28"/>
      <c r="H567" s="22"/>
      <c r="I567" s="22"/>
      <c r="J567" s="28"/>
      <c r="K567" s="121"/>
      <c r="L567" s="31"/>
      <c r="M567" s="31"/>
      <c r="N567" s="31"/>
      <c r="O567" s="31"/>
      <c r="P567" s="31"/>
      <c r="Q567" s="31"/>
      <c r="R567" s="31"/>
      <c r="S567" s="22"/>
    </row>
    <row r="568" spans="2:19" ht="15">
      <c r="B568"/>
      <c r="C568" s="22"/>
      <c r="D568" s="28"/>
      <c r="E568" s="28"/>
      <c r="F568" s="28"/>
      <c r="G568" s="28"/>
      <c r="H568" s="22"/>
      <c r="I568" s="22"/>
      <c r="J568" s="28"/>
      <c r="K568" s="121"/>
      <c r="L568" s="31"/>
      <c r="M568" s="31"/>
      <c r="N568" s="31"/>
      <c r="O568" s="31"/>
      <c r="P568" s="31"/>
      <c r="Q568" s="31"/>
      <c r="R568" s="31"/>
      <c r="S568" s="22"/>
    </row>
    <row r="569" spans="2:19" ht="15">
      <c r="B569"/>
      <c r="C569" s="22"/>
      <c r="D569" s="28"/>
      <c r="E569" s="28"/>
      <c r="F569" s="28"/>
      <c r="G569" s="28"/>
      <c r="H569" s="22"/>
      <c r="I569" s="22"/>
      <c r="J569" s="28"/>
      <c r="K569" s="121"/>
      <c r="L569" s="31"/>
      <c r="M569" s="31"/>
      <c r="N569" s="31"/>
      <c r="O569" s="31"/>
      <c r="P569" s="31"/>
      <c r="Q569" s="31"/>
      <c r="R569" s="31"/>
      <c r="S569" s="22"/>
    </row>
    <row r="570" spans="2:19" ht="15">
      <c r="B570"/>
      <c r="C570" s="22"/>
      <c r="D570" s="28"/>
      <c r="E570" s="28"/>
      <c r="F570" s="28"/>
      <c r="G570" s="28"/>
      <c r="H570" s="22"/>
      <c r="I570" s="22"/>
      <c r="J570" s="28"/>
      <c r="K570" s="121"/>
      <c r="L570" s="31"/>
      <c r="M570" s="31"/>
      <c r="N570" s="31"/>
      <c r="O570" s="31"/>
      <c r="P570" s="31"/>
      <c r="Q570" s="31"/>
      <c r="R570" s="31"/>
      <c r="S570" s="22"/>
    </row>
    <row r="571" spans="2:19" ht="15">
      <c r="B571"/>
      <c r="C571" s="22"/>
      <c r="D571" s="28"/>
      <c r="E571" s="28"/>
      <c r="F571" s="28"/>
      <c r="G571" s="28"/>
      <c r="H571" s="22"/>
      <c r="I571" s="22"/>
      <c r="J571" s="28"/>
      <c r="K571" s="121"/>
      <c r="L571" s="31"/>
      <c r="M571" s="31"/>
      <c r="N571" s="31"/>
      <c r="O571" s="31"/>
      <c r="P571" s="31"/>
      <c r="Q571" s="31"/>
      <c r="R571" s="31"/>
      <c r="S571" s="22"/>
    </row>
    <row r="572" spans="2:19" ht="15">
      <c r="B572"/>
      <c r="C572" s="22"/>
      <c r="D572" s="28"/>
      <c r="E572" s="28"/>
      <c r="F572" s="28"/>
      <c r="G572" s="28"/>
      <c r="H572" s="22"/>
      <c r="I572" s="22"/>
      <c r="J572" s="28"/>
      <c r="K572" s="121"/>
      <c r="L572" s="31"/>
      <c r="M572" s="31"/>
      <c r="N572" s="31"/>
      <c r="O572" s="31"/>
      <c r="P572" s="31"/>
      <c r="Q572" s="31"/>
      <c r="R572" s="31"/>
      <c r="S572" s="22"/>
    </row>
    <row r="573" spans="2:19" ht="15">
      <c r="B573"/>
      <c r="C573" s="22"/>
      <c r="D573" s="28"/>
      <c r="E573" s="28"/>
      <c r="F573" s="28"/>
      <c r="G573" s="28"/>
      <c r="H573" s="22"/>
      <c r="I573" s="22"/>
      <c r="J573" s="28"/>
      <c r="K573" s="121"/>
      <c r="L573" s="31"/>
      <c r="M573" s="31"/>
      <c r="N573" s="31"/>
      <c r="O573" s="31"/>
      <c r="P573" s="31"/>
      <c r="Q573" s="31"/>
      <c r="R573" s="31"/>
      <c r="S573" s="22"/>
    </row>
    <row r="574" spans="2:19" ht="15">
      <c r="B574"/>
      <c r="C574" s="22"/>
      <c r="D574" s="28"/>
      <c r="E574" s="28"/>
      <c r="F574" s="28"/>
      <c r="G574" s="28"/>
      <c r="H574" s="22"/>
      <c r="I574" s="22"/>
      <c r="J574" s="28"/>
      <c r="K574" s="121"/>
      <c r="L574" s="31"/>
      <c r="M574" s="31"/>
      <c r="N574" s="31"/>
      <c r="O574" s="31"/>
      <c r="P574" s="31"/>
      <c r="Q574" s="31"/>
      <c r="R574" s="31"/>
      <c r="S574" s="22"/>
    </row>
    <row r="575" spans="2:19" ht="15">
      <c r="B575"/>
      <c r="C575" s="22"/>
      <c r="D575" s="28"/>
      <c r="E575" s="28"/>
      <c r="F575" s="28"/>
      <c r="G575" s="28"/>
      <c r="H575" s="22"/>
      <c r="I575" s="22"/>
      <c r="J575" s="28"/>
      <c r="K575" s="121"/>
      <c r="L575" s="31"/>
      <c r="M575" s="31"/>
      <c r="N575" s="31"/>
      <c r="O575" s="31"/>
      <c r="P575" s="31"/>
      <c r="Q575" s="31"/>
      <c r="R575" s="31"/>
      <c r="S575" s="22"/>
    </row>
    <row r="576" spans="2:19" ht="15">
      <c r="B576"/>
      <c r="C576" s="22"/>
      <c r="D576" s="28"/>
      <c r="E576" s="28"/>
      <c r="F576" s="28"/>
      <c r="G576" s="28"/>
      <c r="H576" s="22"/>
      <c r="I576" s="22"/>
      <c r="J576" s="28"/>
      <c r="K576" s="121"/>
      <c r="L576" s="31"/>
      <c r="M576" s="31"/>
      <c r="N576" s="31"/>
      <c r="O576" s="31"/>
      <c r="P576" s="31"/>
      <c r="Q576" s="31"/>
      <c r="R576" s="31"/>
      <c r="S576" s="22"/>
    </row>
    <row r="577" spans="2:19" ht="15">
      <c r="B577"/>
      <c r="C577" s="22"/>
      <c r="D577" s="28"/>
      <c r="E577" s="28"/>
      <c r="F577" s="28"/>
      <c r="G577" s="28"/>
      <c r="H577" s="22"/>
      <c r="I577" s="22"/>
      <c r="J577" s="28"/>
      <c r="K577" s="121"/>
      <c r="L577" s="31"/>
      <c r="M577" s="31"/>
      <c r="N577" s="31"/>
      <c r="O577" s="31"/>
      <c r="P577" s="31"/>
      <c r="Q577" s="31"/>
      <c r="R577" s="31"/>
      <c r="S577" s="22"/>
    </row>
    <row r="578" spans="2:19" ht="15">
      <c r="B578"/>
      <c r="C578" s="22"/>
      <c r="D578" s="28"/>
      <c r="E578" s="28"/>
      <c r="F578" s="28"/>
      <c r="G578" s="28"/>
      <c r="H578" s="22"/>
      <c r="I578" s="22"/>
      <c r="J578" s="28"/>
      <c r="K578" s="121"/>
      <c r="L578" s="31"/>
      <c r="M578" s="31"/>
      <c r="N578" s="31"/>
      <c r="O578" s="31"/>
      <c r="P578" s="31"/>
      <c r="Q578" s="31"/>
      <c r="R578" s="31"/>
      <c r="S578" s="22"/>
    </row>
    <row r="579" spans="2:19" ht="15">
      <c r="B579"/>
      <c r="C579" s="22"/>
      <c r="D579" s="28"/>
      <c r="E579" s="28"/>
      <c r="F579" s="28"/>
      <c r="G579" s="28"/>
      <c r="H579" s="22"/>
      <c r="I579" s="22"/>
      <c r="J579" s="28"/>
      <c r="K579" s="121"/>
      <c r="L579" s="31"/>
      <c r="M579" s="31"/>
      <c r="N579" s="31"/>
      <c r="O579" s="31"/>
      <c r="P579" s="31"/>
      <c r="Q579" s="31"/>
      <c r="R579" s="31"/>
      <c r="S579" s="22"/>
    </row>
    <row r="580" spans="2:19" ht="15">
      <c r="B580"/>
      <c r="C580" s="22"/>
      <c r="D580" s="28"/>
      <c r="E580" s="28"/>
      <c r="F580" s="28"/>
      <c r="G580" s="28"/>
      <c r="H580" s="22"/>
      <c r="I580" s="22"/>
      <c r="J580" s="28"/>
      <c r="K580" s="121"/>
      <c r="L580" s="31"/>
      <c r="M580" s="31"/>
      <c r="N580" s="31"/>
      <c r="O580" s="31"/>
      <c r="P580" s="31"/>
      <c r="Q580" s="31"/>
      <c r="R580" s="31"/>
      <c r="S580" s="22"/>
    </row>
    <row r="581" spans="2:19" ht="15">
      <c r="B581"/>
      <c r="C581" s="22"/>
      <c r="D581" s="28"/>
      <c r="E581" s="28"/>
      <c r="F581" s="28"/>
      <c r="G581" s="28"/>
      <c r="H581" s="22"/>
      <c r="I581" s="22"/>
      <c r="J581" s="28"/>
      <c r="K581" s="121"/>
      <c r="L581" s="31"/>
      <c r="M581" s="31"/>
      <c r="N581" s="31"/>
      <c r="O581" s="31"/>
      <c r="P581" s="31"/>
      <c r="Q581" s="31"/>
      <c r="R581" s="31"/>
      <c r="S581" s="22"/>
    </row>
    <row r="582" spans="2:19" ht="15">
      <c r="B582"/>
      <c r="C582" s="22"/>
      <c r="D582" s="28"/>
      <c r="E582" s="28"/>
      <c r="F582" s="28"/>
      <c r="G582" s="28"/>
      <c r="H582" s="22"/>
      <c r="I582" s="22"/>
      <c r="J582" s="28"/>
      <c r="K582" s="121"/>
      <c r="L582" s="31"/>
      <c r="M582" s="31"/>
      <c r="N582" s="31"/>
      <c r="O582" s="31"/>
      <c r="P582" s="31"/>
      <c r="Q582" s="31"/>
      <c r="R582" s="31"/>
      <c r="S582" s="22"/>
    </row>
    <row r="583" spans="2:19" ht="15">
      <c r="B583"/>
      <c r="C583" s="22"/>
      <c r="D583" s="28"/>
      <c r="E583" s="28"/>
      <c r="F583" s="28"/>
      <c r="G583" s="28"/>
      <c r="H583" s="22"/>
      <c r="I583" s="22"/>
      <c r="J583" s="28"/>
      <c r="K583" s="121"/>
      <c r="L583" s="31"/>
      <c r="M583" s="31"/>
      <c r="N583" s="31"/>
      <c r="O583" s="31"/>
      <c r="P583" s="31"/>
      <c r="Q583" s="31"/>
      <c r="R583" s="31"/>
      <c r="S583" s="22"/>
    </row>
    <row r="584" spans="2:19" ht="15">
      <c r="B584"/>
      <c r="C584" s="22"/>
      <c r="D584" s="28"/>
      <c r="E584" s="28"/>
      <c r="F584" s="28"/>
      <c r="G584" s="28"/>
      <c r="H584" s="22"/>
      <c r="I584" s="22"/>
      <c r="J584" s="28"/>
      <c r="K584" s="121"/>
      <c r="L584" s="31"/>
      <c r="M584" s="31"/>
      <c r="N584" s="31"/>
      <c r="O584" s="31"/>
      <c r="P584" s="31"/>
      <c r="Q584" s="31"/>
      <c r="R584" s="31"/>
      <c r="S584" s="22"/>
    </row>
    <row r="585" spans="2:19" ht="15">
      <c r="B585"/>
      <c r="C585" s="22"/>
      <c r="D585" s="28"/>
      <c r="E585" s="28"/>
      <c r="F585" s="28"/>
      <c r="G585" s="28"/>
      <c r="H585" s="22"/>
      <c r="I585" s="22"/>
      <c r="J585" s="28"/>
      <c r="K585" s="121"/>
      <c r="L585" s="31"/>
      <c r="M585" s="31"/>
      <c r="N585" s="31"/>
      <c r="O585" s="31"/>
      <c r="P585" s="31"/>
      <c r="Q585" s="31"/>
      <c r="R585" s="31"/>
      <c r="S585" s="22"/>
    </row>
    <row r="586" spans="2:19" ht="15">
      <c r="B586"/>
      <c r="C586" s="22"/>
      <c r="D586" s="28"/>
      <c r="E586" s="28"/>
      <c r="F586" s="28"/>
      <c r="G586" s="28"/>
      <c r="H586" s="22"/>
      <c r="I586" s="22"/>
      <c r="J586" s="28"/>
      <c r="K586" s="121"/>
      <c r="L586" s="31"/>
      <c r="M586" s="31"/>
      <c r="N586" s="31"/>
      <c r="O586" s="31"/>
      <c r="P586" s="31"/>
      <c r="Q586" s="31"/>
      <c r="R586" s="31"/>
      <c r="S586" s="22"/>
    </row>
    <row r="587" spans="2:19" ht="15">
      <c r="B587"/>
      <c r="C587" s="22"/>
      <c r="D587" s="28"/>
      <c r="E587" s="28"/>
      <c r="F587" s="28"/>
      <c r="G587" s="28"/>
      <c r="H587" s="22"/>
      <c r="I587" s="22"/>
      <c r="J587" s="28"/>
      <c r="K587" s="121"/>
      <c r="L587" s="31"/>
      <c r="M587" s="31"/>
      <c r="N587" s="31"/>
      <c r="O587" s="31"/>
      <c r="P587" s="31"/>
      <c r="Q587" s="31"/>
      <c r="R587" s="31"/>
      <c r="S587" s="22"/>
    </row>
    <row r="588" spans="2:19" ht="15">
      <c r="B588"/>
      <c r="C588" s="22"/>
      <c r="D588" s="28"/>
      <c r="E588" s="28"/>
      <c r="F588" s="28"/>
      <c r="G588" s="28"/>
      <c r="H588" s="22"/>
      <c r="I588" s="22"/>
      <c r="J588" s="28"/>
      <c r="K588" s="121"/>
      <c r="L588" s="31"/>
      <c r="M588" s="31"/>
      <c r="N588" s="31"/>
      <c r="O588" s="31"/>
      <c r="P588" s="31"/>
      <c r="Q588" s="31"/>
      <c r="R588" s="31"/>
      <c r="S588" s="22"/>
    </row>
    <row r="589" spans="2:19" ht="15">
      <c r="B589"/>
      <c r="C589" s="22"/>
      <c r="D589" s="28"/>
      <c r="E589" s="28"/>
      <c r="F589" s="28"/>
      <c r="G589" s="28"/>
      <c r="H589" s="22"/>
      <c r="I589" s="22"/>
      <c r="J589" s="28"/>
      <c r="K589" s="121"/>
      <c r="L589" s="31"/>
      <c r="M589" s="31"/>
      <c r="N589" s="31"/>
      <c r="O589" s="31"/>
      <c r="P589" s="31"/>
      <c r="Q589" s="31"/>
      <c r="R589" s="31"/>
      <c r="S589" s="22"/>
    </row>
    <row r="590" spans="2:19" ht="15">
      <c r="B590"/>
      <c r="C590" s="22"/>
      <c r="D590" s="28"/>
      <c r="E590" s="28"/>
      <c r="F590" s="28"/>
      <c r="G590" s="28"/>
      <c r="H590" s="22"/>
      <c r="I590" s="22"/>
      <c r="J590" s="28"/>
      <c r="K590" s="121"/>
      <c r="L590" s="31"/>
      <c r="M590" s="31"/>
      <c r="N590" s="31"/>
      <c r="O590" s="31"/>
      <c r="P590" s="31"/>
      <c r="Q590" s="31"/>
      <c r="R590" s="31"/>
      <c r="S590" s="22"/>
    </row>
    <row r="591" spans="2:19" ht="15">
      <c r="B591"/>
      <c r="C591" s="22"/>
      <c r="D591" s="28"/>
      <c r="E591" s="28"/>
      <c r="F591" s="28"/>
      <c r="G591" s="28"/>
      <c r="H591" s="22"/>
      <c r="I591" s="22"/>
      <c r="J591" s="28"/>
      <c r="K591" s="121"/>
      <c r="L591" s="31"/>
      <c r="M591" s="31"/>
      <c r="N591" s="31"/>
      <c r="O591" s="31"/>
      <c r="P591" s="31"/>
      <c r="Q591" s="31"/>
      <c r="R591" s="31"/>
      <c r="S591" s="22"/>
    </row>
    <row r="592" spans="2:19" ht="15">
      <c r="B592"/>
      <c r="C592" s="22"/>
      <c r="D592" s="28"/>
      <c r="E592" s="28"/>
      <c r="F592" s="28"/>
      <c r="G592" s="28"/>
      <c r="H592" s="22"/>
      <c r="I592" s="22"/>
      <c r="J592" s="28"/>
      <c r="K592" s="121"/>
      <c r="L592" s="31"/>
      <c r="M592" s="31"/>
      <c r="N592" s="31"/>
      <c r="O592" s="31"/>
      <c r="P592" s="31"/>
      <c r="Q592" s="31"/>
      <c r="R592" s="31"/>
      <c r="S592" s="22"/>
    </row>
    <row r="593" spans="2:19" ht="15">
      <c r="B593"/>
      <c r="C593" s="22"/>
      <c r="D593" s="28"/>
      <c r="E593" s="28"/>
      <c r="F593" s="28"/>
      <c r="G593" s="28"/>
      <c r="H593" s="22"/>
      <c r="I593" s="22"/>
      <c r="J593" s="28"/>
      <c r="K593" s="121"/>
      <c r="L593" s="31"/>
      <c r="M593" s="31"/>
      <c r="N593" s="31"/>
      <c r="O593" s="31"/>
      <c r="P593" s="31"/>
      <c r="Q593" s="31"/>
      <c r="R593" s="31"/>
      <c r="S593" s="22"/>
    </row>
    <row r="594" spans="2:19" ht="15">
      <c r="B594"/>
      <c r="C594" s="22"/>
      <c r="D594" s="28"/>
      <c r="E594" s="28"/>
      <c r="F594" s="28"/>
      <c r="G594" s="28"/>
      <c r="H594" s="22"/>
      <c r="I594" s="22"/>
      <c r="J594" s="28"/>
      <c r="K594" s="121"/>
      <c r="L594" s="31"/>
      <c r="M594" s="31"/>
      <c r="N594" s="31"/>
      <c r="O594" s="31"/>
      <c r="P594" s="31"/>
      <c r="Q594" s="31"/>
      <c r="R594" s="31"/>
      <c r="S594" s="22"/>
    </row>
    <row r="595" spans="2:19" ht="15">
      <c r="B595"/>
      <c r="C595" s="22"/>
      <c r="D595" s="28"/>
      <c r="E595" s="28"/>
      <c r="F595" s="28"/>
      <c r="G595" s="28"/>
      <c r="H595" s="22"/>
      <c r="I595" s="22"/>
      <c r="J595" s="28"/>
      <c r="K595" s="121"/>
      <c r="L595" s="31"/>
      <c r="M595" s="31"/>
      <c r="N595" s="31"/>
      <c r="O595" s="31"/>
      <c r="P595" s="31"/>
      <c r="Q595" s="31"/>
      <c r="R595" s="31"/>
      <c r="S595" s="22"/>
    </row>
    <row r="596" spans="2:19" ht="15">
      <c r="B596"/>
      <c r="C596" s="22"/>
      <c r="D596" s="28"/>
      <c r="E596" s="28"/>
      <c r="F596" s="28"/>
      <c r="G596" s="28"/>
      <c r="H596" s="22"/>
      <c r="I596" s="22"/>
      <c r="J596" s="28"/>
      <c r="K596" s="121"/>
      <c r="L596" s="31"/>
      <c r="M596" s="31"/>
      <c r="N596" s="31"/>
      <c r="O596" s="31"/>
      <c r="P596" s="31"/>
      <c r="Q596" s="31"/>
      <c r="R596" s="31"/>
      <c r="S596" s="22"/>
    </row>
    <row r="597" spans="2:19" ht="15">
      <c r="B597"/>
      <c r="C597" s="22"/>
      <c r="D597" s="28"/>
      <c r="E597" s="28"/>
      <c r="F597" s="28"/>
      <c r="G597" s="28"/>
      <c r="H597" s="22"/>
      <c r="I597" s="22"/>
      <c r="J597" s="28"/>
      <c r="K597" s="121"/>
      <c r="L597" s="31"/>
      <c r="M597" s="31"/>
      <c r="N597" s="31"/>
      <c r="O597" s="31"/>
      <c r="P597" s="31"/>
      <c r="Q597" s="31"/>
      <c r="R597" s="31"/>
      <c r="S597" s="22"/>
    </row>
    <row r="598" spans="2:19" ht="15">
      <c r="B598"/>
      <c r="C598" s="22"/>
      <c r="D598" s="28"/>
      <c r="E598" s="28"/>
      <c r="F598" s="28"/>
      <c r="G598" s="28"/>
      <c r="H598" s="22"/>
      <c r="I598" s="22"/>
      <c r="J598" s="28"/>
      <c r="K598" s="121"/>
      <c r="L598" s="31"/>
      <c r="M598" s="31"/>
      <c r="N598" s="31"/>
      <c r="O598" s="31"/>
      <c r="P598" s="31"/>
      <c r="Q598" s="31"/>
      <c r="R598" s="31"/>
      <c r="S598" s="22"/>
    </row>
    <row r="599" spans="2:19" ht="15">
      <c r="B599"/>
      <c r="C599" s="22"/>
      <c r="D599" s="28"/>
      <c r="E599" s="28"/>
      <c r="F599" s="28"/>
      <c r="G599" s="28"/>
      <c r="H599" s="22"/>
      <c r="I599" s="22"/>
      <c r="J599" s="28"/>
      <c r="K599" s="121"/>
      <c r="L599" s="31"/>
      <c r="M599" s="31"/>
      <c r="N599" s="31"/>
      <c r="O599" s="31"/>
      <c r="P599" s="31"/>
      <c r="Q599" s="31"/>
      <c r="R599" s="31"/>
      <c r="S599" s="22"/>
    </row>
    <row r="600" spans="2:19" ht="15">
      <c r="B600"/>
      <c r="C600" s="22"/>
      <c r="D600" s="28"/>
      <c r="E600" s="28"/>
      <c r="F600" s="28"/>
      <c r="G600" s="28"/>
      <c r="H600" s="22"/>
      <c r="I600" s="22"/>
      <c r="J600" s="28"/>
      <c r="K600" s="121"/>
      <c r="L600" s="31"/>
      <c r="M600" s="31"/>
      <c r="N600" s="31"/>
      <c r="O600" s="31"/>
      <c r="P600" s="31"/>
      <c r="Q600" s="31"/>
      <c r="R600" s="31"/>
      <c r="S600" s="22"/>
    </row>
    <row r="601" spans="2:19" ht="15">
      <c r="B601"/>
      <c r="C601" s="22"/>
      <c r="D601" s="28"/>
      <c r="E601" s="28"/>
      <c r="F601" s="28"/>
      <c r="G601" s="28"/>
      <c r="H601" s="22"/>
      <c r="I601" s="22"/>
      <c r="J601" s="28"/>
      <c r="K601" s="121"/>
      <c r="L601" s="31"/>
      <c r="M601" s="31"/>
      <c r="N601" s="31"/>
      <c r="O601" s="31"/>
      <c r="P601" s="31"/>
      <c r="Q601" s="31"/>
      <c r="R601" s="31"/>
      <c r="S601" s="22"/>
    </row>
    <row r="602" spans="2:19" ht="15">
      <c r="B602"/>
      <c r="C602" s="22"/>
      <c r="D602" s="28"/>
      <c r="E602" s="28"/>
      <c r="F602" s="28"/>
      <c r="G602" s="28"/>
      <c r="H602" s="22"/>
      <c r="I602" s="22"/>
      <c r="J602" s="28"/>
      <c r="K602" s="121"/>
      <c r="L602" s="31"/>
      <c r="M602" s="31"/>
      <c r="N602" s="31"/>
      <c r="O602" s="31"/>
      <c r="P602" s="31"/>
      <c r="Q602" s="31"/>
      <c r="R602" s="31"/>
      <c r="S602" s="22"/>
    </row>
    <row r="603" spans="2:19" ht="15">
      <c r="B603"/>
      <c r="C603" s="22"/>
      <c r="D603" s="28"/>
      <c r="E603" s="28"/>
      <c r="F603" s="28"/>
      <c r="G603" s="28"/>
      <c r="H603" s="22"/>
      <c r="I603" s="22"/>
      <c r="J603" s="28"/>
      <c r="K603" s="121"/>
      <c r="L603" s="31"/>
      <c r="M603" s="31"/>
      <c r="N603" s="31"/>
      <c r="O603" s="31"/>
      <c r="P603" s="31"/>
      <c r="Q603" s="31"/>
      <c r="R603" s="31"/>
      <c r="S603" s="22"/>
    </row>
    <row r="604" spans="2:19" ht="15">
      <c r="B604"/>
      <c r="C604" s="22"/>
      <c r="D604" s="28"/>
      <c r="E604" s="28"/>
      <c r="F604" s="28"/>
      <c r="G604" s="28"/>
      <c r="H604" s="22"/>
      <c r="I604" s="22"/>
      <c r="J604" s="28"/>
      <c r="K604" s="121"/>
      <c r="L604" s="31"/>
      <c r="M604" s="31"/>
      <c r="N604" s="31"/>
      <c r="O604" s="31"/>
      <c r="P604" s="31"/>
      <c r="Q604" s="31"/>
      <c r="R604" s="31"/>
      <c r="S604" s="22"/>
    </row>
    <row r="605" spans="2:19" ht="15">
      <c r="B605"/>
      <c r="C605" s="22"/>
      <c r="D605" s="28"/>
      <c r="E605" s="28"/>
      <c r="F605" s="28"/>
      <c r="G605" s="28"/>
      <c r="H605" s="22"/>
      <c r="I605" s="22"/>
      <c r="J605" s="28"/>
      <c r="K605" s="121"/>
      <c r="L605" s="31"/>
      <c r="M605" s="31"/>
      <c r="N605" s="31"/>
      <c r="O605" s="31"/>
      <c r="P605" s="31"/>
      <c r="Q605" s="31"/>
      <c r="R605" s="31"/>
      <c r="S605" s="22"/>
    </row>
    <row r="606" spans="2:19" ht="15">
      <c r="B606"/>
      <c r="C606" s="22"/>
      <c r="D606" s="28"/>
      <c r="E606" s="28"/>
      <c r="F606" s="28"/>
      <c r="G606" s="28"/>
      <c r="H606" s="22"/>
      <c r="I606" s="22"/>
      <c r="J606" s="28"/>
      <c r="K606" s="121"/>
      <c r="L606" s="31"/>
      <c r="M606" s="31"/>
      <c r="N606" s="31"/>
      <c r="O606" s="31"/>
      <c r="P606" s="31"/>
      <c r="Q606" s="31"/>
      <c r="R606" s="31"/>
      <c r="S606" s="22"/>
    </row>
    <row r="607" spans="2:19" ht="15">
      <c r="B607"/>
      <c r="C607" s="22"/>
      <c r="D607" s="28"/>
      <c r="E607" s="28"/>
      <c r="F607" s="28"/>
      <c r="G607" s="28"/>
      <c r="H607" s="22"/>
      <c r="I607" s="22"/>
      <c r="J607" s="28"/>
      <c r="K607" s="121"/>
      <c r="L607" s="31"/>
      <c r="M607" s="31"/>
      <c r="N607" s="31"/>
      <c r="O607" s="31"/>
      <c r="P607" s="31"/>
      <c r="Q607" s="31"/>
      <c r="R607" s="31"/>
      <c r="S607" s="22"/>
    </row>
    <row r="608" spans="2:19" ht="15">
      <c r="B608"/>
      <c r="C608" s="22"/>
      <c r="D608" s="28"/>
      <c r="E608" s="28"/>
      <c r="F608" s="28"/>
      <c r="G608" s="28"/>
      <c r="H608" s="22"/>
      <c r="I608" s="22"/>
      <c r="J608" s="28"/>
      <c r="K608" s="121"/>
      <c r="L608" s="31"/>
      <c r="M608" s="31"/>
      <c r="N608" s="31"/>
      <c r="O608" s="31"/>
      <c r="P608" s="31"/>
      <c r="Q608" s="31"/>
      <c r="R608" s="31"/>
      <c r="S608" s="22"/>
    </row>
    <row r="609" spans="2:19" ht="15">
      <c r="B609"/>
      <c r="C609" s="22"/>
      <c r="D609" s="28"/>
      <c r="E609" s="28"/>
      <c r="F609" s="28"/>
      <c r="G609" s="28"/>
      <c r="H609" s="22"/>
      <c r="I609" s="22"/>
      <c r="J609" s="28"/>
      <c r="K609" s="121"/>
      <c r="L609" s="31"/>
      <c r="M609" s="31"/>
      <c r="N609" s="31"/>
      <c r="O609" s="31"/>
      <c r="P609" s="31"/>
      <c r="Q609" s="31"/>
      <c r="R609" s="31"/>
      <c r="S609" s="22"/>
    </row>
    <row r="610" spans="2:19" ht="15">
      <c r="B610"/>
      <c r="C610" s="22"/>
      <c r="D610" s="28"/>
      <c r="E610" s="28"/>
      <c r="F610" s="28"/>
      <c r="G610" s="28"/>
      <c r="H610" s="22"/>
      <c r="I610" s="22"/>
      <c r="J610" s="28"/>
      <c r="K610" s="121"/>
      <c r="L610" s="31"/>
      <c r="M610" s="31"/>
      <c r="N610" s="31"/>
      <c r="O610" s="31"/>
      <c r="P610" s="31"/>
      <c r="Q610" s="31"/>
      <c r="R610" s="31"/>
      <c r="S610" s="22"/>
    </row>
    <row r="611" spans="2:19" ht="15">
      <c r="B611"/>
      <c r="C611" s="22"/>
      <c r="D611" s="28"/>
      <c r="E611" s="28"/>
      <c r="F611" s="28"/>
      <c r="G611" s="28"/>
      <c r="H611" s="22"/>
      <c r="I611" s="22"/>
      <c r="J611" s="28"/>
      <c r="K611" s="121"/>
      <c r="L611" s="31"/>
      <c r="M611" s="31"/>
      <c r="N611" s="31"/>
      <c r="O611" s="31"/>
      <c r="P611" s="31"/>
      <c r="Q611" s="31"/>
      <c r="R611" s="31"/>
      <c r="S611" s="22"/>
    </row>
    <row r="612" spans="2:19" ht="15">
      <c r="B612"/>
      <c r="C612" s="22"/>
      <c r="D612" s="28"/>
      <c r="E612" s="28"/>
      <c r="F612" s="28"/>
      <c r="G612" s="28"/>
      <c r="H612" s="22"/>
      <c r="I612" s="22"/>
      <c r="J612" s="28"/>
      <c r="K612" s="121"/>
      <c r="L612" s="31"/>
      <c r="M612" s="31"/>
      <c r="N612" s="31"/>
      <c r="O612" s="31"/>
      <c r="P612" s="31"/>
      <c r="Q612" s="31"/>
      <c r="R612" s="31"/>
      <c r="S612" s="22"/>
    </row>
    <row r="613" spans="2:19" ht="15">
      <c r="B613"/>
      <c r="C613" s="22"/>
      <c r="D613" s="28"/>
      <c r="E613" s="28"/>
      <c r="F613" s="28"/>
      <c r="G613" s="28"/>
      <c r="H613" s="22"/>
      <c r="I613" s="22"/>
      <c r="J613" s="28"/>
      <c r="K613" s="121"/>
      <c r="L613" s="31"/>
      <c r="M613" s="31"/>
      <c r="N613" s="31"/>
      <c r="O613" s="31"/>
      <c r="P613" s="31"/>
      <c r="Q613" s="31"/>
      <c r="R613" s="31"/>
      <c r="S613" s="22"/>
    </row>
    <row r="614" spans="2:19" ht="15">
      <c r="B614"/>
      <c r="C614" s="22"/>
      <c r="D614" s="28"/>
      <c r="E614" s="28"/>
      <c r="F614" s="28"/>
      <c r="G614" s="28"/>
      <c r="H614" s="22"/>
      <c r="I614" s="22"/>
      <c r="J614" s="28"/>
      <c r="K614" s="121"/>
      <c r="L614" s="31"/>
      <c r="M614" s="31"/>
      <c r="N614" s="31"/>
      <c r="O614" s="31"/>
      <c r="P614" s="31"/>
      <c r="Q614" s="31"/>
      <c r="R614" s="31"/>
      <c r="S614" s="22"/>
    </row>
    <row r="615" spans="2:19" ht="15">
      <c r="B615"/>
      <c r="C615" s="22"/>
      <c r="D615" s="28"/>
      <c r="E615" s="28"/>
      <c r="F615" s="28"/>
      <c r="G615" s="28"/>
      <c r="H615" s="22"/>
      <c r="I615" s="22"/>
      <c r="J615" s="28"/>
      <c r="K615" s="121"/>
      <c r="L615" s="31"/>
      <c r="M615" s="31"/>
      <c r="N615" s="31"/>
      <c r="O615" s="31"/>
      <c r="P615" s="31"/>
      <c r="Q615" s="31"/>
      <c r="R615" s="31"/>
      <c r="S615" s="22"/>
    </row>
    <row r="616" spans="2:19" ht="15">
      <c r="B616"/>
      <c r="C616" s="22"/>
      <c r="D616" s="28"/>
      <c r="E616" s="28"/>
      <c r="F616" s="28"/>
      <c r="G616" s="28"/>
      <c r="H616" s="22"/>
      <c r="I616" s="22"/>
      <c r="J616" s="28"/>
      <c r="K616" s="121"/>
      <c r="L616" s="31"/>
      <c r="M616" s="31"/>
      <c r="N616" s="31"/>
      <c r="O616" s="31"/>
      <c r="P616" s="31"/>
      <c r="Q616" s="31"/>
      <c r="R616" s="31"/>
      <c r="S616" s="22"/>
    </row>
    <row r="617" spans="2:19" ht="15">
      <c r="B617"/>
      <c r="C617" s="22"/>
      <c r="D617" s="28"/>
      <c r="E617" s="28"/>
      <c r="F617" s="28"/>
      <c r="G617" s="28"/>
      <c r="H617" s="22"/>
      <c r="I617" s="22"/>
      <c r="J617" s="28"/>
      <c r="K617" s="121"/>
      <c r="L617" s="31"/>
      <c r="M617" s="31"/>
      <c r="N617" s="31"/>
      <c r="O617" s="31"/>
      <c r="P617" s="31"/>
      <c r="Q617" s="31"/>
      <c r="R617" s="31"/>
      <c r="S617" s="22"/>
    </row>
    <row r="618" spans="2:19" ht="15">
      <c r="B618"/>
      <c r="C618" s="22"/>
      <c r="D618" s="28"/>
      <c r="E618" s="28"/>
      <c r="F618" s="28"/>
      <c r="G618" s="28"/>
      <c r="H618" s="22"/>
      <c r="I618" s="22"/>
      <c r="J618" s="28"/>
      <c r="K618" s="121"/>
      <c r="L618" s="31"/>
      <c r="M618" s="31"/>
      <c r="N618" s="31"/>
      <c r="O618" s="31"/>
      <c r="P618" s="31"/>
      <c r="Q618" s="31"/>
      <c r="R618" s="31"/>
      <c r="S618" s="22"/>
    </row>
    <row r="619" spans="2:19" ht="15">
      <c r="B619"/>
      <c r="C619" s="22"/>
      <c r="D619" s="28"/>
      <c r="E619" s="28"/>
      <c r="F619" s="28"/>
      <c r="G619" s="28"/>
      <c r="H619" s="22"/>
      <c r="I619" s="22"/>
      <c r="J619" s="28"/>
      <c r="K619" s="121"/>
      <c r="L619" s="31"/>
      <c r="M619" s="31"/>
      <c r="N619" s="31"/>
      <c r="O619" s="31"/>
      <c r="P619" s="31"/>
      <c r="Q619" s="31"/>
      <c r="R619" s="31"/>
      <c r="S619" s="22"/>
    </row>
    <row r="620" spans="2:19" ht="15">
      <c r="B620"/>
      <c r="C620" s="22"/>
      <c r="D620" s="28"/>
      <c r="E620" s="28"/>
      <c r="F620" s="28"/>
      <c r="G620" s="28"/>
      <c r="H620" s="22"/>
      <c r="I620" s="22"/>
      <c r="J620" s="28"/>
      <c r="K620" s="121"/>
      <c r="L620" s="31"/>
      <c r="M620" s="31"/>
      <c r="N620" s="31"/>
      <c r="O620" s="31"/>
      <c r="P620" s="31"/>
      <c r="Q620" s="31"/>
      <c r="R620" s="31"/>
      <c r="S620" s="22"/>
    </row>
    <row r="621" spans="2:19" ht="15">
      <c r="B621"/>
      <c r="C621" s="22"/>
      <c r="D621" s="28"/>
      <c r="E621" s="28"/>
      <c r="F621" s="28"/>
      <c r="G621" s="28"/>
      <c r="H621" s="22"/>
      <c r="I621" s="22"/>
      <c r="J621" s="28"/>
      <c r="K621" s="121"/>
      <c r="L621" s="31"/>
      <c r="M621" s="31"/>
      <c r="N621" s="31"/>
      <c r="O621" s="31"/>
      <c r="P621" s="31"/>
      <c r="Q621" s="31"/>
      <c r="R621" s="31"/>
      <c r="S621" s="22"/>
    </row>
    <row r="622" spans="2:19" ht="15">
      <c r="B622"/>
      <c r="C622" s="22"/>
      <c r="D622" s="28"/>
      <c r="E622" s="28"/>
      <c r="F622" s="28"/>
      <c r="G622" s="28"/>
      <c r="H622" s="22"/>
      <c r="I622" s="22"/>
      <c r="J622" s="28"/>
      <c r="K622" s="121"/>
      <c r="L622" s="31"/>
      <c r="M622" s="31"/>
      <c r="N622" s="31"/>
      <c r="O622" s="31"/>
      <c r="P622" s="31"/>
      <c r="Q622" s="31"/>
      <c r="R622" s="31"/>
      <c r="S622" s="22"/>
    </row>
    <row r="623" spans="2:19" ht="15">
      <c r="B623"/>
      <c r="C623" s="22"/>
      <c r="D623" s="28"/>
      <c r="E623" s="28"/>
      <c r="F623" s="28"/>
      <c r="G623" s="28"/>
      <c r="H623" s="22"/>
      <c r="I623" s="22"/>
      <c r="J623" s="28"/>
      <c r="K623" s="121"/>
      <c r="L623" s="31"/>
      <c r="M623" s="31"/>
      <c r="N623" s="31"/>
      <c r="O623" s="31"/>
      <c r="P623" s="31"/>
      <c r="Q623" s="31"/>
      <c r="R623" s="31"/>
      <c r="S623" s="22"/>
    </row>
    <row r="624" spans="2:19" ht="15">
      <c r="B624"/>
      <c r="C624" s="22"/>
      <c r="D624" s="28"/>
      <c r="E624" s="28"/>
      <c r="F624" s="28"/>
      <c r="G624" s="28"/>
      <c r="H624" s="22"/>
      <c r="I624" s="22"/>
      <c r="J624" s="28"/>
      <c r="K624" s="121"/>
      <c r="L624" s="31"/>
      <c r="M624" s="31"/>
      <c r="N624" s="31"/>
      <c r="O624" s="31"/>
      <c r="P624" s="31"/>
      <c r="Q624" s="31"/>
      <c r="R624" s="31"/>
      <c r="S624" s="22"/>
    </row>
    <row r="625" spans="2:19" ht="15">
      <c r="B625"/>
      <c r="C625" s="22"/>
      <c r="D625" s="28"/>
      <c r="E625" s="28"/>
      <c r="F625" s="28"/>
      <c r="G625" s="28"/>
      <c r="H625" s="22"/>
      <c r="I625" s="22"/>
      <c r="J625" s="28"/>
      <c r="K625" s="121"/>
      <c r="L625" s="31"/>
      <c r="M625" s="31"/>
      <c r="N625" s="31"/>
      <c r="O625" s="31"/>
      <c r="P625" s="31"/>
      <c r="Q625" s="31"/>
      <c r="R625" s="31"/>
      <c r="S625" s="22"/>
    </row>
    <row r="626" spans="2:19" ht="15">
      <c r="B626"/>
      <c r="C626" s="22"/>
      <c r="D626" s="28"/>
      <c r="E626" s="28"/>
      <c r="F626" s="28"/>
      <c r="G626" s="28"/>
      <c r="H626" s="22"/>
      <c r="I626" s="22"/>
      <c r="J626" s="28"/>
      <c r="K626" s="121"/>
      <c r="L626" s="31"/>
      <c r="M626" s="31"/>
      <c r="N626" s="31"/>
      <c r="O626" s="31"/>
      <c r="P626" s="31"/>
      <c r="Q626" s="31"/>
      <c r="R626" s="31"/>
      <c r="S626" s="22"/>
    </row>
    <row r="627" spans="2:19" ht="15">
      <c r="B627"/>
      <c r="C627" s="22"/>
      <c r="D627" s="28"/>
      <c r="E627" s="28"/>
      <c r="F627" s="28"/>
      <c r="G627" s="28"/>
      <c r="H627" s="22"/>
      <c r="I627" s="22"/>
      <c r="J627" s="28"/>
      <c r="K627" s="121"/>
      <c r="L627" s="31"/>
      <c r="M627" s="31"/>
      <c r="N627" s="31"/>
      <c r="O627" s="31"/>
      <c r="P627" s="31"/>
      <c r="Q627" s="31"/>
      <c r="R627" s="31"/>
      <c r="S627" s="22"/>
    </row>
    <row r="628" spans="2:19" ht="15">
      <c r="B628"/>
      <c r="C628" s="22"/>
      <c r="D628" s="28"/>
      <c r="E628" s="28"/>
      <c r="F628" s="28"/>
      <c r="G628" s="28"/>
      <c r="H628" s="22"/>
      <c r="I628" s="22"/>
      <c r="J628" s="28"/>
      <c r="K628" s="121"/>
      <c r="L628" s="31"/>
      <c r="M628" s="31"/>
      <c r="N628" s="31"/>
      <c r="O628" s="31"/>
      <c r="P628" s="31"/>
      <c r="Q628" s="31"/>
      <c r="R628" s="31"/>
      <c r="S628" s="22"/>
    </row>
    <row r="629" spans="2:19" ht="15">
      <c r="B629"/>
      <c r="C629" s="22"/>
      <c r="D629" s="28"/>
      <c r="E629" s="28"/>
      <c r="F629" s="28"/>
      <c r="G629" s="28"/>
      <c r="H629" s="22"/>
      <c r="I629" s="22"/>
      <c r="J629" s="28"/>
      <c r="K629" s="121"/>
      <c r="L629" s="31"/>
      <c r="M629" s="31"/>
      <c r="N629" s="31"/>
      <c r="O629" s="31"/>
      <c r="P629" s="31"/>
      <c r="Q629" s="31"/>
      <c r="R629" s="31"/>
      <c r="S629" s="22"/>
    </row>
    <row r="630" spans="2:19" ht="15">
      <c r="B630"/>
      <c r="C630" s="22"/>
      <c r="D630" s="28"/>
      <c r="E630" s="28"/>
      <c r="F630" s="28"/>
      <c r="G630" s="28"/>
      <c r="H630" s="22"/>
      <c r="I630" s="22"/>
      <c r="J630" s="28"/>
      <c r="K630" s="121"/>
      <c r="L630" s="31"/>
      <c r="M630" s="31"/>
      <c r="N630" s="31"/>
      <c r="O630" s="31"/>
      <c r="P630" s="31"/>
      <c r="Q630" s="31"/>
      <c r="R630" s="31"/>
      <c r="S630" s="22"/>
    </row>
    <row r="631" spans="2:19" ht="15">
      <c r="B631"/>
      <c r="C631" s="22"/>
      <c r="D631" s="28"/>
      <c r="E631" s="28"/>
      <c r="F631" s="28"/>
      <c r="G631" s="28"/>
      <c r="H631" s="22"/>
      <c r="I631" s="22"/>
      <c r="J631" s="28"/>
      <c r="K631" s="121"/>
      <c r="L631" s="31"/>
      <c r="M631" s="31"/>
      <c r="N631" s="31"/>
      <c r="O631" s="31"/>
      <c r="P631" s="31"/>
      <c r="Q631" s="31"/>
      <c r="R631" s="31"/>
      <c r="S631" s="22"/>
    </row>
    <row r="632" spans="2:19" ht="15">
      <c r="B632"/>
      <c r="C632" s="22"/>
      <c r="D632" s="28"/>
      <c r="E632" s="28"/>
      <c r="F632" s="28"/>
      <c r="G632" s="28"/>
      <c r="H632" s="22"/>
      <c r="I632" s="22"/>
      <c r="J632" s="28"/>
      <c r="K632" s="121"/>
      <c r="L632" s="31"/>
      <c r="M632" s="31"/>
      <c r="N632" s="31"/>
      <c r="O632" s="31"/>
      <c r="P632" s="31"/>
      <c r="Q632" s="31"/>
      <c r="R632" s="31"/>
      <c r="S632" s="22"/>
    </row>
    <row r="633" spans="2:19" ht="15">
      <c r="B633"/>
      <c r="C633" s="22"/>
      <c r="D633" s="28"/>
      <c r="E633" s="28"/>
      <c r="F633" s="28"/>
      <c r="G633" s="28"/>
      <c r="H633" s="22"/>
      <c r="I633" s="22"/>
      <c r="J633" s="28"/>
      <c r="K633" s="121"/>
      <c r="L633" s="31"/>
      <c r="M633" s="31"/>
      <c r="N633" s="31"/>
      <c r="O633" s="31"/>
      <c r="P633" s="31"/>
      <c r="Q633" s="31"/>
      <c r="R633" s="31"/>
      <c r="S633" s="22"/>
    </row>
    <row r="634" spans="2:19" ht="15">
      <c r="B634"/>
      <c r="C634" s="22"/>
      <c r="D634" s="28"/>
      <c r="E634" s="28"/>
      <c r="F634" s="28"/>
      <c r="G634" s="28"/>
      <c r="H634" s="22"/>
      <c r="I634" s="22"/>
      <c r="J634" s="28"/>
      <c r="K634" s="121"/>
      <c r="L634" s="31"/>
      <c r="M634" s="31"/>
      <c r="N634" s="31"/>
      <c r="O634" s="31"/>
      <c r="P634" s="31"/>
      <c r="Q634" s="31"/>
      <c r="R634" s="31"/>
      <c r="S634" s="22"/>
    </row>
    <row r="635" spans="2:19" ht="15">
      <c r="B635"/>
      <c r="C635" s="22"/>
      <c r="D635" s="28"/>
      <c r="E635" s="28"/>
      <c r="F635" s="28"/>
      <c r="G635" s="28"/>
      <c r="H635" s="22"/>
      <c r="I635" s="22"/>
      <c r="J635" s="28"/>
      <c r="K635" s="121"/>
      <c r="L635" s="31"/>
      <c r="M635" s="31"/>
      <c r="N635" s="31"/>
      <c r="O635" s="31"/>
      <c r="P635" s="31"/>
      <c r="Q635" s="31"/>
      <c r="R635" s="31"/>
      <c r="S635" s="22"/>
    </row>
    <row r="636" spans="2:19" ht="15">
      <c r="B636"/>
      <c r="C636" s="22"/>
      <c r="D636" s="28"/>
      <c r="E636" s="28"/>
      <c r="F636" s="28"/>
      <c r="G636" s="28"/>
      <c r="H636" s="22"/>
      <c r="I636" s="22"/>
      <c r="J636" s="28"/>
      <c r="K636" s="121"/>
      <c r="L636" s="31"/>
      <c r="M636" s="31"/>
      <c r="N636" s="31"/>
      <c r="O636" s="31"/>
      <c r="P636" s="31"/>
      <c r="Q636" s="31"/>
      <c r="R636" s="31"/>
      <c r="S636" s="22"/>
    </row>
    <row r="637" spans="2:19" ht="15">
      <c r="B637"/>
      <c r="C637" s="22"/>
      <c r="D637" s="28"/>
      <c r="E637" s="28"/>
      <c r="F637" s="28"/>
      <c r="G637" s="28"/>
      <c r="H637" s="22"/>
      <c r="I637" s="22"/>
      <c r="J637" s="28"/>
      <c r="K637" s="121"/>
      <c r="L637" s="31"/>
      <c r="M637" s="31"/>
      <c r="N637" s="31"/>
      <c r="O637" s="31"/>
      <c r="P637" s="31"/>
      <c r="Q637" s="31"/>
      <c r="R637" s="31"/>
      <c r="S637" s="22"/>
    </row>
    <row r="638" spans="2:19" ht="15">
      <c r="B638"/>
      <c r="C638" s="22"/>
      <c r="D638" s="28"/>
      <c r="E638" s="28"/>
      <c r="F638" s="28"/>
      <c r="G638" s="28"/>
      <c r="H638" s="22"/>
      <c r="I638" s="22"/>
      <c r="J638" s="28"/>
      <c r="K638" s="121"/>
      <c r="L638" s="31"/>
      <c r="M638" s="31"/>
      <c r="N638" s="31"/>
      <c r="O638" s="31"/>
      <c r="P638" s="31"/>
      <c r="Q638" s="31"/>
      <c r="R638" s="31"/>
      <c r="S638" s="22"/>
    </row>
    <row r="639" spans="2:19" ht="15">
      <c r="B639"/>
      <c r="C639" s="22"/>
      <c r="D639" s="28"/>
      <c r="E639" s="28"/>
      <c r="F639" s="28"/>
      <c r="G639" s="28"/>
      <c r="H639" s="22"/>
      <c r="I639" s="22"/>
      <c r="J639" s="28"/>
      <c r="K639" s="121"/>
      <c r="L639" s="31"/>
      <c r="M639" s="31"/>
      <c r="N639" s="31"/>
      <c r="O639" s="31"/>
      <c r="P639" s="31"/>
      <c r="Q639" s="31"/>
      <c r="R639" s="31"/>
      <c r="S639" s="22"/>
    </row>
    <row r="640" spans="2:19" ht="15">
      <c r="B640"/>
      <c r="C640" s="22"/>
      <c r="D640" s="28"/>
      <c r="E640" s="28"/>
      <c r="F640" s="28"/>
      <c r="G640" s="28"/>
      <c r="H640" s="22"/>
      <c r="I640" s="22"/>
      <c r="J640" s="28"/>
      <c r="K640" s="121"/>
      <c r="L640" s="31"/>
      <c r="M640" s="31"/>
      <c r="N640" s="31"/>
      <c r="O640" s="31"/>
      <c r="P640" s="31"/>
      <c r="Q640" s="31"/>
      <c r="R640" s="31"/>
      <c r="S640" s="22"/>
    </row>
    <row r="641" spans="2:19" ht="15">
      <c r="B641"/>
      <c r="C641" s="22"/>
      <c r="D641" s="28"/>
      <c r="E641" s="28"/>
      <c r="F641" s="28"/>
      <c r="G641" s="28"/>
      <c r="H641" s="22"/>
      <c r="I641" s="22"/>
      <c r="J641" s="28"/>
      <c r="K641" s="121"/>
      <c r="L641" s="31"/>
      <c r="M641" s="31"/>
      <c r="N641" s="31"/>
      <c r="O641" s="31"/>
      <c r="P641" s="31"/>
      <c r="Q641" s="31"/>
      <c r="R641" s="31"/>
      <c r="S641" s="22"/>
    </row>
    <row r="642" spans="2:19" ht="15">
      <c r="B642"/>
      <c r="C642" s="22"/>
      <c r="D642" s="28"/>
      <c r="E642" s="28"/>
      <c r="F642" s="28"/>
      <c r="G642" s="28"/>
      <c r="H642" s="22"/>
      <c r="I642" s="22"/>
      <c r="J642" s="28"/>
      <c r="K642" s="121"/>
      <c r="L642" s="31"/>
      <c r="M642" s="31"/>
      <c r="N642" s="31"/>
      <c r="O642" s="31"/>
      <c r="P642" s="31"/>
      <c r="Q642" s="31"/>
      <c r="R642" s="31"/>
      <c r="S642" s="22"/>
    </row>
    <row r="643" spans="2:19" ht="15">
      <c r="B643"/>
      <c r="C643" s="22"/>
      <c r="D643" s="28"/>
      <c r="E643" s="28"/>
      <c r="F643" s="28"/>
      <c r="G643" s="28"/>
      <c r="H643" s="22"/>
      <c r="I643" s="22"/>
      <c r="J643" s="28"/>
      <c r="K643" s="121"/>
      <c r="L643" s="31"/>
      <c r="M643" s="31"/>
      <c r="N643" s="31"/>
      <c r="O643" s="31"/>
      <c r="P643" s="31"/>
      <c r="Q643" s="31"/>
      <c r="R643" s="31"/>
      <c r="S643" s="22"/>
    </row>
    <row r="644" spans="2:19" ht="15">
      <c r="B644"/>
      <c r="C644" s="22"/>
      <c r="D644" s="28"/>
      <c r="E644" s="28"/>
      <c r="F644" s="28"/>
      <c r="G644" s="28"/>
      <c r="H644" s="22"/>
      <c r="I644" s="22"/>
      <c r="J644" s="28"/>
      <c r="K644" s="121"/>
      <c r="L644" s="31"/>
      <c r="M644" s="31"/>
      <c r="N644" s="31"/>
      <c r="O644" s="31"/>
      <c r="P644" s="31"/>
      <c r="Q644" s="31"/>
      <c r="R644" s="31"/>
      <c r="S644" s="22"/>
    </row>
    <row r="645" spans="2:19" ht="15">
      <c r="B645"/>
      <c r="C645" s="22"/>
      <c r="D645" s="28"/>
      <c r="E645" s="28"/>
      <c r="F645" s="28"/>
      <c r="G645" s="28"/>
      <c r="H645" s="22"/>
      <c r="I645" s="22"/>
      <c r="J645" s="28"/>
      <c r="K645" s="121"/>
      <c r="L645" s="31"/>
      <c r="M645" s="31"/>
      <c r="N645" s="31"/>
      <c r="O645" s="31"/>
      <c r="P645" s="31"/>
      <c r="Q645" s="31"/>
      <c r="R645" s="31"/>
      <c r="S645" s="22"/>
    </row>
    <row r="646" spans="2:19" ht="15">
      <c r="B646"/>
      <c r="C646" s="22"/>
      <c r="D646" s="28"/>
      <c r="E646" s="28"/>
      <c r="F646" s="28"/>
      <c r="G646" s="28"/>
      <c r="H646" s="22"/>
      <c r="I646" s="22"/>
      <c r="J646" s="28"/>
      <c r="K646" s="121"/>
      <c r="L646" s="31"/>
      <c r="M646" s="31"/>
      <c r="N646" s="31"/>
      <c r="O646" s="31"/>
      <c r="P646" s="31"/>
      <c r="Q646" s="31"/>
      <c r="R646" s="31"/>
      <c r="S646" s="22"/>
    </row>
    <row r="647" spans="2:19" ht="15">
      <c r="B647"/>
      <c r="C647" s="22"/>
      <c r="D647" s="28"/>
      <c r="E647" s="28"/>
      <c r="F647" s="28"/>
      <c r="G647" s="28"/>
      <c r="H647" s="22"/>
      <c r="I647" s="22"/>
      <c r="J647" s="28"/>
      <c r="K647" s="121"/>
      <c r="L647" s="31"/>
      <c r="M647" s="31"/>
      <c r="N647" s="31"/>
      <c r="O647" s="31"/>
      <c r="P647" s="31"/>
      <c r="Q647" s="31"/>
      <c r="R647" s="31"/>
      <c r="S647" s="22"/>
    </row>
    <row r="648" spans="2:19" ht="15">
      <c r="B648"/>
      <c r="C648" s="22"/>
      <c r="D648" s="28"/>
      <c r="E648" s="28"/>
      <c r="F648" s="28"/>
      <c r="G648" s="28"/>
      <c r="H648" s="22"/>
      <c r="I648" s="22"/>
      <c r="J648" s="28"/>
      <c r="K648" s="121"/>
      <c r="L648" s="31"/>
      <c r="M648" s="31"/>
      <c r="N648" s="31"/>
      <c r="O648" s="31"/>
      <c r="P648" s="31"/>
      <c r="Q648" s="31"/>
      <c r="R648" s="31"/>
      <c r="S648" s="22"/>
    </row>
    <row r="649" spans="2:19" ht="15">
      <c r="B649"/>
      <c r="C649" s="22"/>
      <c r="D649" s="28"/>
      <c r="E649" s="28"/>
      <c r="F649" s="28"/>
      <c r="G649" s="28"/>
      <c r="H649" s="22"/>
      <c r="I649" s="22"/>
      <c r="J649" s="28"/>
      <c r="K649" s="121"/>
      <c r="L649" s="31"/>
      <c r="M649" s="31"/>
      <c r="N649" s="31"/>
      <c r="O649" s="31"/>
      <c r="P649" s="31"/>
      <c r="Q649" s="31"/>
      <c r="R649" s="31"/>
      <c r="S649" s="22"/>
    </row>
    <row r="650" spans="2:19" ht="15">
      <c r="B650"/>
      <c r="C650" s="22"/>
      <c r="D650" s="28"/>
      <c r="E650" s="28"/>
      <c r="F650" s="28"/>
      <c r="G650" s="28"/>
      <c r="H650" s="22"/>
      <c r="I650" s="22"/>
      <c r="J650" s="28"/>
      <c r="K650" s="121"/>
      <c r="L650" s="31"/>
      <c r="M650" s="31"/>
      <c r="N650" s="31"/>
      <c r="O650" s="31"/>
      <c r="P650" s="31"/>
      <c r="Q650" s="31"/>
      <c r="R650" s="31"/>
      <c r="S650" s="22"/>
    </row>
    <row r="651" spans="2:19" ht="15">
      <c r="B651"/>
      <c r="C651" s="22"/>
      <c r="D651" s="28"/>
      <c r="E651" s="28"/>
      <c r="F651" s="28"/>
      <c r="G651" s="28"/>
      <c r="H651" s="22"/>
      <c r="I651" s="22"/>
      <c r="J651" s="28"/>
      <c r="K651" s="121"/>
      <c r="L651" s="31"/>
      <c r="M651" s="31"/>
      <c r="N651" s="31"/>
      <c r="O651" s="31"/>
      <c r="P651" s="31"/>
      <c r="Q651" s="31"/>
      <c r="R651" s="31"/>
      <c r="S651" s="22"/>
    </row>
    <row r="652" spans="2:19" ht="15">
      <c r="B652"/>
      <c r="C652" s="22"/>
      <c r="D652" s="28"/>
      <c r="E652" s="28"/>
      <c r="F652" s="28"/>
      <c r="G652" s="28"/>
      <c r="H652" s="22"/>
      <c r="I652" s="22"/>
      <c r="J652" s="28"/>
      <c r="K652" s="121"/>
      <c r="L652" s="31"/>
      <c r="M652" s="31"/>
      <c r="N652" s="31"/>
      <c r="O652" s="31"/>
      <c r="P652" s="31"/>
      <c r="Q652" s="31"/>
      <c r="R652" s="31"/>
      <c r="S652" s="22"/>
    </row>
    <row r="653" spans="2:19" ht="15">
      <c r="B653"/>
      <c r="C653" s="22"/>
      <c r="D653" s="28"/>
      <c r="E653" s="28"/>
      <c r="F653" s="28"/>
      <c r="G653" s="28"/>
      <c r="H653" s="22"/>
      <c r="I653" s="22"/>
      <c r="J653" s="28"/>
      <c r="K653" s="121"/>
      <c r="L653" s="31"/>
      <c r="M653" s="31"/>
      <c r="N653" s="31"/>
      <c r="O653" s="31"/>
      <c r="P653" s="31"/>
      <c r="Q653" s="31"/>
      <c r="R653" s="31"/>
      <c r="S653" s="22"/>
    </row>
    <row r="654" spans="2:19" ht="15">
      <c r="B654"/>
      <c r="C654" s="22"/>
      <c r="D654" s="28"/>
      <c r="E654" s="28"/>
      <c r="F654" s="28"/>
      <c r="G654" s="28"/>
      <c r="H654" s="22"/>
      <c r="I654" s="22"/>
      <c r="J654" s="28"/>
      <c r="K654" s="121"/>
      <c r="L654" s="31"/>
      <c r="M654" s="31"/>
      <c r="N654" s="31"/>
      <c r="O654" s="31"/>
      <c r="P654" s="31"/>
      <c r="Q654" s="31"/>
      <c r="R654" s="31"/>
      <c r="S654" s="22"/>
    </row>
    <row r="655" spans="2:19" ht="15">
      <c r="B655"/>
      <c r="C655" s="22"/>
      <c r="D655" s="28"/>
      <c r="E655" s="28"/>
      <c r="F655" s="28"/>
      <c r="G655" s="28"/>
      <c r="H655" s="22"/>
      <c r="I655" s="22"/>
      <c r="J655" s="28"/>
      <c r="K655" s="121"/>
      <c r="L655" s="31"/>
      <c r="M655" s="31"/>
      <c r="N655" s="31"/>
      <c r="O655" s="31"/>
      <c r="P655" s="31"/>
      <c r="Q655" s="31"/>
      <c r="R655" s="31"/>
      <c r="S655" s="22"/>
    </row>
    <row r="656" spans="2:19" ht="15">
      <c r="B656"/>
      <c r="C656" s="22"/>
      <c r="D656" s="28"/>
      <c r="E656" s="28"/>
      <c r="F656" s="28"/>
      <c r="G656" s="28"/>
      <c r="H656" s="22"/>
      <c r="I656" s="22"/>
      <c r="J656" s="28"/>
      <c r="K656" s="121"/>
      <c r="L656" s="31"/>
      <c r="M656" s="31"/>
      <c r="N656" s="31"/>
      <c r="O656" s="31"/>
      <c r="P656" s="31"/>
      <c r="Q656" s="31"/>
      <c r="R656" s="31"/>
      <c r="S656" s="22"/>
    </row>
    <row r="657" spans="2:19" ht="15">
      <c r="B657"/>
      <c r="C657" s="22"/>
      <c r="D657" s="28"/>
      <c r="E657" s="28"/>
      <c r="F657" s="28"/>
      <c r="G657" s="28"/>
      <c r="H657" s="22"/>
      <c r="I657" s="22"/>
      <c r="J657" s="28"/>
      <c r="K657" s="121"/>
      <c r="L657" s="31"/>
      <c r="M657" s="31"/>
      <c r="N657" s="31"/>
      <c r="O657" s="31"/>
      <c r="P657" s="31"/>
      <c r="Q657" s="31"/>
      <c r="R657" s="31"/>
      <c r="S657" s="22"/>
    </row>
    <row r="658" spans="2:19" ht="15">
      <c r="B658"/>
      <c r="C658" s="22"/>
      <c r="D658" s="28"/>
      <c r="E658" s="28"/>
      <c r="F658" s="28"/>
      <c r="G658" s="28"/>
      <c r="H658" s="22"/>
      <c r="I658" s="22"/>
      <c r="J658" s="28"/>
      <c r="K658" s="121"/>
      <c r="L658" s="31"/>
      <c r="M658" s="31"/>
      <c r="N658" s="31"/>
      <c r="O658" s="31"/>
      <c r="P658" s="31"/>
      <c r="Q658" s="31"/>
      <c r="R658" s="31"/>
      <c r="S658" s="22"/>
    </row>
    <row r="659" spans="2:19" ht="15">
      <c r="B659"/>
      <c r="C659" s="22"/>
      <c r="D659" s="28"/>
      <c r="E659" s="28"/>
      <c r="F659" s="28"/>
      <c r="G659" s="28"/>
      <c r="H659" s="22"/>
      <c r="I659" s="22"/>
      <c r="J659" s="28"/>
      <c r="K659" s="121"/>
      <c r="L659" s="31"/>
      <c r="M659" s="31"/>
      <c r="N659" s="31"/>
      <c r="O659" s="31"/>
      <c r="P659" s="31"/>
      <c r="Q659" s="31"/>
      <c r="R659" s="31"/>
      <c r="S659" s="22"/>
    </row>
    <row r="660" spans="2:19" ht="15">
      <c r="B660"/>
      <c r="C660" s="22"/>
      <c r="D660" s="28"/>
      <c r="E660" s="28"/>
      <c r="F660" s="28"/>
      <c r="G660" s="28"/>
      <c r="H660" s="22"/>
      <c r="I660" s="22"/>
      <c r="J660" s="28"/>
      <c r="K660" s="121"/>
      <c r="L660" s="31"/>
      <c r="M660" s="31"/>
      <c r="N660" s="31"/>
      <c r="O660" s="31"/>
      <c r="P660" s="31"/>
      <c r="Q660" s="31"/>
      <c r="R660" s="31"/>
      <c r="S660" s="22"/>
    </row>
    <row r="661" spans="2:19" ht="15">
      <c r="B661"/>
      <c r="C661" s="22"/>
      <c r="D661" s="28"/>
      <c r="E661" s="28"/>
      <c r="F661" s="28"/>
      <c r="G661" s="28"/>
      <c r="H661" s="22"/>
      <c r="I661" s="22"/>
      <c r="J661" s="28"/>
      <c r="K661" s="121"/>
      <c r="L661" s="31"/>
      <c r="M661" s="31"/>
      <c r="N661" s="31"/>
      <c r="O661" s="31"/>
      <c r="P661" s="31"/>
      <c r="Q661" s="31"/>
      <c r="R661" s="31"/>
      <c r="S661" s="22"/>
    </row>
    <row r="662" spans="2:19" ht="15">
      <c r="B662"/>
      <c r="C662" s="22"/>
      <c r="D662" s="28"/>
      <c r="E662" s="28"/>
      <c r="F662" s="28"/>
      <c r="G662" s="28"/>
      <c r="H662" s="22"/>
      <c r="I662" s="22"/>
      <c r="J662" s="28"/>
      <c r="K662" s="121"/>
      <c r="L662" s="31"/>
      <c r="M662" s="31"/>
      <c r="N662" s="31"/>
      <c r="O662" s="31"/>
      <c r="P662" s="31"/>
      <c r="Q662" s="31"/>
      <c r="R662" s="31"/>
      <c r="S662" s="22"/>
    </row>
    <row r="663" spans="2:19" ht="15">
      <c r="B663"/>
      <c r="C663" s="22"/>
      <c r="D663" s="28"/>
      <c r="E663" s="28"/>
      <c r="F663" s="28"/>
      <c r="G663" s="28"/>
      <c r="H663" s="22"/>
      <c r="I663" s="22"/>
      <c r="J663" s="28"/>
      <c r="K663" s="121"/>
      <c r="L663" s="31"/>
      <c r="M663" s="31"/>
      <c r="N663" s="31"/>
      <c r="O663" s="31"/>
      <c r="P663" s="31"/>
      <c r="Q663" s="31"/>
      <c r="R663" s="31"/>
      <c r="S663" s="22"/>
    </row>
    <row r="664" spans="2:19" ht="15">
      <c r="B664"/>
      <c r="C664" s="22"/>
      <c r="D664" s="28"/>
      <c r="E664" s="28"/>
      <c r="F664" s="28"/>
      <c r="G664" s="28"/>
      <c r="H664" s="22"/>
      <c r="I664" s="22"/>
      <c r="J664" s="28"/>
      <c r="K664" s="121"/>
      <c r="L664" s="31"/>
      <c r="M664" s="31"/>
      <c r="N664" s="31"/>
      <c r="O664" s="31"/>
      <c r="P664" s="31"/>
      <c r="Q664" s="31"/>
      <c r="R664" s="31"/>
      <c r="S664" s="22"/>
    </row>
    <row r="665" spans="2:19" ht="15">
      <c r="B665"/>
      <c r="C665" s="22"/>
      <c r="D665" s="28"/>
      <c r="E665" s="28"/>
      <c r="F665" s="28"/>
      <c r="G665" s="28"/>
      <c r="H665" s="22"/>
      <c r="I665" s="22"/>
      <c r="J665" s="28"/>
      <c r="K665" s="121"/>
      <c r="L665" s="31"/>
      <c r="M665" s="31"/>
      <c r="N665" s="31"/>
      <c r="O665" s="31"/>
      <c r="P665" s="31"/>
      <c r="Q665" s="31"/>
      <c r="R665" s="31"/>
      <c r="S665" s="22"/>
    </row>
    <row r="666" spans="2:19" ht="15">
      <c r="B666"/>
      <c r="C666" s="22"/>
      <c r="D666" s="28"/>
      <c r="E666" s="28"/>
      <c r="F666" s="28"/>
      <c r="G666" s="28"/>
      <c r="H666" s="22"/>
      <c r="I666" s="22"/>
      <c r="J666" s="28"/>
      <c r="K666" s="121"/>
      <c r="L666" s="31"/>
      <c r="M666" s="31"/>
      <c r="N666" s="31"/>
      <c r="O666" s="31"/>
      <c r="P666" s="31"/>
      <c r="Q666" s="31"/>
      <c r="R666" s="31"/>
      <c r="S666" s="22"/>
    </row>
    <row r="667" spans="2:19" ht="15">
      <c r="B667"/>
      <c r="C667" s="22"/>
      <c r="D667" s="28"/>
      <c r="E667" s="28"/>
      <c r="F667" s="28"/>
      <c r="G667" s="28"/>
      <c r="H667" s="22"/>
      <c r="I667" s="22"/>
      <c r="J667" s="28"/>
      <c r="K667" s="121"/>
      <c r="L667" s="31"/>
      <c r="M667" s="31"/>
      <c r="N667" s="31"/>
      <c r="O667" s="31"/>
      <c r="P667" s="31"/>
      <c r="Q667" s="31"/>
      <c r="R667" s="31"/>
      <c r="S667" s="22"/>
    </row>
    <row r="668" spans="2:19" ht="15">
      <c r="B668"/>
      <c r="C668" s="22"/>
      <c r="D668" s="28"/>
      <c r="E668" s="28"/>
      <c r="F668" s="28"/>
      <c r="G668" s="28"/>
      <c r="H668" s="22"/>
      <c r="I668" s="22"/>
      <c r="J668" s="28"/>
      <c r="K668" s="121"/>
      <c r="L668" s="31"/>
      <c r="M668" s="31"/>
      <c r="N668" s="31"/>
      <c r="O668" s="31"/>
      <c r="P668" s="31"/>
      <c r="Q668" s="31"/>
      <c r="R668" s="31"/>
      <c r="S668" s="22"/>
    </row>
    <row r="669" spans="2:19" ht="15">
      <c r="B669"/>
      <c r="C669" s="22"/>
      <c r="D669" s="28"/>
      <c r="E669" s="28"/>
      <c r="F669" s="28"/>
      <c r="G669" s="28"/>
      <c r="H669" s="22"/>
      <c r="I669" s="22"/>
      <c r="J669" s="28"/>
      <c r="K669" s="121"/>
      <c r="L669" s="31"/>
      <c r="M669" s="31"/>
      <c r="N669" s="31"/>
      <c r="O669" s="31"/>
      <c r="P669" s="31"/>
      <c r="Q669" s="31"/>
      <c r="R669" s="31"/>
      <c r="S669" s="22"/>
    </row>
    <row r="670" spans="2:19" ht="15">
      <c r="B670"/>
      <c r="C670" s="22"/>
      <c r="D670" s="28"/>
      <c r="E670" s="28"/>
      <c r="F670" s="28"/>
      <c r="G670" s="28"/>
      <c r="H670" s="22"/>
      <c r="I670" s="22"/>
      <c r="J670" s="28"/>
      <c r="K670" s="121"/>
      <c r="L670" s="31"/>
      <c r="M670" s="31"/>
      <c r="N670" s="31"/>
      <c r="O670" s="31"/>
      <c r="P670" s="31"/>
      <c r="Q670" s="31"/>
      <c r="R670" s="31"/>
      <c r="S670" s="22"/>
    </row>
    <row r="671" spans="2:19" ht="15">
      <c r="B671"/>
      <c r="C671" s="22"/>
      <c r="D671" s="28"/>
      <c r="E671" s="28"/>
      <c r="F671" s="28"/>
      <c r="G671" s="28"/>
      <c r="H671" s="22"/>
      <c r="I671" s="22"/>
      <c r="J671" s="28"/>
      <c r="K671" s="121"/>
      <c r="L671" s="31"/>
      <c r="M671" s="31"/>
      <c r="N671" s="31"/>
      <c r="O671" s="31"/>
      <c r="P671" s="31"/>
      <c r="Q671" s="31"/>
      <c r="R671" s="31"/>
      <c r="S671" s="22"/>
    </row>
    <row r="672" spans="2:19" ht="15">
      <c r="B672"/>
      <c r="C672" s="22"/>
      <c r="D672" s="28"/>
      <c r="E672" s="28"/>
      <c r="F672" s="28"/>
      <c r="G672" s="28"/>
      <c r="H672" s="22"/>
      <c r="I672" s="22"/>
      <c r="J672" s="28"/>
      <c r="K672" s="121"/>
      <c r="L672" s="31"/>
      <c r="M672" s="31"/>
      <c r="N672" s="31"/>
      <c r="O672" s="31"/>
      <c r="P672" s="31"/>
      <c r="Q672" s="31"/>
      <c r="R672" s="31"/>
      <c r="S672" s="22"/>
    </row>
    <row r="673" spans="2:19" ht="15">
      <c r="B673"/>
      <c r="C673" s="22"/>
      <c r="D673" s="28"/>
      <c r="E673" s="28"/>
      <c r="F673" s="28"/>
      <c r="G673" s="28"/>
      <c r="H673" s="22"/>
      <c r="I673" s="22"/>
      <c r="J673" s="28"/>
      <c r="K673" s="121"/>
      <c r="L673" s="31"/>
      <c r="M673" s="31"/>
      <c r="N673" s="31"/>
      <c r="O673" s="31"/>
      <c r="P673" s="31"/>
      <c r="Q673" s="31"/>
      <c r="R673" s="31"/>
      <c r="S673" s="22"/>
    </row>
    <row r="674" spans="2:19" ht="15">
      <c r="B674"/>
      <c r="C674" s="22"/>
      <c r="D674" s="28"/>
      <c r="E674" s="28"/>
      <c r="F674" s="28"/>
      <c r="G674" s="28"/>
      <c r="H674" s="22"/>
      <c r="I674" s="22"/>
      <c r="J674" s="28"/>
      <c r="K674" s="121"/>
      <c r="L674" s="31"/>
      <c r="M674" s="31"/>
      <c r="N674" s="31"/>
      <c r="O674" s="31"/>
      <c r="P674" s="31"/>
      <c r="Q674" s="31"/>
      <c r="R674" s="31"/>
      <c r="S674" s="22"/>
    </row>
    <row r="675" spans="2:19" ht="15">
      <c r="B675"/>
      <c r="C675" s="22"/>
      <c r="D675" s="28"/>
      <c r="E675" s="28"/>
      <c r="F675" s="28"/>
      <c r="G675" s="28"/>
      <c r="H675" s="22"/>
      <c r="I675" s="22"/>
      <c r="J675" s="28"/>
      <c r="K675" s="121"/>
      <c r="L675" s="31"/>
      <c r="M675" s="31"/>
      <c r="N675" s="31"/>
      <c r="O675" s="31"/>
      <c r="P675" s="31"/>
      <c r="Q675" s="31"/>
      <c r="R675" s="31"/>
      <c r="S675" s="22"/>
    </row>
    <row r="676" spans="2:19" ht="15">
      <c r="B676"/>
      <c r="C676" s="22"/>
      <c r="D676" s="28"/>
      <c r="E676" s="28"/>
      <c r="F676" s="28"/>
      <c r="G676" s="28"/>
      <c r="H676" s="22"/>
      <c r="I676" s="22"/>
      <c r="J676" s="28"/>
      <c r="K676" s="121"/>
      <c r="L676" s="31"/>
      <c r="M676" s="31"/>
      <c r="N676" s="31"/>
      <c r="O676" s="31"/>
      <c r="P676" s="31"/>
      <c r="Q676" s="31"/>
      <c r="R676" s="31"/>
      <c r="S676" s="22"/>
    </row>
    <row r="677" spans="2:19" ht="15">
      <c r="B677"/>
      <c r="C677" s="22"/>
      <c r="D677" s="28"/>
      <c r="E677" s="28"/>
      <c r="F677" s="28"/>
      <c r="G677" s="28"/>
      <c r="H677" s="22"/>
      <c r="I677" s="22"/>
      <c r="J677" s="28"/>
      <c r="K677" s="121"/>
      <c r="L677" s="31"/>
      <c r="M677" s="31"/>
      <c r="N677" s="31"/>
      <c r="O677" s="31"/>
      <c r="P677" s="31"/>
      <c r="Q677" s="31"/>
      <c r="R677" s="31"/>
      <c r="S677" s="22"/>
    </row>
    <row r="678" spans="2:19" ht="15">
      <c r="B678"/>
      <c r="C678" s="22"/>
      <c r="D678" s="28"/>
      <c r="E678" s="28"/>
      <c r="F678" s="28"/>
      <c r="G678" s="28"/>
      <c r="H678" s="22"/>
      <c r="I678" s="22"/>
      <c r="J678" s="28"/>
      <c r="K678" s="121"/>
      <c r="L678" s="31"/>
      <c r="M678" s="31"/>
      <c r="N678" s="31"/>
      <c r="O678" s="31"/>
      <c r="P678" s="31"/>
      <c r="Q678" s="31"/>
      <c r="R678" s="31"/>
      <c r="S678" s="22"/>
    </row>
    <row r="679" spans="2:19" ht="15">
      <c r="B679"/>
      <c r="C679" s="22"/>
      <c r="D679" s="28"/>
      <c r="E679" s="28"/>
      <c r="F679" s="28"/>
      <c r="G679" s="28"/>
      <c r="H679" s="22"/>
      <c r="I679" s="22"/>
      <c r="J679" s="28"/>
      <c r="K679" s="121"/>
      <c r="L679" s="31"/>
      <c r="M679" s="31"/>
      <c r="N679" s="31"/>
      <c r="O679" s="31"/>
      <c r="P679" s="31"/>
      <c r="Q679" s="31"/>
      <c r="R679" s="31"/>
      <c r="S679" s="22"/>
    </row>
    <row r="680" spans="2:19" ht="15">
      <c r="B680"/>
      <c r="C680" s="22"/>
      <c r="D680" s="28"/>
      <c r="E680" s="28"/>
      <c r="F680" s="28"/>
      <c r="G680" s="28"/>
      <c r="H680" s="22"/>
      <c r="I680" s="22"/>
      <c r="J680" s="28"/>
      <c r="K680" s="121"/>
      <c r="L680" s="31"/>
      <c r="M680" s="31"/>
      <c r="N680" s="31"/>
      <c r="O680" s="31"/>
      <c r="P680" s="31"/>
      <c r="Q680" s="31"/>
      <c r="R680" s="31"/>
      <c r="S680" s="22"/>
    </row>
    <row r="681" spans="2:19" ht="15">
      <c r="B681"/>
      <c r="C681" s="22"/>
      <c r="D681" s="28"/>
      <c r="E681" s="28"/>
      <c r="F681" s="28"/>
      <c r="G681" s="28"/>
      <c r="H681" s="22"/>
      <c r="I681" s="22"/>
      <c r="J681" s="28"/>
      <c r="K681" s="121"/>
      <c r="L681" s="31"/>
      <c r="M681" s="31"/>
      <c r="N681" s="31"/>
      <c r="O681" s="31"/>
      <c r="P681" s="31"/>
      <c r="Q681" s="31"/>
      <c r="R681" s="31"/>
      <c r="S681" s="22"/>
    </row>
    <row r="682" spans="2:19" ht="15">
      <c r="B682"/>
      <c r="C682" s="22"/>
      <c r="D682" s="28"/>
      <c r="E682" s="28"/>
      <c r="F682" s="28"/>
      <c r="G682" s="28"/>
      <c r="H682" s="22"/>
      <c r="I682" s="22"/>
      <c r="J682" s="28"/>
      <c r="K682" s="121"/>
      <c r="L682" s="31"/>
      <c r="M682" s="31"/>
      <c r="N682" s="31"/>
      <c r="O682" s="31"/>
      <c r="P682" s="31"/>
      <c r="Q682" s="31"/>
      <c r="R682" s="31"/>
      <c r="S682" s="22"/>
    </row>
    <row r="683" spans="2:19" ht="15">
      <c r="B683"/>
      <c r="C683" s="22"/>
      <c r="D683" s="28"/>
      <c r="E683" s="28"/>
      <c r="F683" s="28"/>
      <c r="G683" s="28"/>
      <c r="H683" s="22"/>
      <c r="I683" s="22"/>
      <c r="J683" s="28"/>
      <c r="K683" s="121"/>
      <c r="L683" s="31"/>
      <c r="M683" s="31"/>
      <c r="N683" s="31"/>
      <c r="O683" s="31"/>
      <c r="P683" s="31"/>
      <c r="Q683" s="31"/>
      <c r="R683" s="31"/>
      <c r="S683" s="22"/>
    </row>
    <row r="684" spans="2:19" ht="15">
      <c r="B684"/>
      <c r="C684" s="22"/>
      <c r="D684" s="28"/>
      <c r="E684" s="28"/>
      <c r="F684" s="28"/>
      <c r="G684" s="28"/>
      <c r="H684" s="22"/>
      <c r="I684" s="22"/>
      <c r="J684" s="28"/>
      <c r="K684" s="121"/>
      <c r="L684" s="31"/>
      <c r="M684" s="31"/>
      <c r="N684" s="31"/>
      <c r="O684" s="31"/>
      <c r="P684" s="31"/>
      <c r="Q684" s="31"/>
      <c r="R684" s="31"/>
      <c r="S684" s="22"/>
    </row>
    <row r="685" spans="2:19" ht="15">
      <c r="B685"/>
      <c r="C685" s="22"/>
      <c r="D685" s="28"/>
      <c r="E685" s="28"/>
      <c r="F685" s="28"/>
      <c r="G685" s="28"/>
      <c r="H685" s="22"/>
      <c r="I685" s="22"/>
      <c r="J685" s="28"/>
      <c r="K685" s="121"/>
      <c r="L685" s="31"/>
      <c r="M685" s="31"/>
      <c r="N685" s="31"/>
      <c r="O685" s="31"/>
      <c r="P685" s="31"/>
      <c r="Q685" s="31"/>
      <c r="R685" s="31"/>
      <c r="S685" s="22"/>
    </row>
    <row r="686" spans="2:19" ht="15">
      <c r="B686"/>
      <c r="C686" s="22"/>
      <c r="D686" s="28"/>
      <c r="E686" s="28"/>
      <c r="F686" s="28"/>
      <c r="G686" s="28"/>
      <c r="H686" s="22"/>
      <c r="I686" s="22"/>
      <c r="J686" s="28"/>
      <c r="K686" s="121"/>
      <c r="L686" s="31"/>
      <c r="M686" s="31"/>
      <c r="N686" s="31"/>
      <c r="O686" s="31"/>
      <c r="P686" s="31"/>
      <c r="Q686" s="31"/>
      <c r="R686" s="31"/>
      <c r="S686" s="22"/>
    </row>
    <row r="687" spans="2:19" ht="15">
      <c r="B687"/>
      <c r="C687" s="22"/>
      <c r="D687" s="28"/>
      <c r="E687" s="28"/>
      <c r="F687" s="28"/>
      <c r="G687" s="28"/>
      <c r="H687" s="22"/>
      <c r="I687" s="22"/>
      <c r="J687" s="28"/>
      <c r="K687" s="121"/>
      <c r="L687" s="31"/>
      <c r="M687" s="31"/>
      <c r="N687" s="31"/>
      <c r="O687" s="31"/>
      <c r="P687" s="31"/>
      <c r="Q687" s="31"/>
      <c r="R687" s="31"/>
      <c r="S687" s="22"/>
    </row>
    <row r="688" spans="2:19" ht="15">
      <c r="B688"/>
      <c r="C688" s="22"/>
      <c r="D688" s="28"/>
      <c r="E688" s="28"/>
      <c r="F688" s="28"/>
      <c r="G688" s="28"/>
      <c r="H688" s="22"/>
      <c r="I688" s="22"/>
      <c r="J688" s="28"/>
      <c r="K688" s="121"/>
      <c r="L688" s="31"/>
      <c r="M688" s="31"/>
      <c r="N688" s="31"/>
      <c r="O688" s="31"/>
      <c r="P688" s="31"/>
      <c r="Q688" s="31"/>
      <c r="R688" s="31"/>
      <c r="S688" s="22"/>
    </row>
    <row r="689" spans="2:19" ht="15">
      <c r="B689"/>
      <c r="C689" s="22"/>
      <c r="D689" s="28"/>
      <c r="E689" s="28"/>
      <c r="F689" s="28"/>
      <c r="G689" s="28"/>
      <c r="H689" s="22"/>
      <c r="I689" s="22"/>
      <c r="J689" s="28"/>
      <c r="K689" s="121"/>
      <c r="L689" s="31"/>
      <c r="M689" s="31"/>
      <c r="N689" s="31"/>
      <c r="O689" s="31"/>
      <c r="P689" s="31"/>
      <c r="Q689" s="31"/>
      <c r="R689" s="31"/>
      <c r="S689" s="22"/>
    </row>
    <row r="690" spans="2:19" ht="15">
      <c r="B690"/>
      <c r="C690" s="22"/>
      <c r="D690" s="28"/>
      <c r="E690" s="28"/>
      <c r="F690" s="28"/>
      <c r="G690" s="28"/>
      <c r="H690" s="22"/>
      <c r="I690" s="22"/>
      <c r="J690" s="28"/>
      <c r="K690" s="121"/>
      <c r="L690" s="31"/>
      <c r="M690" s="31"/>
      <c r="N690" s="31"/>
      <c r="O690" s="31"/>
      <c r="P690" s="31"/>
      <c r="Q690" s="31"/>
      <c r="R690" s="31"/>
      <c r="S690" s="22"/>
    </row>
    <row r="691" spans="2:19" ht="15">
      <c r="B691"/>
      <c r="C691" s="22"/>
      <c r="D691" s="28"/>
      <c r="E691" s="28"/>
      <c r="F691" s="28"/>
      <c r="G691" s="28"/>
      <c r="H691" s="22"/>
      <c r="I691" s="22"/>
      <c r="J691" s="28"/>
      <c r="K691" s="121"/>
      <c r="L691" s="31"/>
      <c r="M691" s="31"/>
      <c r="N691" s="31"/>
      <c r="O691" s="31"/>
      <c r="P691" s="31"/>
      <c r="Q691" s="31"/>
      <c r="R691" s="31"/>
      <c r="S691" s="22"/>
    </row>
    <row r="692" spans="2:19" ht="15">
      <c r="B692"/>
      <c r="C692" s="22"/>
      <c r="D692" s="28"/>
      <c r="E692" s="28"/>
      <c r="F692" s="28"/>
      <c r="G692" s="28"/>
      <c r="H692" s="22"/>
      <c r="I692" s="22"/>
      <c r="J692" s="28"/>
      <c r="K692" s="121"/>
      <c r="L692" s="31"/>
      <c r="M692" s="31"/>
      <c r="N692" s="31"/>
      <c r="O692" s="31"/>
      <c r="P692" s="31"/>
      <c r="Q692" s="31"/>
      <c r="R692" s="31"/>
      <c r="S692" s="22"/>
    </row>
    <row r="693" spans="2:19" ht="15">
      <c r="B693"/>
      <c r="C693" s="22"/>
      <c r="D693" s="28"/>
      <c r="E693" s="28"/>
      <c r="F693" s="28"/>
      <c r="G693" s="28"/>
      <c r="H693" s="22"/>
      <c r="I693" s="22"/>
      <c r="J693" s="28"/>
      <c r="K693" s="121"/>
      <c r="L693" s="31"/>
      <c r="M693" s="31"/>
      <c r="N693" s="31"/>
      <c r="O693" s="31"/>
      <c r="P693" s="31"/>
      <c r="Q693" s="31"/>
      <c r="R693" s="31"/>
      <c r="S693" s="22"/>
    </row>
    <row r="694" spans="2:19" ht="15">
      <c r="B694"/>
      <c r="C694" s="22"/>
      <c r="D694" s="28"/>
      <c r="E694" s="28"/>
      <c r="F694" s="28"/>
      <c r="G694" s="28"/>
      <c r="H694" s="22"/>
      <c r="I694" s="22"/>
      <c r="J694" s="28"/>
      <c r="K694" s="121"/>
      <c r="L694" s="31"/>
      <c r="M694" s="31"/>
      <c r="N694" s="31"/>
      <c r="O694" s="31"/>
      <c r="P694" s="31"/>
      <c r="Q694" s="31"/>
      <c r="R694" s="31"/>
      <c r="S694" s="22"/>
    </row>
    <row r="695" spans="2:19" ht="15">
      <c r="B695"/>
      <c r="C695" s="22"/>
      <c r="D695" s="28"/>
      <c r="E695" s="28"/>
      <c r="F695" s="28"/>
      <c r="G695" s="28"/>
      <c r="H695" s="22"/>
      <c r="I695" s="22"/>
      <c r="J695" s="28"/>
      <c r="K695" s="121"/>
      <c r="L695" s="31"/>
      <c r="M695" s="31"/>
      <c r="N695" s="31"/>
      <c r="O695" s="31"/>
      <c r="P695" s="31"/>
      <c r="Q695" s="31"/>
      <c r="R695" s="31"/>
      <c r="S695" s="22"/>
    </row>
    <row r="696" spans="2:19" ht="15">
      <c r="B696"/>
      <c r="C696" s="22"/>
      <c r="D696" s="28"/>
      <c r="E696" s="28"/>
      <c r="F696" s="28"/>
      <c r="G696" s="28"/>
      <c r="H696" s="22"/>
      <c r="I696" s="22"/>
      <c r="J696" s="28"/>
      <c r="K696" s="121"/>
      <c r="L696" s="31"/>
      <c r="M696" s="31"/>
      <c r="N696" s="31"/>
      <c r="O696" s="31"/>
      <c r="P696" s="31"/>
      <c r="Q696" s="31"/>
      <c r="R696" s="31"/>
      <c r="S696" s="22"/>
    </row>
    <row r="697" spans="2:19" ht="15">
      <c r="B697"/>
      <c r="C697" s="22"/>
      <c r="D697" s="28"/>
      <c r="E697" s="28"/>
      <c r="F697" s="28"/>
      <c r="G697" s="28"/>
      <c r="H697" s="22"/>
      <c r="I697" s="22"/>
      <c r="J697" s="28"/>
      <c r="K697" s="121"/>
      <c r="L697" s="31"/>
      <c r="M697" s="31"/>
      <c r="N697" s="31"/>
      <c r="O697" s="31"/>
      <c r="P697" s="31"/>
      <c r="Q697" s="31"/>
      <c r="R697" s="31"/>
      <c r="S697" s="22"/>
    </row>
    <row r="698" spans="2:19" ht="15">
      <c r="B698"/>
      <c r="C698" s="22"/>
      <c r="D698" s="28"/>
      <c r="E698" s="28"/>
      <c r="F698" s="28"/>
      <c r="G698" s="28"/>
      <c r="H698" s="22"/>
      <c r="I698" s="22"/>
      <c r="J698" s="28"/>
      <c r="K698" s="121"/>
      <c r="L698" s="31"/>
      <c r="M698" s="31"/>
      <c r="N698" s="31"/>
      <c r="O698" s="31"/>
      <c r="P698" s="31"/>
      <c r="Q698" s="31"/>
      <c r="R698" s="31"/>
      <c r="S698" s="22"/>
    </row>
    <row r="699" spans="2:19" ht="15">
      <c r="B699"/>
      <c r="C699" s="22"/>
      <c r="D699" s="28"/>
      <c r="E699" s="28"/>
      <c r="F699" s="28"/>
      <c r="G699" s="28"/>
      <c r="H699" s="22"/>
      <c r="I699" s="22"/>
      <c r="J699" s="28"/>
      <c r="K699" s="121"/>
      <c r="L699" s="31"/>
      <c r="M699" s="31"/>
      <c r="N699" s="31"/>
      <c r="O699" s="31"/>
      <c r="P699" s="31"/>
      <c r="Q699" s="31"/>
      <c r="R699" s="31"/>
      <c r="S699" s="22"/>
    </row>
    <row r="700" spans="2:19" ht="15">
      <c r="B700"/>
      <c r="C700" s="22"/>
      <c r="D700" s="28"/>
      <c r="E700" s="28"/>
      <c r="F700" s="28"/>
      <c r="G700" s="28"/>
      <c r="H700" s="22"/>
      <c r="I700" s="22"/>
      <c r="J700" s="28"/>
      <c r="K700" s="121"/>
      <c r="L700" s="31"/>
      <c r="M700" s="31"/>
      <c r="N700" s="31"/>
      <c r="O700" s="31"/>
      <c r="P700" s="31"/>
      <c r="Q700" s="31"/>
      <c r="R700" s="31"/>
      <c r="S700" s="22"/>
    </row>
    <row r="701" spans="2:19" ht="15">
      <c r="B701"/>
      <c r="C701" s="22"/>
      <c r="D701" s="28"/>
      <c r="E701" s="28"/>
      <c r="F701" s="28"/>
      <c r="G701" s="28"/>
      <c r="H701" s="22"/>
      <c r="I701" s="22"/>
      <c r="J701" s="28"/>
      <c r="K701" s="121"/>
      <c r="L701" s="31"/>
      <c r="M701" s="31"/>
      <c r="N701" s="31"/>
      <c r="O701" s="31"/>
      <c r="P701" s="31"/>
      <c r="Q701" s="31"/>
      <c r="R701" s="31"/>
      <c r="S701" s="22"/>
    </row>
    <row r="702" spans="2:19" ht="15">
      <c r="B702"/>
      <c r="C702" s="22"/>
      <c r="D702" s="28"/>
      <c r="E702" s="28"/>
      <c r="F702" s="28"/>
      <c r="G702" s="28"/>
      <c r="H702" s="22"/>
      <c r="I702" s="22"/>
      <c r="J702" s="28"/>
      <c r="K702" s="121"/>
      <c r="L702" s="31"/>
      <c r="M702" s="31"/>
      <c r="N702" s="31"/>
      <c r="O702" s="31"/>
      <c r="P702" s="31"/>
      <c r="Q702" s="31"/>
      <c r="R702" s="31"/>
      <c r="S702" s="22"/>
    </row>
    <row r="703" spans="2:19" ht="15">
      <c r="B703"/>
      <c r="C703" s="22"/>
      <c r="D703" s="28"/>
      <c r="E703" s="28"/>
      <c r="F703" s="28"/>
      <c r="G703" s="28"/>
      <c r="H703" s="22"/>
      <c r="I703" s="22"/>
      <c r="J703" s="28"/>
      <c r="K703" s="121"/>
      <c r="L703" s="31"/>
      <c r="M703" s="31"/>
      <c r="N703" s="31"/>
      <c r="O703" s="31"/>
      <c r="P703" s="31"/>
      <c r="Q703" s="31"/>
      <c r="R703" s="31"/>
      <c r="S703" s="22"/>
    </row>
    <row r="704" spans="2:19" ht="15">
      <c r="B704"/>
      <c r="C704" s="22"/>
      <c r="D704" s="28"/>
      <c r="E704" s="28"/>
      <c r="F704" s="28"/>
      <c r="G704" s="28"/>
      <c r="H704" s="22"/>
      <c r="I704" s="22"/>
      <c r="J704" s="28"/>
      <c r="K704" s="121"/>
      <c r="L704" s="31"/>
      <c r="M704" s="31"/>
      <c r="N704" s="31"/>
      <c r="O704" s="31"/>
      <c r="P704" s="31"/>
      <c r="Q704" s="31"/>
      <c r="R704" s="31"/>
      <c r="S704" s="22"/>
    </row>
    <row r="705" spans="2:19" ht="15">
      <c r="B705"/>
      <c r="C705" s="22"/>
      <c r="D705" s="28"/>
      <c r="E705" s="28"/>
      <c r="F705" s="28"/>
      <c r="G705" s="28"/>
      <c r="H705" s="22"/>
      <c r="I705" s="22"/>
      <c r="J705" s="28"/>
      <c r="K705" s="121"/>
      <c r="L705" s="31"/>
      <c r="M705" s="31"/>
      <c r="N705" s="31"/>
      <c r="O705" s="31"/>
      <c r="P705" s="31"/>
      <c r="Q705" s="31"/>
      <c r="R705" s="31"/>
      <c r="S705" s="22"/>
    </row>
    <row r="706" spans="2:19" ht="15">
      <c r="B706"/>
      <c r="C706" s="22"/>
      <c r="D706" s="28"/>
      <c r="E706" s="28"/>
      <c r="F706" s="28"/>
      <c r="G706" s="28"/>
      <c r="H706" s="22"/>
      <c r="I706" s="22"/>
      <c r="J706" s="28"/>
      <c r="K706" s="121"/>
      <c r="L706" s="31"/>
      <c r="M706" s="31"/>
      <c r="N706" s="31"/>
      <c r="O706" s="31"/>
      <c r="P706" s="31"/>
      <c r="Q706" s="31"/>
      <c r="R706" s="31"/>
      <c r="S706" s="22"/>
    </row>
    <row r="707" spans="2:19" ht="15">
      <c r="B707"/>
      <c r="C707" s="22"/>
      <c r="D707" s="28"/>
      <c r="E707" s="28"/>
      <c r="F707" s="28"/>
      <c r="G707" s="28"/>
      <c r="H707" s="22"/>
      <c r="I707" s="22"/>
      <c r="J707" s="28"/>
      <c r="K707" s="121"/>
      <c r="L707" s="31"/>
      <c r="M707" s="31"/>
      <c r="N707" s="31"/>
      <c r="O707" s="31"/>
      <c r="P707" s="31"/>
      <c r="Q707" s="31"/>
      <c r="R707" s="31"/>
      <c r="S707" s="22"/>
    </row>
    <row r="708" spans="2:19" ht="15">
      <c r="B708"/>
      <c r="C708" s="22"/>
      <c r="D708" s="28"/>
      <c r="E708" s="28"/>
      <c r="F708" s="28"/>
      <c r="G708" s="28"/>
      <c r="H708" s="22"/>
      <c r="I708" s="22"/>
      <c r="J708" s="28"/>
      <c r="K708" s="121"/>
      <c r="L708" s="31"/>
      <c r="M708" s="31"/>
      <c r="N708" s="31"/>
      <c r="O708" s="31"/>
      <c r="P708" s="31"/>
      <c r="Q708" s="31"/>
      <c r="R708" s="31"/>
      <c r="S708" s="22"/>
    </row>
    <row r="709" spans="2:19" ht="15">
      <c r="B709"/>
      <c r="C709" s="22"/>
      <c r="D709" s="28"/>
      <c r="E709" s="28"/>
      <c r="F709" s="28"/>
      <c r="G709" s="28"/>
      <c r="H709" s="22"/>
      <c r="I709" s="22"/>
      <c r="J709" s="28"/>
      <c r="K709" s="121"/>
      <c r="L709" s="31"/>
      <c r="M709" s="31"/>
      <c r="N709" s="31"/>
      <c r="O709" s="31"/>
      <c r="P709" s="31"/>
      <c r="Q709" s="31"/>
      <c r="R709" s="31"/>
      <c r="S709" s="22"/>
    </row>
    <row r="710" spans="2:19" ht="15">
      <c r="B710"/>
      <c r="C710" s="22"/>
      <c r="D710" s="28"/>
      <c r="E710" s="28"/>
      <c r="F710" s="28"/>
      <c r="G710" s="28"/>
      <c r="H710" s="22"/>
      <c r="I710" s="22"/>
      <c r="J710" s="28"/>
      <c r="K710" s="121"/>
      <c r="L710" s="31"/>
      <c r="M710" s="31"/>
      <c r="N710" s="31"/>
      <c r="O710" s="31"/>
      <c r="P710" s="31"/>
      <c r="Q710" s="31"/>
      <c r="R710" s="31"/>
      <c r="S710" s="22"/>
    </row>
    <row r="711" spans="2:19" ht="15">
      <c r="B711"/>
      <c r="C711" s="22"/>
      <c r="D711" s="28"/>
      <c r="E711" s="28"/>
      <c r="F711" s="28"/>
      <c r="G711" s="28"/>
      <c r="H711" s="22"/>
      <c r="I711" s="22"/>
      <c r="J711" s="28"/>
      <c r="K711" s="121"/>
      <c r="L711" s="31"/>
      <c r="M711" s="31"/>
      <c r="N711" s="31"/>
      <c r="O711" s="31"/>
      <c r="P711" s="31"/>
      <c r="Q711" s="31"/>
      <c r="R711" s="31"/>
      <c r="S711" s="22"/>
    </row>
    <row r="712" spans="2:19" ht="15">
      <c r="B712"/>
      <c r="C712" s="22"/>
      <c r="D712" s="28"/>
      <c r="E712" s="28"/>
      <c r="F712" s="28"/>
      <c r="G712" s="28"/>
      <c r="H712" s="22"/>
      <c r="I712" s="22"/>
      <c r="J712" s="28"/>
      <c r="K712" s="121"/>
      <c r="L712" s="31"/>
      <c r="M712" s="31"/>
      <c r="N712" s="31"/>
      <c r="O712" s="31"/>
      <c r="P712" s="31"/>
      <c r="Q712" s="31"/>
      <c r="R712" s="31"/>
      <c r="S712" s="22"/>
    </row>
    <row r="713" spans="2:19" ht="15">
      <c r="B713"/>
      <c r="C713" s="22"/>
      <c r="D713" s="28"/>
      <c r="E713" s="28"/>
      <c r="F713" s="28"/>
      <c r="G713" s="28"/>
      <c r="H713" s="22"/>
      <c r="I713" s="22"/>
      <c r="J713" s="28"/>
      <c r="K713" s="121"/>
      <c r="L713" s="31"/>
      <c r="M713" s="31"/>
      <c r="N713" s="31"/>
      <c r="O713" s="31"/>
      <c r="P713" s="31"/>
      <c r="Q713" s="31"/>
      <c r="R713" s="31"/>
      <c r="S713" s="22"/>
    </row>
    <row r="714" spans="2:19" ht="15">
      <c r="B714"/>
      <c r="C714" s="22"/>
      <c r="D714" s="28"/>
      <c r="E714" s="28"/>
      <c r="F714" s="28"/>
      <c r="G714" s="28"/>
      <c r="H714" s="22"/>
      <c r="I714" s="22"/>
      <c r="J714" s="28"/>
      <c r="K714" s="121"/>
      <c r="L714" s="31"/>
      <c r="M714" s="31"/>
      <c r="N714" s="31"/>
      <c r="O714" s="31"/>
      <c r="P714" s="31"/>
      <c r="Q714" s="31"/>
      <c r="R714" s="31"/>
      <c r="S714" s="22"/>
    </row>
    <row r="715" spans="2:19" ht="15">
      <c r="B715"/>
      <c r="C715" s="22"/>
      <c r="D715" s="28"/>
      <c r="E715" s="28"/>
      <c r="F715" s="28"/>
      <c r="G715" s="28"/>
      <c r="H715" s="22"/>
      <c r="I715" s="22"/>
      <c r="J715" s="28"/>
      <c r="K715" s="121"/>
      <c r="L715" s="31"/>
      <c r="M715" s="31"/>
      <c r="N715" s="31"/>
      <c r="O715" s="31"/>
      <c r="P715" s="31"/>
      <c r="Q715" s="31"/>
      <c r="R715" s="31"/>
      <c r="S715" s="22"/>
    </row>
    <row r="716" spans="2:19" ht="15">
      <c r="B716"/>
      <c r="C716" s="22"/>
      <c r="D716" s="28"/>
      <c r="E716" s="28"/>
      <c r="F716" s="28"/>
      <c r="G716" s="28"/>
      <c r="H716" s="22"/>
      <c r="I716" s="22"/>
      <c r="J716" s="28"/>
      <c r="K716" s="121"/>
      <c r="L716" s="31"/>
      <c r="M716" s="31"/>
      <c r="N716" s="31"/>
      <c r="O716" s="31"/>
      <c r="P716" s="31"/>
      <c r="Q716" s="31"/>
      <c r="R716" s="31"/>
      <c r="S716" s="22"/>
    </row>
    <row r="717" spans="2:19" ht="15">
      <c r="B717"/>
      <c r="C717" s="22"/>
      <c r="D717" s="28"/>
      <c r="E717" s="28"/>
      <c r="F717" s="28"/>
      <c r="G717" s="28"/>
      <c r="H717" s="22"/>
      <c r="I717" s="22"/>
      <c r="J717" s="28"/>
      <c r="K717" s="121"/>
      <c r="L717" s="31"/>
      <c r="M717" s="31"/>
      <c r="N717" s="31"/>
      <c r="O717" s="31"/>
      <c r="P717" s="31"/>
      <c r="Q717" s="31"/>
      <c r="R717" s="31"/>
      <c r="S717" s="22"/>
    </row>
    <row r="718" spans="2:19" ht="15">
      <c r="B718"/>
      <c r="C718" s="22"/>
      <c r="D718" s="28"/>
      <c r="E718" s="28"/>
      <c r="F718" s="28"/>
      <c r="G718" s="28"/>
      <c r="H718" s="22"/>
      <c r="I718" s="22"/>
      <c r="J718" s="28"/>
      <c r="K718" s="121"/>
      <c r="L718" s="31"/>
      <c r="M718" s="31"/>
      <c r="N718" s="31"/>
      <c r="O718" s="31"/>
      <c r="P718" s="31"/>
      <c r="Q718" s="31"/>
      <c r="R718" s="31"/>
      <c r="S718" s="22"/>
    </row>
    <row r="719" spans="2:19" ht="15">
      <c r="B719"/>
      <c r="C719" s="22"/>
      <c r="D719" s="28"/>
      <c r="E719" s="28"/>
      <c r="F719" s="28"/>
      <c r="G719" s="28"/>
      <c r="H719" s="22"/>
      <c r="I719" s="22"/>
      <c r="J719" s="28"/>
      <c r="K719" s="121"/>
      <c r="L719" s="31"/>
      <c r="M719" s="31"/>
      <c r="N719" s="31"/>
      <c r="O719" s="31"/>
      <c r="P719" s="31"/>
      <c r="Q719" s="31"/>
      <c r="R719" s="31"/>
      <c r="S719" s="22"/>
    </row>
    <row r="720" spans="2:19" ht="15">
      <c r="B720"/>
      <c r="C720" s="22"/>
      <c r="D720" s="28"/>
      <c r="E720" s="28"/>
      <c r="F720" s="28"/>
      <c r="G720" s="28"/>
      <c r="H720" s="22"/>
      <c r="I720" s="22"/>
      <c r="J720" s="28"/>
      <c r="K720" s="121"/>
      <c r="L720" s="31"/>
      <c r="M720" s="31"/>
      <c r="N720" s="31"/>
      <c r="O720" s="31"/>
      <c r="P720" s="31"/>
      <c r="Q720" s="31"/>
      <c r="R720" s="31"/>
      <c r="S720" s="22"/>
    </row>
    <row r="721" spans="2:19" ht="15">
      <c r="B721"/>
      <c r="C721" s="22"/>
      <c r="D721" s="28"/>
      <c r="E721" s="28"/>
      <c r="F721" s="28"/>
      <c r="G721" s="28"/>
      <c r="H721" s="22"/>
      <c r="I721" s="22"/>
      <c r="J721" s="28"/>
      <c r="K721" s="121"/>
      <c r="L721" s="31"/>
      <c r="M721" s="31"/>
      <c r="N721" s="31"/>
      <c r="O721" s="31"/>
      <c r="P721" s="31"/>
      <c r="Q721" s="31"/>
      <c r="R721" s="31"/>
      <c r="S721" s="22"/>
    </row>
    <row r="722" spans="2:19" ht="15">
      <c r="B722"/>
      <c r="C722" s="22"/>
      <c r="D722" s="28"/>
      <c r="E722" s="28"/>
      <c r="F722" s="28"/>
      <c r="G722" s="28"/>
      <c r="H722" s="22"/>
      <c r="I722" s="22"/>
      <c r="J722" s="28"/>
      <c r="K722" s="121"/>
      <c r="L722" s="31"/>
      <c r="M722" s="31"/>
      <c r="N722" s="31"/>
      <c r="O722" s="31"/>
      <c r="P722" s="31"/>
      <c r="Q722" s="31"/>
      <c r="R722" s="31"/>
      <c r="S722" s="22"/>
    </row>
    <row r="723" spans="2:19" ht="15">
      <c r="B723"/>
      <c r="C723" s="22"/>
      <c r="D723" s="28"/>
      <c r="E723" s="28"/>
      <c r="F723" s="28"/>
      <c r="G723" s="28"/>
      <c r="H723" s="22"/>
      <c r="I723" s="22"/>
      <c r="J723" s="28"/>
      <c r="K723" s="121"/>
      <c r="L723" s="31"/>
      <c r="M723" s="31"/>
      <c r="N723" s="31"/>
      <c r="O723" s="31"/>
      <c r="P723" s="31"/>
      <c r="Q723" s="31"/>
      <c r="R723" s="31"/>
      <c r="S723" s="22"/>
    </row>
    <row r="724" spans="2:19" ht="15">
      <c r="B724"/>
      <c r="C724" s="22"/>
      <c r="D724" s="28"/>
      <c r="E724" s="28"/>
      <c r="F724" s="28"/>
      <c r="G724" s="28"/>
      <c r="H724" s="22"/>
      <c r="I724" s="22"/>
      <c r="J724" s="28"/>
      <c r="K724" s="121"/>
      <c r="L724" s="31"/>
      <c r="M724" s="31"/>
      <c r="N724" s="31"/>
      <c r="O724" s="31"/>
      <c r="P724" s="31"/>
      <c r="Q724" s="31"/>
      <c r="R724" s="31"/>
      <c r="S724" s="22"/>
    </row>
    <row r="725" spans="2:19" ht="15">
      <c r="B725"/>
      <c r="C725" s="22"/>
      <c r="D725" s="28"/>
      <c r="E725" s="28"/>
      <c r="F725" s="28"/>
      <c r="G725" s="28"/>
      <c r="H725" s="22"/>
      <c r="I725" s="22"/>
      <c r="J725" s="28"/>
      <c r="K725" s="121"/>
      <c r="L725" s="31"/>
      <c r="M725" s="31"/>
      <c r="N725" s="31"/>
      <c r="O725" s="31"/>
      <c r="P725" s="31"/>
      <c r="Q725" s="31"/>
      <c r="R725" s="31"/>
      <c r="S725" s="22"/>
    </row>
    <row r="726" spans="2:19" ht="15">
      <c r="B726"/>
      <c r="C726" s="22"/>
      <c r="D726" s="28"/>
      <c r="E726" s="28"/>
      <c r="F726" s="28"/>
      <c r="G726" s="28"/>
      <c r="H726" s="22"/>
      <c r="I726" s="22"/>
      <c r="J726" s="28"/>
      <c r="K726" s="121"/>
      <c r="L726" s="31"/>
      <c r="M726" s="31"/>
      <c r="N726" s="31"/>
      <c r="O726" s="31"/>
      <c r="P726" s="31"/>
      <c r="Q726" s="31"/>
      <c r="R726" s="31"/>
      <c r="S726" s="22"/>
    </row>
    <row r="727" spans="2:19" ht="15">
      <c r="B727"/>
      <c r="C727" s="22"/>
      <c r="D727" s="28"/>
      <c r="E727" s="28"/>
      <c r="F727" s="28"/>
      <c r="G727" s="28"/>
      <c r="H727" s="22"/>
      <c r="I727" s="22"/>
      <c r="J727" s="28"/>
      <c r="K727" s="121"/>
      <c r="L727" s="31"/>
      <c r="M727" s="31"/>
      <c r="N727" s="31"/>
      <c r="O727" s="31"/>
      <c r="P727" s="31"/>
      <c r="Q727" s="31"/>
      <c r="R727" s="31"/>
      <c r="S727" s="22"/>
    </row>
    <row r="728" spans="2:19" ht="15">
      <c r="B728"/>
      <c r="C728" s="22"/>
      <c r="D728" s="28"/>
      <c r="E728" s="28"/>
      <c r="F728" s="28"/>
      <c r="G728" s="28"/>
      <c r="H728" s="22"/>
      <c r="I728" s="22"/>
      <c r="J728" s="28"/>
      <c r="K728" s="121"/>
      <c r="L728" s="31"/>
      <c r="M728" s="31"/>
      <c r="N728" s="31"/>
      <c r="O728" s="31"/>
      <c r="P728" s="31"/>
      <c r="Q728" s="31"/>
      <c r="R728" s="31"/>
      <c r="S728" s="22"/>
    </row>
    <row r="729" spans="2:19" ht="15">
      <c r="B729"/>
      <c r="C729" s="22"/>
      <c r="D729" s="28"/>
      <c r="E729" s="28"/>
      <c r="F729" s="28"/>
      <c r="G729" s="28"/>
      <c r="H729" s="22"/>
      <c r="I729" s="22"/>
      <c r="J729" s="28"/>
      <c r="K729" s="121"/>
      <c r="L729" s="31"/>
      <c r="M729" s="31"/>
      <c r="N729" s="31"/>
      <c r="O729" s="31"/>
      <c r="P729" s="31"/>
      <c r="Q729" s="31"/>
      <c r="R729" s="31"/>
      <c r="S729" s="22"/>
    </row>
    <row r="730" spans="2:19" ht="15">
      <c r="B730"/>
      <c r="C730" s="22"/>
      <c r="D730" s="28"/>
      <c r="E730" s="28"/>
      <c r="F730" s="28"/>
      <c r="G730" s="28"/>
      <c r="H730" s="22"/>
      <c r="I730" s="22"/>
      <c r="J730" s="28"/>
      <c r="K730" s="121"/>
      <c r="L730" s="31"/>
      <c r="M730" s="31"/>
      <c r="N730" s="31"/>
      <c r="O730" s="31"/>
      <c r="P730" s="31"/>
      <c r="Q730" s="31"/>
      <c r="R730" s="31"/>
      <c r="S730" s="22"/>
    </row>
    <row r="731" spans="2:19" ht="15">
      <c r="B731"/>
      <c r="C731" s="22"/>
      <c r="D731" s="28"/>
      <c r="E731" s="28"/>
      <c r="F731" s="28"/>
      <c r="G731" s="28"/>
      <c r="H731" s="22"/>
      <c r="I731" s="22"/>
      <c r="J731" s="28"/>
      <c r="K731" s="121"/>
      <c r="L731" s="31"/>
      <c r="M731" s="31"/>
      <c r="N731" s="31"/>
      <c r="O731" s="31"/>
      <c r="P731" s="31"/>
      <c r="Q731" s="31"/>
      <c r="R731" s="31"/>
      <c r="S731" s="22"/>
    </row>
    <row r="732" spans="2:19" ht="15">
      <c r="B732"/>
      <c r="C732" s="22"/>
      <c r="D732" s="28"/>
      <c r="E732" s="28"/>
      <c r="F732" s="28"/>
      <c r="G732" s="28"/>
      <c r="H732" s="22"/>
      <c r="I732" s="22"/>
      <c r="J732" s="28"/>
      <c r="K732" s="121"/>
      <c r="L732" s="31"/>
      <c r="M732" s="31"/>
      <c r="N732" s="31"/>
      <c r="O732" s="31"/>
      <c r="P732" s="31"/>
      <c r="Q732" s="31"/>
      <c r="R732" s="31"/>
      <c r="S732" s="22"/>
    </row>
    <row r="733" spans="2:19" ht="15">
      <c r="B733"/>
      <c r="C733" s="22"/>
      <c r="D733" s="28"/>
      <c r="E733" s="28"/>
      <c r="F733" s="28"/>
      <c r="G733" s="28"/>
      <c r="H733" s="22"/>
      <c r="I733" s="22"/>
      <c r="J733" s="28"/>
      <c r="K733" s="121"/>
      <c r="L733" s="31"/>
      <c r="M733" s="31"/>
      <c r="N733" s="31"/>
      <c r="O733" s="31"/>
      <c r="P733" s="31"/>
      <c r="Q733" s="31"/>
      <c r="R733" s="31"/>
      <c r="S733" s="22"/>
    </row>
    <row r="734" spans="2:19" ht="15">
      <c r="B734"/>
      <c r="C734" s="22"/>
      <c r="D734" s="28"/>
      <c r="E734" s="28"/>
      <c r="F734" s="28"/>
      <c r="G734" s="28"/>
      <c r="H734" s="22"/>
      <c r="I734" s="22"/>
      <c r="J734" s="28"/>
      <c r="K734" s="121"/>
      <c r="L734" s="31"/>
      <c r="M734" s="31"/>
      <c r="N734" s="31"/>
      <c r="O734" s="31"/>
      <c r="P734" s="31"/>
      <c r="Q734" s="31"/>
      <c r="R734" s="31"/>
      <c r="S734" s="22"/>
    </row>
    <row r="735" spans="2:19" ht="15">
      <c r="B735"/>
      <c r="C735" s="22"/>
      <c r="D735" s="28"/>
      <c r="E735" s="28"/>
      <c r="F735" s="28"/>
      <c r="G735" s="28"/>
      <c r="H735" s="22"/>
      <c r="I735" s="22"/>
      <c r="J735" s="28"/>
      <c r="K735" s="121"/>
      <c r="L735" s="31"/>
      <c r="M735" s="31"/>
      <c r="N735" s="31"/>
      <c r="O735" s="31"/>
      <c r="P735" s="31"/>
      <c r="Q735" s="31"/>
      <c r="R735" s="31"/>
      <c r="S735" s="22"/>
    </row>
    <row r="736" spans="2:19" ht="15">
      <c r="B736"/>
      <c r="C736" s="22"/>
      <c r="D736" s="28"/>
      <c r="E736" s="28"/>
      <c r="F736" s="28"/>
      <c r="G736" s="28"/>
      <c r="H736" s="22"/>
      <c r="I736" s="22"/>
      <c r="J736" s="28"/>
      <c r="K736" s="121"/>
      <c r="L736" s="31"/>
      <c r="M736" s="31"/>
      <c r="N736" s="31"/>
      <c r="O736" s="31"/>
      <c r="P736" s="31"/>
      <c r="Q736" s="31"/>
      <c r="R736" s="31"/>
      <c r="S736" s="22"/>
    </row>
    <row r="737" spans="2:19" ht="15">
      <c r="B737"/>
      <c r="C737" s="22"/>
      <c r="D737" s="28"/>
      <c r="E737" s="28"/>
      <c r="F737" s="28"/>
      <c r="G737" s="28"/>
      <c r="H737" s="22"/>
      <c r="I737" s="22"/>
      <c r="J737" s="28"/>
      <c r="K737" s="121"/>
      <c r="L737" s="31"/>
      <c r="M737" s="31"/>
      <c r="N737" s="31"/>
      <c r="O737" s="31"/>
      <c r="P737" s="31"/>
      <c r="Q737" s="31"/>
      <c r="R737" s="31"/>
      <c r="S737" s="22"/>
    </row>
    <row r="738" spans="2:19" ht="15">
      <c r="B738"/>
      <c r="C738" s="22"/>
      <c r="D738" s="28"/>
      <c r="E738" s="28"/>
      <c r="F738" s="28"/>
      <c r="G738" s="28"/>
      <c r="H738" s="22"/>
      <c r="I738" s="22"/>
      <c r="J738" s="28"/>
      <c r="K738" s="121"/>
      <c r="L738" s="31"/>
      <c r="M738" s="31"/>
      <c r="N738" s="31"/>
      <c r="O738" s="31"/>
      <c r="P738" s="31"/>
      <c r="Q738" s="31"/>
      <c r="R738" s="31"/>
      <c r="S738" s="22"/>
    </row>
    <row r="739" spans="2:19" ht="15">
      <c r="B739"/>
      <c r="C739" s="22"/>
      <c r="D739" s="28"/>
      <c r="E739" s="28"/>
      <c r="F739" s="28"/>
      <c r="G739" s="28"/>
      <c r="H739" s="22"/>
      <c r="I739" s="22"/>
      <c r="J739" s="28"/>
      <c r="K739" s="121"/>
      <c r="L739" s="31"/>
      <c r="M739" s="31"/>
      <c r="N739" s="31"/>
      <c r="O739" s="31"/>
      <c r="P739" s="31"/>
      <c r="Q739" s="31"/>
      <c r="R739" s="31"/>
      <c r="S739" s="22"/>
    </row>
    <row r="740" spans="2:19" ht="15">
      <c r="B740"/>
      <c r="C740" s="22"/>
      <c r="D740" s="28"/>
      <c r="E740" s="28"/>
      <c r="F740" s="28"/>
      <c r="G740" s="28"/>
      <c r="H740" s="22"/>
      <c r="I740" s="22"/>
      <c r="J740" s="28"/>
      <c r="K740" s="121"/>
      <c r="L740" s="31"/>
      <c r="M740" s="31"/>
      <c r="N740" s="31"/>
      <c r="O740" s="31"/>
      <c r="P740" s="31"/>
      <c r="Q740" s="31"/>
      <c r="R740" s="31"/>
      <c r="S740" s="22"/>
    </row>
    <row r="741" spans="2:19" ht="15">
      <c r="B741"/>
      <c r="C741" s="22"/>
      <c r="D741" s="28"/>
      <c r="E741" s="28"/>
      <c r="F741" s="28"/>
      <c r="G741" s="28"/>
      <c r="H741" s="22"/>
      <c r="I741" s="22"/>
      <c r="J741" s="28"/>
      <c r="K741" s="121"/>
      <c r="L741" s="31"/>
      <c r="M741" s="31"/>
      <c r="N741" s="31"/>
      <c r="O741" s="31"/>
      <c r="P741" s="31"/>
      <c r="Q741" s="31"/>
      <c r="R741" s="31"/>
      <c r="S741" s="22"/>
    </row>
    <row r="742" spans="2:19" ht="15">
      <c r="B742"/>
      <c r="C742" s="22"/>
      <c r="D742" s="28"/>
      <c r="E742" s="28"/>
      <c r="F742" s="28"/>
      <c r="G742" s="28"/>
      <c r="H742" s="22"/>
      <c r="I742" s="22"/>
      <c r="J742" s="28"/>
      <c r="K742" s="121"/>
      <c r="L742" s="31"/>
      <c r="M742" s="31"/>
      <c r="N742" s="31"/>
      <c r="O742" s="31"/>
      <c r="P742" s="31"/>
      <c r="Q742" s="31"/>
      <c r="R742" s="31"/>
      <c r="S742" s="22"/>
    </row>
    <row r="743" spans="2:19" ht="15">
      <c r="B743"/>
      <c r="C743" s="22"/>
      <c r="D743" s="28"/>
      <c r="E743" s="28"/>
      <c r="F743" s="28"/>
      <c r="G743" s="28"/>
      <c r="H743" s="22"/>
      <c r="I743" s="22"/>
      <c r="J743" s="28"/>
      <c r="K743" s="121"/>
      <c r="L743" s="31"/>
      <c r="M743" s="31"/>
      <c r="N743" s="31"/>
      <c r="O743" s="31"/>
      <c r="P743" s="31"/>
      <c r="Q743" s="31"/>
      <c r="R743" s="31"/>
      <c r="S743" s="22"/>
    </row>
    <row r="744" spans="2:19" ht="15">
      <c r="B744"/>
      <c r="C744" s="22"/>
      <c r="D744" s="28"/>
      <c r="E744" s="28"/>
      <c r="F744" s="28"/>
      <c r="G744" s="28"/>
      <c r="H744" s="22"/>
      <c r="I744" s="22"/>
      <c r="J744" s="28"/>
      <c r="K744" s="121"/>
      <c r="L744" s="31"/>
      <c r="M744" s="31"/>
      <c r="N744" s="31"/>
      <c r="O744" s="31"/>
      <c r="P744" s="31"/>
      <c r="Q744" s="31"/>
      <c r="R744" s="31"/>
      <c r="S744" s="22"/>
    </row>
    <row r="745" spans="2:19" ht="15">
      <c r="B745"/>
      <c r="C745" s="22"/>
      <c r="D745" s="28"/>
      <c r="E745" s="28"/>
      <c r="F745" s="28"/>
      <c r="G745" s="28"/>
      <c r="H745" s="22"/>
      <c r="I745" s="22"/>
      <c r="J745" s="28"/>
      <c r="K745" s="121"/>
      <c r="L745" s="31"/>
      <c r="M745" s="31"/>
      <c r="N745" s="31"/>
      <c r="O745" s="31"/>
      <c r="P745" s="31"/>
      <c r="Q745" s="31"/>
      <c r="R745" s="31"/>
      <c r="S745" s="22"/>
    </row>
    <row r="746" spans="2:19" ht="15">
      <c r="B746"/>
      <c r="C746" s="22"/>
      <c r="D746" s="28"/>
      <c r="E746" s="28"/>
      <c r="F746" s="28"/>
      <c r="G746" s="28"/>
      <c r="H746" s="22"/>
      <c r="I746" s="22"/>
      <c r="J746" s="28"/>
      <c r="K746" s="121"/>
      <c r="L746" s="31"/>
      <c r="M746" s="31"/>
      <c r="N746" s="31"/>
      <c r="O746" s="31"/>
      <c r="P746" s="31"/>
      <c r="Q746" s="31"/>
      <c r="R746" s="31"/>
      <c r="S746" s="22"/>
    </row>
    <row r="747" spans="2:19" ht="15">
      <c r="B747"/>
      <c r="C747" s="22"/>
      <c r="D747" s="28"/>
      <c r="E747" s="28"/>
      <c r="F747" s="28"/>
      <c r="G747" s="28"/>
      <c r="H747" s="22"/>
      <c r="I747" s="22"/>
      <c r="J747" s="28"/>
      <c r="K747" s="121"/>
      <c r="L747" s="31"/>
      <c r="M747" s="31"/>
      <c r="N747" s="31"/>
      <c r="O747" s="31"/>
      <c r="P747" s="31"/>
      <c r="Q747" s="31"/>
      <c r="R747" s="31"/>
      <c r="S747" s="22"/>
    </row>
    <row r="748" spans="2:19" ht="15">
      <c r="B748"/>
      <c r="C748" s="22"/>
      <c r="D748" s="28"/>
      <c r="E748" s="28"/>
      <c r="F748" s="28"/>
      <c r="G748" s="28"/>
      <c r="H748" s="22"/>
      <c r="I748" s="22"/>
      <c r="J748" s="28"/>
      <c r="K748" s="121"/>
      <c r="L748" s="31"/>
      <c r="M748" s="31"/>
      <c r="N748" s="31"/>
      <c r="O748" s="31"/>
      <c r="P748" s="31"/>
      <c r="Q748" s="31"/>
      <c r="R748" s="31"/>
      <c r="S748" s="22"/>
    </row>
    <row r="749" spans="2:19" ht="15">
      <c r="B749"/>
      <c r="C749" s="22"/>
      <c r="D749" s="28"/>
      <c r="E749" s="28"/>
      <c r="F749" s="28"/>
      <c r="G749" s="28"/>
      <c r="H749" s="22"/>
      <c r="I749" s="22"/>
      <c r="J749" s="28"/>
      <c r="K749" s="121"/>
      <c r="L749" s="31"/>
      <c r="M749" s="31"/>
      <c r="N749" s="31"/>
      <c r="O749" s="31"/>
      <c r="P749" s="31"/>
      <c r="Q749" s="31"/>
      <c r="R749" s="31"/>
      <c r="S749" s="22"/>
    </row>
    <row r="750" spans="2:19" ht="15">
      <c r="B750"/>
      <c r="C750" s="22"/>
      <c r="D750" s="28"/>
      <c r="E750" s="28"/>
      <c r="F750" s="28"/>
      <c r="G750" s="28"/>
      <c r="H750" s="22"/>
      <c r="I750" s="22"/>
      <c r="J750" s="28"/>
      <c r="K750" s="121"/>
      <c r="L750" s="31"/>
      <c r="M750" s="31"/>
      <c r="N750" s="31"/>
      <c r="O750" s="31"/>
      <c r="P750" s="31"/>
      <c r="Q750" s="31"/>
      <c r="R750" s="31"/>
      <c r="S750" s="22"/>
    </row>
    <row r="751" spans="2:19" ht="15">
      <c r="B751"/>
      <c r="C751" s="22"/>
      <c r="D751" s="28"/>
      <c r="E751" s="28"/>
      <c r="F751" s="28"/>
      <c r="G751" s="28"/>
      <c r="H751" s="22"/>
      <c r="I751" s="22"/>
      <c r="J751" s="28"/>
      <c r="K751" s="121"/>
      <c r="L751" s="31"/>
      <c r="M751" s="31"/>
      <c r="N751" s="31"/>
      <c r="O751" s="31"/>
      <c r="P751" s="31"/>
      <c r="Q751" s="31"/>
      <c r="R751" s="31"/>
      <c r="S751" s="22"/>
    </row>
    <row r="752" spans="2:19" ht="15">
      <c r="B752"/>
      <c r="C752" s="22"/>
      <c r="D752" s="28"/>
      <c r="E752" s="28"/>
      <c r="F752" s="28"/>
      <c r="G752" s="28"/>
      <c r="H752" s="22"/>
      <c r="I752" s="22"/>
      <c r="J752" s="28"/>
      <c r="K752" s="121"/>
      <c r="L752" s="31"/>
      <c r="M752" s="31"/>
      <c r="N752" s="31"/>
      <c r="O752" s="31"/>
      <c r="P752" s="31"/>
      <c r="Q752" s="31"/>
      <c r="R752" s="31"/>
      <c r="S752" s="22"/>
    </row>
    <row r="753" spans="2:19" ht="15">
      <c r="B753"/>
      <c r="C753" s="22"/>
      <c r="D753" s="28"/>
      <c r="E753" s="28"/>
      <c r="F753" s="28"/>
      <c r="G753" s="28"/>
      <c r="H753" s="22"/>
      <c r="I753" s="22"/>
      <c r="J753" s="28"/>
      <c r="K753" s="121"/>
      <c r="L753" s="31"/>
      <c r="M753" s="31"/>
      <c r="N753" s="31"/>
      <c r="O753" s="31"/>
      <c r="P753" s="31"/>
      <c r="Q753" s="31"/>
      <c r="R753" s="31"/>
      <c r="S753" s="22"/>
    </row>
    <row r="754" spans="2:19" ht="15">
      <c r="B754"/>
      <c r="C754" s="22"/>
      <c r="D754" s="28"/>
      <c r="E754" s="28"/>
      <c r="F754" s="28"/>
      <c r="G754" s="28"/>
      <c r="H754" s="22"/>
      <c r="I754" s="22"/>
      <c r="J754" s="28"/>
      <c r="K754" s="121"/>
      <c r="L754" s="31"/>
      <c r="M754" s="31"/>
      <c r="N754" s="31"/>
      <c r="O754" s="31"/>
      <c r="P754" s="31"/>
      <c r="Q754" s="31"/>
      <c r="R754" s="31"/>
      <c r="S754" s="22"/>
    </row>
    <row r="755" spans="2:19" ht="15">
      <c r="B755"/>
      <c r="C755" s="22"/>
      <c r="D755" s="28"/>
      <c r="E755" s="28"/>
      <c r="F755" s="28"/>
      <c r="G755" s="28"/>
      <c r="H755" s="22"/>
      <c r="I755" s="22"/>
      <c r="J755" s="28"/>
      <c r="K755" s="121"/>
      <c r="L755" s="31"/>
      <c r="M755" s="31"/>
      <c r="N755" s="31"/>
      <c r="O755" s="31"/>
      <c r="P755" s="31"/>
      <c r="Q755" s="31"/>
      <c r="R755" s="31"/>
      <c r="S755" s="22"/>
    </row>
    <row r="756" spans="2:19" ht="15">
      <c r="B756"/>
      <c r="C756" s="22"/>
      <c r="D756" s="28"/>
      <c r="E756" s="28"/>
      <c r="F756" s="28"/>
      <c r="G756" s="28"/>
      <c r="H756" s="22"/>
      <c r="I756" s="22"/>
      <c r="J756" s="28"/>
      <c r="K756" s="121"/>
      <c r="L756" s="31"/>
      <c r="M756" s="31"/>
      <c r="N756" s="31"/>
      <c r="O756" s="31"/>
      <c r="P756" s="31"/>
      <c r="Q756" s="31"/>
      <c r="R756" s="31"/>
      <c r="S756" s="22"/>
    </row>
    <row r="757" spans="2:19" ht="15">
      <c r="B757"/>
      <c r="C757" s="22"/>
      <c r="D757" s="28"/>
      <c r="E757" s="28"/>
      <c r="F757" s="28"/>
      <c r="G757" s="28"/>
      <c r="H757" s="22"/>
      <c r="I757" s="22"/>
      <c r="J757" s="28"/>
      <c r="K757" s="121"/>
      <c r="L757" s="31"/>
      <c r="M757" s="31"/>
      <c r="N757" s="31"/>
      <c r="O757" s="31"/>
      <c r="P757" s="31"/>
      <c r="Q757" s="31"/>
      <c r="R757" s="31"/>
      <c r="S757" s="22"/>
    </row>
    <row r="758" spans="2:19" ht="15">
      <c r="B758"/>
      <c r="C758" s="22"/>
      <c r="D758" s="28"/>
      <c r="E758" s="28"/>
      <c r="F758" s="28"/>
      <c r="G758" s="28"/>
      <c r="H758" s="22"/>
      <c r="I758" s="22"/>
      <c r="J758" s="28"/>
      <c r="K758" s="121"/>
      <c r="L758" s="31"/>
      <c r="M758" s="31"/>
      <c r="N758" s="31"/>
      <c r="O758" s="31"/>
      <c r="P758" s="31"/>
      <c r="Q758" s="31"/>
      <c r="R758" s="31"/>
      <c r="S758" s="22"/>
    </row>
    <row r="759" spans="2:19" ht="15">
      <c r="B759"/>
      <c r="C759" s="22"/>
      <c r="D759" s="28"/>
      <c r="E759" s="28"/>
      <c r="F759" s="28"/>
      <c r="G759" s="28"/>
      <c r="H759" s="22"/>
      <c r="I759" s="22"/>
      <c r="J759" s="28"/>
      <c r="K759" s="121"/>
      <c r="L759" s="31"/>
      <c r="M759" s="31"/>
      <c r="N759" s="31"/>
      <c r="O759" s="31"/>
      <c r="P759" s="31"/>
      <c r="Q759" s="31"/>
      <c r="R759" s="31"/>
      <c r="S759" s="22"/>
    </row>
    <row r="760" spans="2:19" ht="15">
      <c r="B760"/>
      <c r="C760" s="22"/>
      <c r="D760" s="28"/>
      <c r="E760" s="28"/>
      <c r="F760" s="28"/>
      <c r="G760" s="28"/>
      <c r="H760" s="22"/>
      <c r="I760" s="22"/>
      <c r="J760" s="28"/>
      <c r="K760" s="121"/>
      <c r="L760" s="31"/>
      <c r="M760" s="31"/>
      <c r="N760" s="31"/>
      <c r="O760" s="31"/>
      <c r="P760" s="31"/>
      <c r="Q760" s="31"/>
      <c r="R760" s="31"/>
      <c r="S760" s="22"/>
    </row>
    <row r="761" spans="2:19" ht="15">
      <c r="B761"/>
      <c r="C761" s="22"/>
      <c r="D761" s="28"/>
      <c r="E761" s="28"/>
      <c r="F761" s="28"/>
      <c r="G761" s="28"/>
      <c r="H761" s="22"/>
      <c r="I761" s="22"/>
      <c r="J761" s="28"/>
      <c r="K761" s="121"/>
      <c r="L761" s="31"/>
      <c r="M761" s="31"/>
      <c r="N761" s="31"/>
      <c r="O761" s="31"/>
      <c r="P761" s="31"/>
      <c r="Q761" s="31"/>
      <c r="R761" s="31"/>
      <c r="S761" s="22"/>
    </row>
    <row r="762" spans="2:19" ht="15">
      <c r="B762"/>
      <c r="C762" s="22"/>
      <c r="D762" s="28"/>
      <c r="E762" s="28"/>
      <c r="F762" s="28"/>
      <c r="G762" s="28"/>
      <c r="H762" s="22"/>
      <c r="I762" s="22"/>
      <c r="J762" s="28"/>
      <c r="K762" s="121"/>
      <c r="L762" s="31"/>
      <c r="M762" s="31"/>
      <c r="N762" s="31"/>
      <c r="O762" s="31"/>
      <c r="P762" s="31"/>
      <c r="Q762" s="31"/>
      <c r="R762" s="31"/>
      <c r="S762" s="22"/>
    </row>
    <row r="763" spans="2:19" ht="15">
      <c r="B763"/>
      <c r="C763" s="22"/>
      <c r="D763" s="28"/>
      <c r="E763" s="28"/>
      <c r="F763" s="28"/>
      <c r="G763" s="28"/>
      <c r="H763" s="22"/>
      <c r="I763" s="22"/>
      <c r="J763" s="28"/>
      <c r="K763" s="121"/>
      <c r="L763" s="31"/>
      <c r="M763" s="31"/>
      <c r="N763" s="31"/>
      <c r="O763" s="31"/>
      <c r="P763" s="31"/>
      <c r="Q763" s="31"/>
      <c r="R763" s="31"/>
      <c r="S763" s="22"/>
    </row>
    <row r="764" spans="2:19" ht="15">
      <c r="B764"/>
      <c r="C764" s="22"/>
      <c r="D764" s="28"/>
      <c r="E764" s="28"/>
      <c r="F764" s="28"/>
      <c r="G764" s="28"/>
      <c r="H764" s="22"/>
      <c r="I764" s="22"/>
      <c r="J764" s="28"/>
      <c r="K764" s="121"/>
      <c r="L764" s="31"/>
      <c r="M764" s="31"/>
      <c r="N764" s="31"/>
      <c r="O764" s="31"/>
      <c r="P764" s="31"/>
      <c r="Q764" s="31"/>
      <c r="R764" s="31"/>
      <c r="S764" s="22"/>
    </row>
    <row r="765" spans="2:19" ht="15">
      <c r="B765"/>
      <c r="C765" s="22"/>
      <c r="D765" s="28"/>
      <c r="E765" s="28"/>
      <c r="F765" s="28"/>
      <c r="G765" s="28"/>
      <c r="H765" s="22"/>
      <c r="I765" s="22"/>
      <c r="J765" s="28"/>
      <c r="K765" s="121"/>
      <c r="L765" s="31"/>
      <c r="M765" s="31"/>
      <c r="N765" s="31"/>
      <c r="O765" s="31"/>
      <c r="P765" s="31"/>
      <c r="Q765" s="31"/>
      <c r="R765" s="31"/>
      <c r="S765" s="22"/>
    </row>
    <row r="766" spans="2:19" ht="15">
      <c r="B766"/>
      <c r="C766" s="22"/>
      <c r="D766" s="28"/>
      <c r="E766" s="28"/>
      <c r="F766" s="28"/>
      <c r="G766" s="28"/>
      <c r="H766" s="22"/>
      <c r="I766" s="22"/>
      <c r="J766" s="28"/>
      <c r="K766" s="121"/>
      <c r="L766" s="31"/>
      <c r="M766" s="31"/>
      <c r="N766" s="31"/>
      <c r="O766" s="31"/>
      <c r="P766" s="31"/>
      <c r="Q766" s="31"/>
      <c r="R766" s="31"/>
      <c r="S766" s="22"/>
    </row>
    <row r="767" spans="2:19" ht="15">
      <c r="B767"/>
      <c r="C767" s="22"/>
      <c r="D767" s="28"/>
      <c r="E767" s="28"/>
      <c r="F767" s="28"/>
      <c r="G767" s="28"/>
      <c r="H767" s="22"/>
      <c r="I767" s="22"/>
      <c r="J767" s="28"/>
      <c r="K767" s="121"/>
      <c r="L767" s="31"/>
      <c r="M767" s="31"/>
      <c r="N767" s="31"/>
      <c r="O767" s="31"/>
      <c r="P767" s="31"/>
      <c r="Q767" s="31"/>
      <c r="R767" s="31"/>
      <c r="S767" s="22"/>
    </row>
    <row r="768" spans="2:19" ht="15">
      <c r="B768"/>
      <c r="C768" s="22"/>
      <c r="D768" s="28"/>
      <c r="E768" s="28"/>
      <c r="F768" s="28"/>
      <c r="G768" s="28"/>
      <c r="H768" s="22"/>
      <c r="I768" s="22"/>
      <c r="J768" s="28"/>
      <c r="K768" s="121"/>
      <c r="L768" s="31"/>
      <c r="M768" s="31"/>
      <c r="N768" s="31"/>
      <c r="O768" s="31"/>
      <c r="P768" s="31"/>
      <c r="Q768" s="31"/>
      <c r="R768" s="31"/>
      <c r="S768" s="22"/>
    </row>
    <row r="769" spans="2:19" ht="15">
      <c r="B769"/>
      <c r="C769" s="22"/>
      <c r="D769" s="28"/>
      <c r="E769" s="28"/>
      <c r="F769" s="28"/>
      <c r="G769" s="28"/>
      <c r="H769" s="22"/>
      <c r="I769" s="22"/>
      <c r="J769" s="28"/>
      <c r="K769" s="121"/>
      <c r="L769" s="31"/>
      <c r="M769" s="31"/>
      <c r="N769" s="31"/>
      <c r="O769" s="31"/>
      <c r="P769" s="31"/>
      <c r="Q769" s="31"/>
      <c r="R769" s="31"/>
      <c r="S769" s="22"/>
    </row>
    <row r="770" spans="2:19" ht="15">
      <c r="B770"/>
      <c r="C770" s="22"/>
      <c r="D770" s="28"/>
      <c r="E770" s="28"/>
      <c r="F770" s="28"/>
      <c r="G770" s="28"/>
      <c r="H770" s="22"/>
      <c r="I770" s="22"/>
      <c r="J770" s="28"/>
      <c r="K770" s="121"/>
      <c r="L770" s="31"/>
      <c r="M770" s="31"/>
      <c r="N770" s="31"/>
      <c r="O770" s="31"/>
      <c r="P770" s="31"/>
      <c r="Q770" s="31"/>
      <c r="R770" s="31"/>
      <c r="S770" s="22"/>
    </row>
    <row r="771" spans="2:19" ht="15">
      <c r="B771"/>
      <c r="C771" s="22"/>
      <c r="D771" s="28"/>
      <c r="E771" s="28"/>
      <c r="F771" s="28"/>
      <c r="G771" s="28"/>
      <c r="H771" s="22"/>
      <c r="I771" s="22"/>
      <c r="J771" s="28"/>
      <c r="K771" s="121"/>
      <c r="L771" s="31"/>
      <c r="M771" s="31"/>
      <c r="N771" s="31"/>
      <c r="O771" s="31"/>
      <c r="P771" s="31"/>
      <c r="Q771" s="31"/>
      <c r="R771" s="31"/>
      <c r="S771" s="22"/>
    </row>
    <row r="772" spans="2:19" ht="15">
      <c r="B772"/>
      <c r="C772" s="22"/>
      <c r="D772" s="28"/>
      <c r="E772" s="28"/>
      <c r="F772" s="28"/>
      <c r="G772" s="28"/>
      <c r="H772" s="22"/>
      <c r="I772" s="22"/>
      <c r="J772" s="28"/>
      <c r="K772" s="121"/>
      <c r="L772" s="31"/>
      <c r="M772" s="31"/>
      <c r="N772" s="31"/>
      <c r="O772" s="31"/>
      <c r="P772" s="31"/>
      <c r="Q772" s="31"/>
      <c r="R772" s="31"/>
      <c r="S772" s="22"/>
    </row>
    <row r="773" spans="2:19" ht="15">
      <c r="B773"/>
      <c r="C773" s="22"/>
      <c r="D773" s="28"/>
      <c r="E773" s="28"/>
      <c r="F773" s="28"/>
      <c r="G773" s="28"/>
      <c r="H773" s="22"/>
      <c r="I773" s="22"/>
      <c r="J773" s="28"/>
      <c r="K773" s="121"/>
      <c r="L773" s="31"/>
      <c r="M773" s="31"/>
      <c r="N773" s="31"/>
      <c r="O773" s="31"/>
      <c r="P773" s="31"/>
      <c r="Q773" s="31"/>
      <c r="R773" s="31"/>
      <c r="S773" s="22"/>
    </row>
    <row r="774" spans="2:19" ht="15">
      <c r="B774"/>
      <c r="C774" s="22"/>
      <c r="D774" s="28"/>
      <c r="E774" s="28"/>
      <c r="F774" s="28"/>
      <c r="G774" s="28"/>
      <c r="H774" s="22"/>
      <c r="I774" s="22"/>
      <c r="J774" s="28"/>
      <c r="K774" s="121"/>
      <c r="L774" s="31"/>
      <c r="M774" s="31"/>
      <c r="N774" s="31"/>
      <c r="O774" s="31"/>
      <c r="P774" s="31"/>
      <c r="Q774" s="31"/>
      <c r="R774" s="31"/>
      <c r="S774" s="22"/>
    </row>
    <row r="775" spans="2:19" ht="15">
      <c r="B775"/>
      <c r="C775" s="22"/>
      <c r="D775" s="28"/>
      <c r="E775" s="28"/>
      <c r="F775" s="28"/>
      <c r="G775" s="28"/>
      <c r="H775" s="22"/>
      <c r="I775" s="22"/>
      <c r="J775" s="28"/>
      <c r="K775" s="121"/>
      <c r="L775" s="31"/>
      <c r="M775" s="31"/>
      <c r="N775" s="31"/>
      <c r="O775" s="31"/>
      <c r="P775" s="31"/>
      <c r="Q775" s="31"/>
      <c r="R775" s="31"/>
      <c r="S775" s="22"/>
    </row>
    <row r="776" spans="2:19" ht="15">
      <c r="B776"/>
      <c r="C776" s="22"/>
      <c r="D776" s="28"/>
      <c r="E776" s="28"/>
      <c r="F776" s="28"/>
      <c r="G776" s="28"/>
      <c r="H776" s="22"/>
      <c r="I776" s="22"/>
      <c r="J776" s="28"/>
      <c r="K776" s="121"/>
      <c r="L776" s="31"/>
      <c r="M776" s="31"/>
      <c r="N776" s="31"/>
      <c r="O776" s="31"/>
      <c r="P776" s="31"/>
      <c r="Q776" s="31"/>
      <c r="R776" s="31"/>
      <c r="S776" s="22"/>
    </row>
    <row r="777" spans="2:19" ht="15">
      <c r="B777"/>
      <c r="C777" s="22"/>
      <c r="D777" s="28"/>
      <c r="E777" s="28"/>
      <c r="F777" s="28"/>
      <c r="G777" s="28"/>
      <c r="H777" s="22"/>
      <c r="I777" s="22"/>
      <c r="J777" s="28"/>
      <c r="K777" s="121"/>
      <c r="L777" s="31"/>
      <c r="M777" s="31"/>
      <c r="N777" s="31"/>
      <c r="O777" s="31"/>
      <c r="P777" s="31"/>
      <c r="Q777" s="31"/>
      <c r="R777" s="31"/>
      <c r="S777" s="22"/>
    </row>
    <row r="778" spans="2:19" ht="15">
      <c r="B778"/>
      <c r="C778" s="22"/>
      <c r="D778" s="28"/>
      <c r="E778" s="28"/>
      <c r="F778" s="28"/>
      <c r="G778" s="28"/>
      <c r="H778" s="22"/>
      <c r="I778" s="22"/>
      <c r="J778" s="28"/>
      <c r="K778" s="121"/>
      <c r="L778" s="31"/>
      <c r="M778" s="31"/>
      <c r="N778" s="31"/>
      <c r="O778" s="31"/>
      <c r="P778" s="31"/>
      <c r="Q778" s="31"/>
      <c r="R778" s="31"/>
      <c r="S778" s="22"/>
    </row>
    <row r="779" spans="2:19" ht="15">
      <c r="B779"/>
      <c r="C779" s="22"/>
      <c r="D779" s="28"/>
      <c r="E779" s="28"/>
      <c r="F779" s="28"/>
      <c r="G779" s="28"/>
      <c r="H779" s="22"/>
      <c r="I779" s="22"/>
      <c r="J779" s="28"/>
      <c r="K779" s="121"/>
      <c r="L779" s="31"/>
      <c r="M779" s="31"/>
      <c r="N779" s="31"/>
      <c r="O779" s="31"/>
      <c r="P779" s="31"/>
      <c r="Q779" s="31"/>
      <c r="R779" s="31"/>
      <c r="S779" s="22"/>
    </row>
    <row r="780" spans="2:19" ht="15">
      <c r="B780"/>
      <c r="C780" s="22"/>
      <c r="D780" s="28"/>
      <c r="E780" s="28"/>
      <c r="F780" s="28"/>
      <c r="G780" s="28"/>
      <c r="H780" s="22"/>
      <c r="I780" s="22"/>
      <c r="J780" s="28"/>
      <c r="K780" s="121"/>
      <c r="L780" s="31"/>
      <c r="M780" s="31"/>
      <c r="N780" s="31"/>
      <c r="O780" s="31"/>
      <c r="P780" s="31"/>
      <c r="Q780" s="31"/>
      <c r="R780" s="31"/>
      <c r="S780" s="22"/>
    </row>
    <row r="781" spans="2:19" ht="15">
      <c r="B781"/>
      <c r="C781" s="22"/>
      <c r="D781" s="28"/>
      <c r="E781" s="28"/>
      <c r="F781" s="28"/>
      <c r="G781" s="28"/>
      <c r="H781" s="22"/>
      <c r="I781" s="22"/>
      <c r="J781" s="28"/>
      <c r="K781" s="121"/>
      <c r="L781" s="31"/>
      <c r="M781" s="31"/>
      <c r="N781" s="31"/>
      <c r="O781" s="31"/>
      <c r="P781" s="31"/>
      <c r="Q781" s="31"/>
      <c r="R781" s="31"/>
      <c r="S781" s="22"/>
    </row>
    <row r="782" spans="2:19" ht="15">
      <c r="B782"/>
      <c r="C782" s="22"/>
      <c r="D782" s="28"/>
      <c r="E782" s="28"/>
      <c r="F782" s="28"/>
      <c r="G782" s="28"/>
      <c r="H782" s="22"/>
      <c r="I782" s="22"/>
      <c r="J782" s="28"/>
      <c r="K782" s="121"/>
      <c r="L782" s="31"/>
      <c r="M782" s="31"/>
      <c r="N782" s="31"/>
      <c r="O782" s="31"/>
      <c r="P782" s="31"/>
      <c r="Q782" s="31"/>
      <c r="R782" s="31"/>
      <c r="S782" s="22"/>
    </row>
    <row r="783" spans="2:19" ht="15">
      <c r="B783"/>
      <c r="C783" s="22"/>
      <c r="D783" s="28"/>
      <c r="E783" s="28"/>
      <c r="F783" s="28"/>
      <c r="G783" s="28"/>
      <c r="H783" s="22"/>
      <c r="I783" s="22"/>
      <c r="J783" s="28"/>
      <c r="K783" s="121"/>
      <c r="L783" s="31"/>
      <c r="M783" s="31"/>
      <c r="N783" s="31"/>
      <c r="O783" s="31"/>
      <c r="P783" s="31"/>
      <c r="Q783" s="31"/>
      <c r="R783" s="31"/>
      <c r="S783" s="22"/>
    </row>
    <row r="784" spans="2:19" ht="15">
      <c r="B784"/>
      <c r="C784" s="22"/>
      <c r="D784" s="28"/>
      <c r="E784" s="28"/>
      <c r="F784" s="28"/>
      <c r="G784" s="28"/>
      <c r="H784" s="22"/>
      <c r="I784" s="22"/>
      <c r="J784" s="28"/>
      <c r="K784" s="121"/>
      <c r="L784" s="31"/>
      <c r="M784" s="31"/>
      <c r="N784" s="31"/>
      <c r="O784" s="31"/>
      <c r="P784" s="31"/>
      <c r="Q784" s="31"/>
      <c r="R784" s="31"/>
      <c r="S784" s="22"/>
    </row>
    <row r="785" spans="2:19" ht="15">
      <c r="B785"/>
      <c r="C785" s="22"/>
      <c r="D785" s="28"/>
      <c r="E785" s="28"/>
      <c r="F785" s="28"/>
      <c r="G785" s="28"/>
      <c r="H785" s="22"/>
      <c r="I785" s="22"/>
      <c r="J785" s="28"/>
      <c r="K785" s="121"/>
      <c r="L785" s="31"/>
      <c r="M785" s="31"/>
      <c r="N785" s="31"/>
      <c r="O785" s="31"/>
      <c r="P785" s="31"/>
      <c r="Q785" s="31"/>
      <c r="R785" s="31"/>
      <c r="S785" s="22"/>
    </row>
    <row r="786" spans="2:19" ht="15">
      <c r="B786"/>
      <c r="C786" s="22"/>
      <c r="D786" s="28"/>
      <c r="E786" s="28"/>
      <c r="F786" s="28"/>
      <c r="G786" s="28"/>
      <c r="H786" s="22"/>
      <c r="I786" s="22"/>
      <c r="J786" s="28"/>
      <c r="K786" s="121"/>
      <c r="L786" s="31"/>
      <c r="M786" s="31"/>
      <c r="N786" s="31"/>
      <c r="O786" s="31"/>
      <c r="P786" s="31"/>
      <c r="Q786" s="31"/>
      <c r="R786" s="31"/>
      <c r="S786" s="22"/>
    </row>
    <row r="787" spans="2:19" ht="15">
      <c r="B787"/>
      <c r="C787" s="22"/>
      <c r="D787" s="28"/>
      <c r="E787" s="28"/>
      <c r="F787" s="28"/>
      <c r="G787" s="28"/>
      <c r="H787" s="22"/>
      <c r="I787" s="22"/>
      <c r="J787" s="28"/>
      <c r="K787" s="121"/>
      <c r="L787" s="31"/>
      <c r="M787" s="31"/>
      <c r="N787" s="31"/>
      <c r="O787" s="31"/>
      <c r="P787" s="31"/>
      <c r="Q787" s="31"/>
      <c r="R787" s="31"/>
      <c r="S787" s="22"/>
    </row>
    <row r="788" spans="2:19" ht="15">
      <c r="B788"/>
      <c r="C788" s="22"/>
      <c r="D788" s="28"/>
      <c r="E788" s="28"/>
      <c r="F788" s="28"/>
      <c r="G788" s="28"/>
      <c r="H788" s="22"/>
      <c r="I788" s="22"/>
      <c r="J788" s="28"/>
      <c r="K788" s="121"/>
      <c r="L788" s="31"/>
      <c r="M788" s="31"/>
      <c r="N788" s="31"/>
      <c r="O788" s="31"/>
      <c r="P788" s="31"/>
      <c r="Q788" s="31"/>
      <c r="R788" s="31"/>
      <c r="S788" s="22"/>
    </row>
    <row r="789" spans="2:19" ht="15">
      <c r="B789"/>
      <c r="C789" s="22"/>
      <c r="D789" s="28"/>
      <c r="E789" s="28"/>
      <c r="F789" s="28"/>
      <c r="G789" s="28"/>
      <c r="H789" s="22"/>
      <c r="I789" s="22"/>
      <c r="J789" s="28"/>
      <c r="K789" s="121"/>
      <c r="L789" s="31"/>
      <c r="M789" s="31"/>
      <c r="N789" s="31"/>
      <c r="O789" s="31"/>
      <c r="P789" s="31"/>
      <c r="Q789" s="31"/>
      <c r="R789" s="31"/>
      <c r="S789" s="22"/>
    </row>
    <row r="790" spans="2:19" ht="15">
      <c r="B790"/>
      <c r="C790" s="22"/>
      <c r="D790" s="28"/>
      <c r="E790" s="28"/>
      <c r="F790" s="28"/>
      <c r="G790" s="28"/>
      <c r="H790" s="22"/>
      <c r="I790" s="22"/>
      <c r="J790" s="28"/>
      <c r="K790" s="121"/>
      <c r="L790" s="31"/>
      <c r="M790" s="31"/>
      <c r="N790" s="31"/>
      <c r="O790" s="31"/>
      <c r="P790" s="31"/>
      <c r="Q790" s="31"/>
      <c r="R790" s="31"/>
      <c r="S790" s="22"/>
    </row>
    <row r="791" spans="2:19" ht="15">
      <c r="B791"/>
      <c r="C791" s="22"/>
      <c r="D791" s="28"/>
      <c r="E791" s="28"/>
      <c r="F791" s="28"/>
      <c r="G791" s="28"/>
      <c r="H791" s="22"/>
      <c r="I791" s="22"/>
      <c r="J791" s="28"/>
      <c r="K791" s="121"/>
      <c r="L791" s="31"/>
      <c r="M791" s="31"/>
      <c r="N791" s="31"/>
      <c r="O791" s="31"/>
      <c r="P791" s="31"/>
      <c r="Q791" s="31"/>
      <c r="R791" s="31"/>
      <c r="S791" s="22"/>
    </row>
    <row r="792" spans="2:19" ht="15">
      <c r="B792"/>
      <c r="C792" s="22"/>
      <c r="D792" s="28"/>
      <c r="E792" s="28"/>
      <c r="F792" s="28"/>
      <c r="G792" s="28"/>
      <c r="H792" s="22"/>
      <c r="I792" s="22"/>
      <c r="J792" s="28"/>
      <c r="K792" s="121"/>
      <c r="L792" s="31"/>
      <c r="M792" s="31"/>
      <c r="N792" s="31"/>
      <c r="O792" s="31"/>
      <c r="P792" s="31"/>
      <c r="Q792" s="31"/>
      <c r="R792" s="31"/>
      <c r="S792" s="22"/>
    </row>
    <row r="793" spans="2:19" ht="15">
      <c r="B793"/>
      <c r="C793" s="22"/>
      <c r="D793" s="28"/>
      <c r="E793" s="28"/>
      <c r="F793" s="28"/>
      <c r="G793" s="28"/>
      <c r="H793" s="22"/>
      <c r="I793" s="22"/>
      <c r="J793" s="28"/>
      <c r="K793" s="121"/>
      <c r="L793" s="31"/>
      <c r="M793" s="31"/>
      <c r="N793" s="31"/>
      <c r="O793" s="31"/>
      <c r="P793" s="31"/>
      <c r="Q793" s="31"/>
      <c r="R793" s="31"/>
      <c r="S793" s="22"/>
    </row>
    <row r="794" spans="2:19" ht="15">
      <c r="B794"/>
      <c r="C794" s="22"/>
      <c r="D794" s="28"/>
      <c r="E794" s="28"/>
      <c r="F794" s="28"/>
      <c r="G794" s="28"/>
      <c r="H794" s="22"/>
      <c r="I794" s="22"/>
      <c r="J794" s="28"/>
      <c r="K794" s="121"/>
      <c r="L794" s="31"/>
      <c r="M794" s="31"/>
      <c r="N794" s="31"/>
      <c r="O794" s="31"/>
      <c r="P794" s="31"/>
      <c r="Q794" s="31"/>
      <c r="R794" s="31"/>
      <c r="S794" s="22"/>
    </row>
    <row r="795" spans="2:19" ht="15">
      <c r="B795"/>
      <c r="C795" s="22"/>
      <c r="D795" s="28"/>
      <c r="E795" s="28"/>
      <c r="F795" s="28"/>
      <c r="G795" s="28"/>
      <c r="H795" s="22"/>
      <c r="I795" s="22"/>
      <c r="J795" s="28"/>
      <c r="K795" s="121"/>
      <c r="L795" s="31"/>
      <c r="M795" s="31"/>
      <c r="N795" s="31"/>
      <c r="O795" s="31"/>
      <c r="P795" s="31"/>
      <c r="Q795" s="31"/>
      <c r="R795" s="31"/>
      <c r="S795" s="22"/>
    </row>
    <row r="796" spans="2:19" ht="15">
      <c r="B796"/>
      <c r="C796" s="22"/>
      <c r="D796" s="28"/>
      <c r="E796" s="28"/>
      <c r="F796" s="28"/>
      <c r="G796" s="28"/>
      <c r="H796" s="22"/>
      <c r="I796" s="22"/>
      <c r="J796" s="28"/>
      <c r="K796" s="121"/>
      <c r="L796" s="31"/>
      <c r="M796" s="31"/>
      <c r="N796" s="31"/>
      <c r="O796" s="31"/>
      <c r="P796" s="31"/>
      <c r="Q796" s="31"/>
      <c r="R796" s="31"/>
      <c r="S796" s="22"/>
    </row>
    <row r="797" spans="2:19" ht="15">
      <c r="B797"/>
      <c r="C797" s="22"/>
      <c r="D797" s="28"/>
      <c r="E797" s="28"/>
      <c r="F797" s="28"/>
      <c r="G797" s="28"/>
      <c r="H797" s="22"/>
      <c r="I797" s="22"/>
      <c r="J797" s="28"/>
      <c r="K797" s="121"/>
      <c r="L797" s="31"/>
      <c r="M797" s="31"/>
      <c r="N797" s="31"/>
      <c r="O797" s="31"/>
      <c r="P797" s="31"/>
      <c r="Q797" s="31"/>
      <c r="R797" s="31"/>
      <c r="S797" s="22"/>
    </row>
    <row r="798" spans="2:19" ht="15">
      <c r="B798"/>
      <c r="C798" s="22"/>
      <c r="D798" s="28"/>
      <c r="E798" s="28"/>
      <c r="F798" s="28"/>
      <c r="G798" s="28"/>
      <c r="H798" s="22"/>
      <c r="I798" s="22"/>
      <c r="J798" s="28"/>
      <c r="K798" s="121"/>
      <c r="L798" s="31"/>
      <c r="M798" s="31"/>
      <c r="N798" s="31"/>
      <c r="O798" s="31"/>
      <c r="P798" s="31"/>
      <c r="Q798" s="31"/>
      <c r="R798" s="31"/>
      <c r="S798" s="22"/>
    </row>
    <row r="799" spans="2:19" ht="15">
      <c r="B799"/>
      <c r="C799" s="22"/>
      <c r="D799" s="28"/>
      <c r="E799" s="28"/>
      <c r="F799" s="28"/>
      <c r="G799" s="28"/>
      <c r="H799" s="22"/>
      <c r="I799" s="22"/>
      <c r="J799" s="28"/>
      <c r="K799" s="121"/>
      <c r="L799" s="31"/>
      <c r="M799" s="31"/>
      <c r="N799" s="31"/>
      <c r="O799" s="31"/>
      <c r="P799" s="31"/>
      <c r="Q799" s="31"/>
      <c r="R799" s="31"/>
      <c r="S799" s="22"/>
    </row>
    <row r="800" spans="2:19" ht="15">
      <c r="B800"/>
      <c r="C800" s="22"/>
      <c r="D800" s="28"/>
      <c r="E800" s="28"/>
      <c r="F800" s="28"/>
      <c r="G800" s="28"/>
      <c r="H800" s="22"/>
      <c r="I800" s="22"/>
      <c r="J800" s="28"/>
      <c r="K800" s="121"/>
      <c r="L800" s="31"/>
      <c r="M800" s="31"/>
      <c r="N800" s="31"/>
      <c r="O800" s="31"/>
      <c r="P800" s="31"/>
      <c r="Q800" s="31"/>
      <c r="R800" s="31"/>
      <c r="S800" s="22"/>
    </row>
    <row r="801" spans="2:19" ht="15">
      <c r="B801"/>
      <c r="C801" s="22"/>
      <c r="D801" s="28"/>
      <c r="E801" s="28"/>
      <c r="F801" s="28"/>
      <c r="G801" s="28"/>
      <c r="H801" s="22"/>
      <c r="I801" s="22"/>
      <c r="J801" s="28"/>
      <c r="K801" s="121"/>
      <c r="L801" s="31"/>
      <c r="M801" s="31"/>
      <c r="N801" s="31"/>
      <c r="O801" s="31"/>
      <c r="P801" s="31"/>
      <c r="Q801" s="31"/>
      <c r="R801" s="31"/>
      <c r="S801" s="22"/>
    </row>
    <row r="802" spans="2:19" ht="15">
      <c r="B802"/>
      <c r="C802" s="22"/>
      <c r="D802" s="28"/>
      <c r="E802" s="28"/>
      <c r="F802" s="28"/>
      <c r="G802" s="28"/>
      <c r="H802" s="22"/>
      <c r="I802" s="22"/>
      <c r="J802" s="28"/>
      <c r="K802" s="121"/>
      <c r="L802" s="31"/>
      <c r="M802" s="31"/>
      <c r="N802" s="31"/>
      <c r="O802" s="31"/>
      <c r="P802" s="31"/>
      <c r="Q802" s="31"/>
      <c r="R802" s="31"/>
      <c r="S802" s="22"/>
    </row>
    <row r="803" spans="2:19" ht="15">
      <c r="B803"/>
      <c r="C803" s="22"/>
      <c r="D803" s="28"/>
      <c r="E803" s="28"/>
      <c r="F803" s="28"/>
      <c r="G803" s="28"/>
      <c r="H803" s="22"/>
      <c r="I803" s="22"/>
      <c r="J803" s="28"/>
      <c r="K803" s="121"/>
      <c r="L803" s="31"/>
      <c r="M803" s="31"/>
      <c r="N803" s="31"/>
      <c r="O803" s="31"/>
      <c r="P803" s="31"/>
      <c r="Q803" s="31"/>
      <c r="R803" s="31"/>
      <c r="S803" s="22"/>
    </row>
    <row r="804" spans="2:19" ht="15">
      <c r="B804"/>
      <c r="C804" s="22"/>
      <c r="D804" s="28"/>
      <c r="E804" s="28"/>
      <c r="F804" s="28"/>
      <c r="G804" s="28"/>
      <c r="H804" s="22"/>
      <c r="I804" s="22"/>
      <c r="J804" s="28"/>
      <c r="K804" s="121"/>
      <c r="L804" s="31"/>
      <c r="M804" s="31"/>
      <c r="N804" s="31"/>
      <c r="O804" s="31"/>
      <c r="P804" s="31"/>
      <c r="Q804" s="31"/>
      <c r="R804" s="31"/>
      <c r="S804" s="22"/>
    </row>
    <row r="805" spans="2:19" ht="15">
      <c r="B805"/>
      <c r="C805" s="22"/>
      <c r="D805" s="28"/>
      <c r="E805" s="28"/>
      <c r="F805" s="28"/>
      <c r="G805" s="28"/>
      <c r="H805" s="22"/>
      <c r="I805" s="22"/>
      <c r="J805" s="28"/>
      <c r="K805" s="121"/>
      <c r="L805" s="31"/>
      <c r="M805" s="31"/>
      <c r="N805" s="31"/>
      <c r="O805" s="31"/>
      <c r="P805" s="31"/>
      <c r="Q805" s="31"/>
      <c r="R805" s="31"/>
      <c r="S805" s="22"/>
    </row>
    <row r="806" spans="2:19" ht="15">
      <c r="B806"/>
      <c r="C806" s="22"/>
      <c r="D806" s="28"/>
      <c r="E806" s="28"/>
      <c r="F806" s="28"/>
      <c r="G806" s="28"/>
      <c r="H806" s="22"/>
      <c r="I806" s="22"/>
      <c r="J806" s="28"/>
      <c r="K806" s="121"/>
      <c r="L806" s="31"/>
      <c r="M806" s="31"/>
      <c r="N806" s="31"/>
      <c r="O806" s="31"/>
      <c r="P806" s="31"/>
      <c r="Q806" s="31"/>
      <c r="R806" s="31"/>
      <c r="S806" s="22"/>
    </row>
    <row r="807" spans="2:19" ht="15">
      <c r="B807"/>
      <c r="C807" s="22"/>
      <c r="D807" s="28"/>
      <c r="E807" s="28"/>
      <c r="F807" s="28"/>
      <c r="G807" s="28"/>
      <c r="H807" s="22"/>
      <c r="I807" s="22"/>
      <c r="J807" s="28"/>
      <c r="K807" s="121"/>
      <c r="L807" s="31"/>
      <c r="M807" s="31"/>
      <c r="N807" s="31"/>
      <c r="O807" s="31"/>
      <c r="P807" s="31"/>
      <c r="Q807" s="31"/>
      <c r="R807" s="31"/>
      <c r="S807" s="22"/>
    </row>
    <row r="808" spans="2:19" ht="15">
      <c r="B808"/>
      <c r="C808" s="22"/>
      <c r="D808" s="28"/>
      <c r="E808" s="28"/>
      <c r="F808" s="28"/>
      <c r="G808" s="28"/>
      <c r="H808" s="22"/>
      <c r="I808" s="22"/>
      <c r="J808" s="28"/>
      <c r="K808" s="121"/>
      <c r="L808" s="31"/>
      <c r="M808" s="31"/>
      <c r="N808" s="31"/>
      <c r="O808" s="31"/>
      <c r="P808" s="31"/>
      <c r="Q808" s="31"/>
      <c r="R808" s="31"/>
      <c r="S808" s="22"/>
    </row>
    <row r="809" spans="2:19" ht="15">
      <c r="B809"/>
      <c r="C809" s="22"/>
      <c r="D809" s="28"/>
      <c r="E809" s="28"/>
      <c r="F809" s="28"/>
      <c r="G809" s="28"/>
      <c r="H809" s="22"/>
      <c r="I809" s="22"/>
      <c r="J809" s="28"/>
      <c r="K809" s="121"/>
      <c r="L809" s="31"/>
      <c r="M809" s="31"/>
      <c r="N809" s="31"/>
      <c r="O809" s="31"/>
      <c r="P809" s="31"/>
      <c r="Q809" s="31"/>
      <c r="R809" s="31"/>
      <c r="S809" s="22"/>
    </row>
    <row r="810" spans="2:19" ht="15">
      <c r="B810"/>
      <c r="C810" s="22"/>
      <c r="D810" s="28"/>
      <c r="E810" s="28"/>
      <c r="F810" s="28"/>
      <c r="G810" s="28"/>
      <c r="H810" s="22"/>
      <c r="I810" s="22"/>
      <c r="J810" s="28"/>
      <c r="K810" s="121"/>
      <c r="L810" s="31"/>
      <c r="M810" s="31"/>
      <c r="N810" s="31"/>
      <c r="O810" s="31"/>
      <c r="P810" s="31"/>
      <c r="Q810" s="31"/>
      <c r="R810" s="31"/>
      <c r="S810" s="22"/>
    </row>
    <row r="811" spans="2:19" ht="15">
      <c r="B811"/>
      <c r="C811" s="22"/>
      <c r="D811" s="28"/>
      <c r="E811" s="28"/>
      <c r="F811" s="28"/>
      <c r="G811" s="28"/>
      <c r="H811" s="22"/>
      <c r="I811" s="22"/>
      <c r="J811" s="28"/>
      <c r="K811" s="121"/>
      <c r="L811" s="31"/>
      <c r="M811" s="31"/>
      <c r="N811" s="31"/>
      <c r="O811" s="31"/>
      <c r="P811" s="31"/>
      <c r="Q811" s="31"/>
      <c r="R811" s="31"/>
      <c r="S811" s="22"/>
    </row>
    <row r="812" spans="2:19" ht="15">
      <c r="B812"/>
      <c r="I812" s="22"/>
      <c r="Q812" s="31"/>
      <c r="S812" s="22"/>
    </row>
    <row r="813" spans="2:19" ht="15">
      <c r="B813"/>
      <c r="I813" s="22"/>
      <c r="Q813" s="31"/>
      <c r="S813" s="22"/>
    </row>
    <row r="814" spans="2:19" ht="15">
      <c r="B814"/>
      <c r="I814" s="22"/>
      <c r="Q814" s="31"/>
      <c r="S814" s="22"/>
    </row>
    <row r="815" spans="2:19" ht="15">
      <c r="B815"/>
      <c r="I815" s="22"/>
      <c r="Q815" s="31"/>
      <c r="S815" s="22"/>
    </row>
    <row r="816" spans="2:19" ht="15">
      <c r="B816"/>
      <c r="I816" s="22"/>
      <c r="Q816" s="31"/>
      <c r="S816" s="22"/>
    </row>
    <row r="817" spans="2:19" ht="15">
      <c r="B817"/>
      <c r="I817" s="22"/>
      <c r="Q817" s="31"/>
      <c r="S817" s="22"/>
    </row>
    <row r="818" spans="2:19" ht="15">
      <c r="B818"/>
      <c r="I818" s="22"/>
      <c r="Q818" s="31"/>
      <c r="S818" s="22"/>
    </row>
    <row r="819" spans="2:19" ht="15">
      <c r="B819"/>
      <c r="I819" s="22"/>
      <c r="Q819" s="31"/>
      <c r="S819" s="22"/>
    </row>
    <row r="820" spans="2:19" ht="15">
      <c r="B820"/>
      <c r="I820" s="22"/>
      <c r="Q820" s="31"/>
      <c r="S820" s="22"/>
    </row>
    <row r="821" spans="2:19" ht="15">
      <c r="B821"/>
      <c r="I821" s="22"/>
      <c r="Q821" s="31"/>
      <c r="S821" s="22"/>
    </row>
    <row r="822" spans="2:19" ht="15">
      <c r="B822"/>
      <c r="I822" s="22"/>
      <c r="Q822" s="31"/>
      <c r="S822" s="22"/>
    </row>
    <row r="823" spans="2:19" ht="15">
      <c r="B823"/>
      <c r="D823"/>
      <c r="E823"/>
      <c r="F823"/>
      <c r="G823"/>
      <c r="H823"/>
      <c r="I823" s="22"/>
      <c r="Q823" s="31"/>
      <c r="S823" s="22"/>
    </row>
    <row r="824" spans="2:19" ht="15">
      <c r="B824"/>
      <c r="D824"/>
      <c r="E824"/>
      <c r="F824"/>
      <c r="G824"/>
      <c r="H824"/>
      <c r="I824" s="22"/>
      <c r="Q824" s="31"/>
      <c r="S824" s="22"/>
    </row>
    <row r="825" spans="2:19" ht="15">
      <c r="B825"/>
      <c r="D825"/>
      <c r="E825"/>
      <c r="F825"/>
      <c r="G825"/>
      <c r="H825"/>
      <c r="I825" s="22"/>
      <c r="Q825" s="31"/>
      <c r="S825" s="22"/>
    </row>
    <row r="826" spans="2:19" ht="15">
      <c r="B826"/>
      <c r="D826"/>
      <c r="E826"/>
      <c r="F826"/>
      <c r="G826"/>
      <c r="H826"/>
      <c r="I826" s="22"/>
      <c r="Q826" s="31"/>
      <c r="S826" s="22"/>
    </row>
    <row r="827" spans="2:19" ht="15">
      <c r="B827"/>
      <c r="D827"/>
      <c r="E827"/>
      <c r="F827"/>
      <c r="G827"/>
      <c r="H827"/>
      <c r="I827" s="22"/>
      <c r="Q827" s="31"/>
      <c r="S827" s="22"/>
    </row>
    <row r="828" spans="2:19" ht="15">
      <c r="B828"/>
      <c r="D828"/>
      <c r="E828"/>
      <c r="F828"/>
      <c r="G828"/>
      <c r="H828"/>
      <c r="I828" s="22"/>
      <c r="Q828" s="31"/>
      <c r="S828" s="22"/>
    </row>
    <row r="829" spans="2:19" ht="15">
      <c r="B829"/>
      <c r="D829"/>
      <c r="E829"/>
      <c r="F829"/>
      <c r="G829"/>
      <c r="H829"/>
      <c r="I829" s="22"/>
      <c r="Q829" s="31"/>
      <c r="S829" s="22"/>
    </row>
    <row r="830" spans="2:19" ht="15">
      <c r="B830"/>
      <c r="D830"/>
      <c r="E830"/>
      <c r="F830"/>
      <c r="G830"/>
      <c r="H830"/>
      <c r="I830" s="22"/>
      <c r="Q830" s="31"/>
      <c r="S830" s="22"/>
    </row>
    <row r="831" spans="2:19" ht="15">
      <c r="B831"/>
      <c r="D831"/>
      <c r="E831"/>
      <c r="F831"/>
      <c r="G831"/>
      <c r="H831"/>
      <c r="I831" s="22"/>
      <c r="Q831" s="31"/>
      <c r="S831" s="22"/>
    </row>
    <row r="832" spans="2:19" ht="15">
      <c r="B832"/>
      <c r="D832"/>
      <c r="E832"/>
      <c r="F832"/>
      <c r="G832"/>
      <c r="H832"/>
      <c r="I832" s="22"/>
      <c r="Q832" s="31"/>
      <c r="S832" s="22"/>
    </row>
    <row r="833" spans="2:19" ht="15">
      <c r="B833"/>
      <c r="D833"/>
      <c r="E833"/>
      <c r="F833"/>
      <c r="G833"/>
      <c r="H833"/>
      <c r="I833" s="22"/>
      <c r="Q833" s="31"/>
      <c r="S833" s="22"/>
    </row>
    <row r="834" spans="2:19" ht="15">
      <c r="B834"/>
      <c r="D834"/>
      <c r="E834"/>
      <c r="F834"/>
      <c r="G834"/>
      <c r="H834"/>
      <c r="I834" s="22"/>
      <c r="Q834" s="31"/>
      <c r="S834" s="22"/>
    </row>
    <row r="835" spans="2:19" ht="15">
      <c r="B835"/>
      <c r="D835"/>
      <c r="E835"/>
      <c r="F835"/>
      <c r="G835"/>
      <c r="H835"/>
      <c r="I835" s="22"/>
      <c r="Q835" s="31"/>
      <c r="S835" s="22"/>
    </row>
    <row r="836" spans="2:19" ht="15">
      <c r="B836"/>
      <c r="D836"/>
      <c r="E836"/>
      <c r="F836"/>
      <c r="G836"/>
      <c r="H836"/>
      <c r="I836" s="22"/>
      <c r="Q836" s="31"/>
      <c r="S836" s="22"/>
    </row>
    <row r="837" spans="2:19" ht="15">
      <c r="B837"/>
      <c r="D837"/>
      <c r="E837"/>
      <c r="F837"/>
      <c r="G837"/>
      <c r="H837"/>
      <c r="I837" s="22"/>
      <c r="Q837" s="31"/>
      <c r="S837" s="22"/>
    </row>
    <row r="838" spans="2:19" ht="15">
      <c r="B838"/>
      <c r="D838"/>
      <c r="E838"/>
      <c r="F838"/>
      <c r="G838"/>
      <c r="H838"/>
      <c r="I838" s="22"/>
      <c r="Q838" s="31"/>
      <c r="S838" s="22"/>
    </row>
    <row r="839" spans="2:19" ht="15">
      <c r="B839"/>
      <c r="D839"/>
      <c r="E839"/>
      <c r="F839"/>
      <c r="G839"/>
      <c r="H839"/>
      <c r="I839" s="22"/>
      <c r="Q839" s="31"/>
      <c r="S839" s="22"/>
    </row>
    <row r="840" spans="2:19" ht="15">
      <c r="B840"/>
      <c r="D840"/>
      <c r="E840"/>
      <c r="F840"/>
      <c r="G840"/>
      <c r="H840"/>
      <c r="I840" s="22"/>
      <c r="Q840" s="31"/>
      <c r="S840" s="22"/>
    </row>
    <row r="841" spans="2:19" ht="15">
      <c r="B841"/>
      <c r="D841"/>
      <c r="E841"/>
      <c r="F841"/>
      <c r="G841"/>
      <c r="H841"/>
      <c r="I841" s="22"/>
      <c r="Q841" s="31"/>
      <c r="S841" s="22"/>
    </row>
    <row r="842" spans="2:19" ht="15">
      <c r="B842"/>
      <c r="D842"/>
      <c r="E842"/>
      <c r="F842"/>
      <c r="G842"/>
      <c r="H842"/>
      <c r="I842" s="22"/>
      <c r="Q842" s="31"/>
      <c r="S842" s="22"/>
    </row>
    <row r="843" spans="2:19" ht="15">
      <c r="B843"/>
      <c r="D843"/>
      <c r="E843"/>
      <c r="F843"/>
      <c r="G843"/>
      <c r="H843"/>
      <c r="I843" s="22"/>
      <c r="Q843" s="31"/>
      <c r="S843" s="22"/>
    </row>
    <row r="844" spans="2:19" ht="15">
      <c r="B844"/>
      <c r="D844"/>
      <c r="E844"/>
      <c r="F844"/>
      <c r="G844"/>
      <c r="H844"/>
      <c r="I844" s="22"/>
      <c r="Q844" s="31"/>
      <c r="S844" s="22"/>
    </row>
    <row r="845" spans="2:19" ht="15">
      <c r="B845"/>
      <c r="D845"/>
      <c r="E845"/>
      <c r="F845"/>
      <c r="G845"/>
      <c r="H845"/>
      <c r="I845" s="22"/>
      <c r="Q845" s="31"/>
      <c r="S845" s="22"/>
    </row>
    <row r="846" spans="2:19" ht="15">
      <c r="B846"/>
      <c r="D846"/>
      <c r="E846"/>
      <c r="F846"/>
      <c r="G846"/>
      <c r="H846"/>
      <c r="I846" s="22"/>
      <c r="Q846" s="31"/>
      <c r="S846" s="22"/>
    </row>
    <row r="847" spans="2:19" ht="15">
      <c r="B847"/>
      <c r="D847"/>
      <c r="E847"/>
      <c r="F847"/>
      <c r="G847"/>
      <c r="H847"/>
      <c r="I847" s="22"/>
      <c r="Q847" s="31"/>
      <c r="S847" s="22"/>
    </row>
    <row r="848" spans="2:19" ht="15">
      <c r="B848"/>
      <c r="D848"/>
      <c r="E848"/>
      <c r="F848"/>
      <c r="G848"/>
      <c r="H848"/>
      <c r="I848" s="22"/>
      <c r="Q848" s="31"/>
      <c r="S848" s="22"/>
    </row>
    <row r="849" spans="2:19" ht="15">
      <c r="B849"/>
      <c r="D849"/>
      <c r="E849"/>
      <c r="F849"/>
      <c r="G849"/>
      <c r="H849"/>
      <c r="I849" s="22"/>
      <c r="Q849" s="31"/>
      <c r="S849" s="22"/>
    </row>
    <row r="850" spans="2:19" ht="15">
      <c r="B850"/>
      <c r="D850"/>
      <c r="E850"/>
      <c r="F850"/>
      <c r="G850"/>
      <c r="H850"/>
      <c r="I850" s="22"/>
      <c r="Q850" s="31"/>
      <c r="S850" s="22"/>
    </row>
    <row r="851" spans="2:19" ht="15">
      <c r="B851"/>
      <c r="D851"/>
      <c r="E851"/>
      <c r="F851"/>
      <c r="G851"/>
      <c r="H851"/>
      <c r="I851" s="22"/>
      <c r="Q851" s="31"/>
      <c r="S851" s="22"/>
    </row>
    <row r="852" spans="2:19" ht="15">
      <c r="B852"/>
      <c r="D852"/>
      <c r="E852"/>
      <c r="F852"/>
      <c r="G852"/>
      <c r="H852"/>
      <c r="I852" s="22"/>
      <c r="Q852" s="31"/>
      <c r="S852" s="22"/>
    </row>
    <row r="853" spans="2:19" ht="15">
      <c r="B853"/>
      <c r="D853"/>
      <c r="E853"/>
      <c r="F853"/>
      <c r="G853"/>
      <c r="H853"/>
      <c r="I853" s="22"/>
      <c r="Q853" s="31"/>
      <c r="S853" s="22"/>
    </row>
    <row r="854" spans="2:19" ht="15">
      <c r="B854"/>
      <c r="D854"/>
      <c r="E854"/>
      <c r="F854"/>
      <c r="G854"/>
      <c r="H854"/>
      <c r="I854" s="22"/>
      <c r="Q854" s="31"/>
      <c r="S854" s="22"/>
    </row>
    <row r="855" spans="2:19" ht="15">
      <c r="B855"/>
      <c r="D855"/>
      <c r="E855"/>
      <c r="F855"/>
      <c r="G855"/>
      <c r="H855"/>
      <c r="I855" s="22"/>
      <c r="Q855" s="31"/>
      <c r="S855" s="22"/>
    </row>
    <row r="856" spans="2:19" ht="15">
      <c r="B856"/>
      <c r="D856"/>
      <c r="E856"/>
      <c r="F856"/>
      <c r="G856"/>
      <c r="H856"/>
      <c r="I856" s="22"/>
      <c r="Q856" s="31"/>
      <c r="S856" s="22"/>
    </row>
    <row r="857" spans="2:19" ht="15">
      <c r="B857"/>
      <c r="D857"/>
      <c r="E857"/>
      <c r="F857"/>
      <c r="G857"/>
      <c r="H857"/>
      <c r="I857" s="22"/>
      <c r="Q857" s="31"/>
      <c r="S857" s="22"/>
    </row>
    <row r="858" spans="2:19" ht="15">
      <c r="B858"/>
      <c r="D858"/>
      <c r="E858"/>
      <c r="F858"/>
      <c r="G858"/>
      <c r="H858"/>
      <c r="I858" s="22"/>
      <c r="Q858" s="31"/>
      <c r="S858" s="22"/>
    </row>
    <row r="859" spans="2:19" ht="15">
      <c r="B859"/>
      <c r="D859"/>
      <c r="E859"/>
      <c r="F859"/>
      <c r="G859"/>
      <c r="H859"/>
      <c r="I859" s="22"/>
      <c r="Q859" s="31"/>
      <c r="S859" s="22"/>
    </row>
    <row r="860" spans="2:19" ht="15">
      <c r="B860"/>
      <c r="D860"/>
      <c r="E860"/>
      <c r="F860"/>
      <c r="G860"/>
      <c r="H860"/>
      <c r="I860" s="22"/>
      <c r="Q860" s="31"/>
      <c r="S860" s="22"/>
    </row>
    <row r="861" spans="2:19" ht="15">
      <c r="B861"/>
      <c r="D861"/>
      <c r="E861"/>
      <c r="F861"/>
      <c r="G861"/>
      <c r="H861"/>
      <c r="I861" s="22"/>
      <c r="Q861" s="31"/>
      <c r="S861" s="22"/>
    </row>
    <row r="862" spans="2:19" ht="15">
      <c r="B862"/>
      <c r="D862"/>
      <c r="E862"/>
      <c r="F862"/>
      <c r="G862"/>
      <c r="H862"/>
      <c r="I862" s="22"/>
      <c r="Q862" s="31"/>
      <c r="S862" s="22"/>
    </row>
    <row r="863" spans="2:19" ht="15">
      <c r="B863"/>
      <c r="D863"/>
      <c r="E863"/>
      <c r="F863"/>
      <c r="G863"/>
      <c r="H863"/>
      <c r="I863" s="22"/>
      <c r="Q863" s="31"/>
      <c r="S863" s="22"/>
    </row>
    <row r="864" spans="2:19" ht="15">
      <c r="B864"/>
      <c r="D864"/>
      <c r="E864"/>
      <c r="F864"/>
      <c r="G864"/>
      <c r="H864"/>
      <c r="I864" s="22"/>
      <c r="Q864" s="31"/>
      <c r="S864" s="22"/>
    </row>
    <row r="865" spans="2:19" ht="15">
      <c r="B865"/>
      <c r="D865"/>
      <c r="E865"/>
      <c r="F865"/>
      <c r="G865"/>
      <c r="H865"/>
      <c r="I865" s="22"/>
      <c r="Q865" s="31"/>
      <c r="S865" s="22"/>
    </row>
    <row r="866" spans="2:19" ht="15">
      <c r="B866"/>
      <c r="D866"/>
      <c r="E866"/>
      <c r="F866"/>
      <c r="G866"/>
      <c r="H866"/>
      <c r="I866" s="22"/>
      <c r="Q866" s="31"/>
      <c r="S866" s="22"/>
    </row>
    <row r="867" spans="2:19" ht="15">
      <c r="B867"/>
      <c r="D867"/>
      <c r="E867"/>
      <c r="F867"/>
      <c r="G867"/>
      <c r="H867"/>
      <c r="I867" s="22"/>
      <c r="Q867" s="31"/>
      <c r="S867" s="22"/>
    </row>
    <row r="868" spans="2:19" ht="15">
      <c r="B868"/>
      <c r="D868"/>
      <c r="E868"/>
      <c r="F868"/>
      <c r="G868"/>
      <c r="H868"/>
      <c r="I868" s="22"/>
      <c r="Q868" s="31"/>
      <c r="S868" s="22"/>
    </row>
    <row r="869" spans="2:19" ht="15">
      <c r="B869"/>
      <c r="D869"/>
      <c r="E869"/>
      <c r="F869"/>
      <c r="G869"/>
      <c r="H869"/>
      <c r="I869" s="22"/>
      <c r="Q869" s="31"/>
      <c r="S869" s="22"/>
    </row>
    <row r="870" spans="2:19" ht="15">
      <c r="B870"/>
      <c r="D870"/>
      <c r="E870"/>
      <c r="F870"/>
      <c r="G870"/>
      <c r="H870"/>
      <c r="I870" s="22"/>
      <c r="Q870" s="31"/>
      <c r="S870" s="22"/>
    </row>
    <row r="871" spans="2:19" ht="15">
      <c r="B871"/>
      <c r="D871"/>
      <c r="E871"/>
      <c r="F871"/>
      <c r="G871"/>
      <c r="H871"/>
      <c r="I871" s="22"/>
      <c r="Q871" s="31"/>
      <c r="S871" s="22"/>
    </row>
    <row r="872" spans="2:19" ht="15">
      <c r="B872"/>
      <c r="D872"/>
      <c r="E872"/>
      <c r="F872"/>
      <c r="G872"/>
      <c r="H872"/>
      <c r="I872" s="22"/>
      <c r="Q872" s="31"/>
      <c r="S872" s="22"/>
    </row>
    <row r="873" spans="2:19" ht="15">
      <c r="B873"/>
      <c r="D873"/>
      <c r="E873"/>
      <c r="F873"/>
      <c r="G873"/>
      <c r="H873"/>
      <c r="I873" s="22"/>
      <c r="Q873" s="31"/>
      <c r="S873" s="22"/>
    </row>
    <row r="874" spans="2:19" ht="15">
      <c r="B874"/>
      <c r="D874"/>
      <c r="E874"/>
      <c r="F874"/>
      <c r="G874"/>
      <c r="H874"/>
      <c r="I874" s="22"/>
      <c r="Q874" s="31"/>
      <c r="S874" s="22"/>
    </row>
    <row r="875" spans="2:19" ht="15">
      <c r="B875"/>
      <c r="D875"/>
      <c r="E875"/>
      <c r="F875"/>
      <c r="G875"/>
      <c r="H875"/>
      <c r="I875" s="22"/>
      <c r="Q875" s="31"/>
      <c r="S875" s="22"/>
    </row>
    <row r="876" spans="2:19" ht="15">
      <c r="B876"/>
      <c r="D876"/>
      <c r="E876"/>
      <c r="F876"/>
      <c r="G876"/>
      <c r="H876"/>
      <c r="I876" s="22"/>
      <c r="Q876" s="31"/>
      <c r="S876" s="22"/>
    </row>
    <row r="877" spans="2:19" ht="15">
      <c r="B877"/>
      <c r="D877"/>
      <c r="E877"/>
      <c r="F877"/>
      <c r="G877"/>
      <c r="H877"/>
      <c r="I877" s="22"/>
      <c r="Q877" s="31"/>
      <c r="S877" s="22"/>
    </row>
    <row r="878" spans="2:19" ht="15">
      <c r="B878"/>
      <c r="D878"/>
      <c r="E878"/>
      <c r="F878"/>
      <c r="G878"/>
      <c r="H878"/>
      <c r="I878" s="22"/>
      <c r="Q878" s="31"/>
      <c r="S878" s="22"/>
    </row>
    <row r="879" spans="2:19" ht="15">
      <c r="B879"/>
      <c r="D879"/>
      <c r="E879"/>
      <c r="F879"/>
      <c r="G879"/>
      <c r="H879"/>
      <c r="I879" s="22"/>
      <c r="Q879" s="31"/>
      <c r="S879" s="22"/>
    </row>
    <row r="880" spans="2:19" ht="15">
      <c r="B880"/>
      <c r="D880"/>
      <c r="E880"/>
      <c r="F880"/>
      <c r="G880"/>
      <c r="H880"/>
      <c r="I880" s="22"/>
      <c r="Q880" s="31"/>
      <c r="S880" s="22"/>
    </row>
    <row r="881" spans="2:19" ht="15">
      <c r="B881"/>
      <c r="D881"/>
      <c r="E881"/>
      <c r="F881"/>
      <c r="G881"/>
      <c r="H881"/>
      <c r="I881" s="22"/>
      <c r="Q881" s="31"/>
      <c r="S881" s="22"/>
    </row>
    <row r="882" spans="2:19" ht="15">
      <c r="B882"/>
      <c r="D882"/>
      <c r="E882"/>
      <c r="F882"/>
      <c r="G882"/>
      <c r="H882"/>
      <c r="I882" s="22"/>
      <c r="Q882" s="31"/>
      <c r="S882" s="22"/>
    </row>
    <row r="883" spans="2:19" ht="15">
      <c r="B883"/>
      <c r="D883"/>
      <c r="E883"/>
      <c r="F883"/>
      <c r="G883"/>
      <c r="H883"/>
      <c r="I883" s="22"/>
      <c r="Q883" s="31"/>
      <c r="S883" s="22"/>
    </row>
    <row r="884" spans="2:19" ht="15">
      <c r="B884"/>
      <c r="D884"/>
      <c r="E884"/>
      <c r="F884"/>
      <c r="G884"/>
      <c r="H884"/>
      <c r="I884" s="22"/>
      <c r="Q884" s="31"/>
      <c r="S884" s="22"/>
    </row>
    <row r="885" spans="2:19" ht="15">
      <c r="B885"/>
      <c r="D885"/>
      <c r="E885"/>
      <c r="F885"/>
      <c r="G885"/>
      <c r="H885"/>
      <c r="I885" s="22"/>
      <c r="Q885" s="31"/>
      <c r="S885" s="22"/>
    </row>
    <row r="886" spans="2:19" ht="15">
      <c r="B886"/>
      <c r="D886"/>
      <c r="E886"/>
      <c r="F886"/>
      <c r="G886"/>
      <c r="H886"/>
      <c r="I886" s="22"/>
      <c r="Q886" s="31"/>
      <c r="S886" s="22"/>
    </row>
    <row r="887" spans="2:19" ht="15">
      <c r="B887"/>
      <c r="D887"/>
      <c r="E887"/>
      <c r="F887"/>
      <c r="G887"/>
      <c r="H887"/>
      <c r="I887" s="22"/>
      <c r="Q887" s="31"/>
      <c r="S887" s="22"/>
    </row>
    <row r="888" spans="2:19" ht="15">
      <c r="B888"/>
      <c r="D888"/>
      <c r="E888"/>
      <c r="F888"/>
      <c r="G888"/>
      <c r="H888"/>
      <c r="I888" s="22"/>
      <c r="Q888" s="31"/>
      <c r="S888" s="22"/>
    </row>
    <row r="889" spans="2:19" ht="15">
      <c r="B889"/>
      <c r="D889"/>
      <c r="E889"/>
      <c r="F889"/>
      <c r="G889"/>
      <c r="H889"/>
      <c r="I889" s="22"/>
      <c r="Q889" s="31"/>
      <c r="S889" s="22"/>
    </row>
    <row r="890" spans="2:19" ht="15">
      <c r="B890"/>
      <c r="D890"/>
      <c r="E890"/>
      <c r="F890"/>
      <c r="G890"/>
      <c r="H890"/>
      <c r="I890" s="22"/>
      <c r="Q890" s="31"/>
      <c r="S890" s="22"/>
    </row>
    <row r="891" spans="2:19" ht="15">
      <c r="B891"/>
      <c r="D891"/>
      <c r="E891"/>
      <c r="F891"/>
      <c r="G891"/>
      <c r="H891"/>
      <c r="I891" s="22"/>
      <c r="Q891" s="31"/>
      <c r="S891" s="22"/>
    </row>
    <row r="892" spans="2:19" ht="15">
      <c r="B892"/>
      <c r="D892"/>
      <c r="E892"/>
      <c r="F892"/>
      <c r="G892"/>
      <c r="H892"/>
      <c r="I892" s="22"/>
      <c r="Q892" s="31"/>
      <c r="S892" s="22"/>
    </row>
    <row r="893" spans="2:19" ht="15">
      <c r="B893"/>
      <c r="D893"/>
      <c r="E893"/>
      <c r="F893"/>
      <c r="G893"/>
      <c r="H893"/>
      <c r="I893" s="22"/>
      <c r="Q893" s="31"/>
      <c r="S893" s="22"/>
    </row>
    <row r="894" spans="2:19" ht="15">
      <c r="B894"/>
      <c r="D894"/>
      <c r="E894"/>
      <c r="F894"/>
      <c r="G894"/>
      <c r="H894"/>
      <c r="I894" s="22"/>
      <c r="Q894" s="31"/>
      <c r="S894" s="22"/>
    </row>
    <row r="895" spans="2:19" ht="15">
      <c r="B895"/>
      <c r="D895"/>
      <c r="E895"/>
      <c r="F895"/>
      <c r="G895"/>
      <c r="H895"/>
      <c r="I895" s="22"/>
      <c r="Q895" s="31"/>
      <c r="S895" s="22"/>
    </row>
    <row r="896" spans="2:19" ht="15">
      <c r="B896"/>
      <c r="D896"/>
      <c r="E896"/>
      <c r="F896"/>
      <c r="G896"/>
      <c r="H896"/>
      <c r="I896" s="22"/>
      <c r="Q896" s="31"/>
      <c r="S896" s="22"/>
    </row>
    <row r="897" spans="2:19" ht="15">
      <c r="B897"/>
      <c r="D897"/>
      <c r="E897"/>
      <c r="F897"/>
      <c r="G897"/>
      <c r="H897"/>
      <c r="I897" s="22"/>
      <c r="Q897" s="31"/>
      <c r="S897" s="22"/>
    </row>
    <row r="898" spans="2:19" ht="15">
      <c r="B898"/>
      <c r="D898"/>
      <c r="E898"/>
      <c r="F898"/>
      <c r="G898"/>
      <c r="H898"/>
      <c r="I898" s="22"/>
      <c r="Q898" s="31"/>
      <c r="S898" s="22"/>
    </row>
    <row r="899" spans="2:19" ht="15">
      <c r="B899"/>
      <c r="D899"/>
      <c r="E899"/>
      <c r="F899"/>
      <c r="G899"/>
      <c r="H899"/>
      <c r="I899" s="22"/>
      <c r="Q899" s="31"/>
      <c r="S899" s="22"/>
    </row>
    <row r="900" spans="2:19" ht="15">
      <c r="B900"/>
      <c r="D900"/>
      <c r="E900"/>
      <c r="F900"/>
      <c r="G900"/>
      <c r="H900"/>
      <c r="I900" s="22"/>
      <c r="Q900" s="31"/>
      <c r="S900" s="22"/>
    </row>
    <row r="901" spans="2:19" ht="15">
      <c r="B901"/>
      <c r="D901"/>
      <c r="E901"/>
      <c r="F901"/>
      <c r="G901"/>
      <c r="H901"/>
      <c r="I901" s="22"/>
      <c r="Q901" s="31"/>
      <c r="S901" s="22"/>
    </row>
    <row r="902" spans="2:19" ht="15">
      <c r="B902"/>
      <c r="D902"/>
      <c r="E902"/>
      <c r="F902"/>
      <c r="G902"/>
      <c r="H902"/>
      <c r="I902" s="22"/>
      <c r="Q902" s="31"/>
      <c r="S902" s="22"/>
    </row>
    <row r="903" spans="2:19" ht="15">
      <c r="B903"/>
      <c r="D903"/>
      <c r="E903"/>
      <c r="F903"/>
      <c r="G903"/>
      <c r="H903"/>
      <c r="I903" s="22"/>
      <c r="Q903" s="31"/>
      <c r="S903" s="22"/>
    </row>
    <row r="904" spans="2:19" ht="15">
      <c r="B904"/>
      <c r="D904"/>
      <c r="E904"/>
      <c r="F904"/>
      <c r="G904"/>
      <c r="H904"/>
      <c r="I904" s="22"/>
      <c r="Q904" s="31"/>
      <c r="S904" s="22"/>
    </row>
    <row r="905" spans="2:19" ht="15">
      <c r="B905"/>
      <c r="D905"/>
      <c r="E905"/>
      <c r="F905"/>
      <c r="G905"/>
      <c r="H905"/>
      <c r="I905" s="22"/>
      <c r="Q905" s="31"/>
      <c r="S905" s="22"/>
    </row>
    <row r="906" spans="2:19" ht="15">
      <c r="B906"/>
      <c r="D906"/>
      <c r="E906"/>
      <c r="F906"/>
      <c r="G906"/>
      <c r="H906"/>
      <c r="I906" s="22"/>
      <c r="Q906" s="31"/>
      <c r="S906" s="22"/>
    </row>
    <row r="907" spans="2:19" ht="15">
      <c r="B907"/>
      <c r="D907"/>
      <c r="E907"/>
      <c r="F907"/>
      <c r="G907"/>
      <c r="H907"/>
      <c r="I907" s="22"/>
      <c r="Q907" s="31"/>
      <c r="S907" s="22"/>
    </row>
    <row r="908" spans="2:19" ht="15">
      <c r="B908"/>
      <c r="D908"/>
      <c r="E908"/>
      <c r="F908"/>
      <c r="G908"/>
      <c r="H908"/>
      <c r="I908" s="22"/>
      <c r="Q908" s="31"/>
      <c r="S908" s="22"/>
    </row>
    <row r="909" spans="2:19" ht="15">
      <c r="B909"/>
      <c r="D909"/>
      <c r="E909"/>
      <c r="F909"/>
      <c r="G909"/>
      <c r="H909"/>
      <c r="I909" s="22"/>
      <c r="Q909" s="31"/>
      <c r="S909" s="22"/>
    </row>
    <row r="910" spans="2:19" ht="15">
      <c r="B910"/>
      <c r="D910"/>
      <c r="E910"/>
      <c r="F910"/>
      <c r="G910"/>
      <c r="H910"/>
      <c r="I910" s="22"/>
      <c r="Q910" s="31"/>
      <c r="S910" s="22"/>
    </row>
    <row r="911" spans="2:19" ht="15">
      <c r="B911"/>
      <c r="D911"/>
      <c r="E911"/>
      <c r="F911"/>
      <c r="G911"/>
      <c r="H911"/>
      <c r="I911" s="22"/>
      <c r="Q911" s="31"/>
      <c r="S911" s="22"/>
    </row>
    <row r="912" spans="2:19" ht="15">
      <c r="B912"/>
      <c r="D912"/>
      <c r="E912"/>
      <c r="F912"/>
      <c r="G912"/>
      <c r="H912"/>
      <c r="I912" s="22"/>
      <c r="Q912" s="31"/>
      <c r="S912" s="22"/>
    </row>
    <row r="913" spans="2:19" ht="15">
      <c r="B913"/>
      <c r="D913"/>
      <c r="E913"/>
      <c r="F913"/>
      <c r="G913"/>
      <c r="H913"/>
      <c r="I913" s="22"/>
      <c r="Q913" s="31"/>
      <c r="S913" s="22"/>
    </row>
    <row r="914" spans="2:19" ht="15">
      <c r="B914"/>
      <c r="D914"/>
      <c r="E914"/>
      <c r="F914"/>
      <c r="G914"/>
      <c r="H914"/>
      <c r="I914" s="22"/>
      <c r="Q914" s="31"/>
      <c r="S914" s="22"/>
    </row>
    <row r="915" spans="2:19" ht="15">
      <c r="B915"/>
      <c r="D915"/>
      <c r="E915"/>
      <c r="F915"/>
      <c r="G915"/>
      <c r="H915"/>
      <c r="I915" s="22"/>
      <c r="Q915" s="31"/>
      <c r="S915" s="22"/>
    </row>
    <row r="916" spans="2:19" ht="15">
      <c r="B916"/>
      <c r="D916"/>
      <c r="E916"/>
      <c r="F916"/>
      <c r="G916"/>
      <c r="H916"/>
      <c r="I916" s="22"/>
      <c r="Q916" s="31"/>
      <c r="S916" s="22"/>
    </row>
    <row r="917" spans="2:19" ht="15">
      <c r="B917"/>
      <c r="D917"/>
      <c r="E917"/>
      <c r="F917"/>
      <c r="G917"/>
      <c r="H917"/>
      <c r="I917" s="22"/>
      <c r="Q917" s="31"/>
      <c r="S917" s="22"/>
    </row>
    <row r="918" spans="2:19" ht="15">
      <c r="B918"/>
      <c r="D918"/>
      <c r="E918"/>
      <c r="F918"/>
      <c r="G918"/>
      <c r="H918"/>
      <c r="I918" s="22"/>
      <c r="Q918" s="31"/>
      <c r="S918" s="22"/>
    </row>
    <row r="919" spans="2:19" ht="15">
      <c r="B919"/>
      <c r="D919"/>
      <c r="E919"/>
      <c r="F919"/>
      <c r="G919"/>
      <c r="H919"/>
      <c r="I919" s="22"/>
      <c r="Q919" s="31"/>
      <c r="S919" s="22"/>
    </row>
    <row r="920" spans="2:19" ht="15">
      <c r="B920"/>
      <c r="D920"/>
      <c r="E920"/>
      <c r="F920"/>
      <c r="G920"/>
      <c r="H920"/>
      <c r="I920" s="22"/>
      <c r="Q920" s="31"/>
      <c r="S920" s="22"/>
    </row>
    <row r="921" spans="2:19" ht="15">
      <c r="B921"/>
      <c r="D921"/>
      <c r="E921"/>
      <c r="F921"/>
      <c r="G921"/>
      <c r="H921"/>
      <c r="I921" s="22"/>
      <c r="Q921" s="31"/>
      <c r="S921" s="22"/>
    </row>
    <row r="922" spans="2:19" ht="15">
      <c r="B922"/>
      <c r="D922"/>
      <c r="E922"/>
      <c r="F922"/>
      <c r="G922"/>
      <c r="H922"/>
      <c r="I922" s="22"/>
      <c r="Q922" s="31"/>
      <c r="S922" s="22"/>
    </row>
    <row r="923" spans="2:19" ht="15">
      <c r="B923"/>
      <c r="D923"/>
      <c r="E923"/>
      <c r="F923"/>
      <c r="G923"/>
      <c r="H923"/>
      <c r="I923" s="22"/>
      <c r="Q923" s="31"/>
      <c r="S923" s="22"/>
    </row>
    <row r="924" spans="2:19" ht="15">
      <c r="B924"/>
      <c r="D924"/>
      <c r="E924"/>
      <c r="F924"/>
      <c r="G924"/>
      <c r="H924"/>
      <c r="I924" s="22"/>
      <c r="Q924" s="31"/>
      <c r="S924" s="22"/>
    </row>
    <row r="925" spans="2:19" ht="15">
      <c r="B925"/>
      <c r="D925"/>
      <c r="E925"/>
      <c r="F925"/>
      <c r="G925"/>
      <c r="H925"/>
      <c r="I925" s="22"/>
      <c r="Q925" s="31"/>
      <c r="S925" s="22"/>
    </row>
    <row r="926" spans="2:19" ht="15">
      <c r="B926"/>
      <c r="D926"/>
      <c r="E926"/>
      <c r="F926"/>
      <c r="G926"/>
      <c r="H926"/>
      <c r="I926" s="22"/>
      <c r="Q926" s="31"/>
      <c r="S926" s="22"/>
    </row>
    <row r="927" spans="2:19" ht="15">
      <c r="B927"/>
      <c r="D927"/>
      <c r="E927"/>
      <c r="F927"/>
      <c r="G927"/>
      <c r="H927"/>
      <c r="I927" s="22"/>
      <c r="Q927" s="31"/>
      <c r="S927" s="22"/>
    </row>
    <row r="928" spans="2:19" ht="15">
      <c r="B928"/>
      <c r="D928"/>
      <c r="E928"/>
      <c r="F928"/>
      <c r="G928"/>
      <c r="H928"/>
      <c r="I928" s="22"/>
      <c r="Q928" s="31"/>
      <c r="S928" s="22"/>
    </row>
    <row r="929" spans="2:19" ht="15">
      <c r="B929"/>
      <c r="D929"/>
      <c r="E929"/>
      <c r="F929"/>
      <c r="G929"/>
      <c r="H929"/>
      <c r="I929" s="22"/>
      <c r="Q929" s="31"/>
      <c r="S929" s="22"/>
    </row>
    <row r="930" spans="2:19" ht="15">
      <c r="B930"/>
      <c r="D930"/>
      <c r="E930"/>
      <c r="F930"/>
      <c r="G930"/>
      <c r="H930"/>
      <c r="I930" s="22"/>
      <c r="Q930" s="31"/>
      <c r="S930" s="22"/>
    </row>
    <row r="931" spans="2:19" ht="15">
      <c r="B931"/>
      <c r="D931"/>
      <c r="E931"/>
      <c r="F931"/>
      <c r="G931"/>
      <c r="H931"/>
      <c r="I931" s="22"/>
      <c r="Q931" s="31"/>
      <c r="S931" s="22"/>
    </row>
    <row r="932" spans="2:19" ht="15">
      <c r="B932"/>
      <c r="D932"/>
      <c r="E932"/>
      <c r="F932"/>
      <c r="G932"/>
      <c r="H932"/>
      <c r="I932" s="22"/>
      <c r="Q932" s="31"/>
      <c r="S932" s="22"/>
    </row>
    <row r="933" spans="2:19" ht="15">
      <c r="B933"/>
      <c r="D933"/>
      <c r="E933"/>
      <c r="F933"/>
      <c r="G933"/>
      <c r="H933"/>
      <c r="I933" s="22"/>
      <c r="Q933" s="31"/>
      <c r="S933" s="22"/>
    </row>
    <row r="934" spans="2:19" ht="15">
      <c r="B934"/>
      <c r="D934"/>
      <c r="E934"/>
      <c r="F934"/>
      <c r="G934"/>
      <c r="H934"/>
      <c r="I934" s="22"/>
      <c r="Q934" s="31"/>
      <c r="S934" s="22"/>
    </row>
    <row r="935" spans="2:19" ht="15">
      <c r="B935"/>
      <c r="D935"/>
      <c r="E935"/>
      <c r="F935"/>
      <c r="G935"/>
      <c r="H935"/>
      <c r="I935" s="22"/>
      <c r="Q935" s="31"/>
      <c r="S935" s="22"/>
    </row>
    <row r="936" spans="2:19" ht="15">
      <c r="B936"/>
      <c r="D936"/>
      <c r="E936"/>
      <c r="F936"/>
      <c r="G936"/>
      <c r="H936"/>
      <c r="I936" s="22"/>
      <c r="Q936" s="31"/>
      <c r="S936" s="22"/>
    </row>
    <row r="937" spans="2:19" ht="15">
      <c r="B937"/>
      <c r="D937"/>
      <c r="E937"/>
      <c r="F937"/>
      <c r="G937"/>
      <c r="H937"/>
      <c r="I937" s="22"/>
      <c r="Q937" s="31"/>
      <c r="S937" s="22"/>
    </row>
    <row r="938" spans="2:19" ht="15">
      <c r="B938"/>
      <c r="D938"/>
      <c r="E938"/>
      <c r="F938"/>
      <c r="G938"/>
      <c r="H938"/>
      <c r="I938" s="22"/>
      <c r="Q938" s="31"/>
      <c r="S938" s="22"/>
    </row>
    <row r="939" spans="2:19" ht="15">
      <c r="B939"/>
      <c r="D939"/>
      <c r="E939"/>
      <c r="F939"/>
      <c r="G939"/>
      <c r="H939"/>
      <c r="I939" s="22"/>
      <c r="Q939" s="31"/>
      <c r="S939" s="22"/>
    </row>
    <row r="940" spans="2:19" ht="15">
      <c r="B940"/>
      <c r="D940"/>
      <c r="E940"/>
      <c r="F940"/>
      <c r="G940"/>
      <c r="H940"/>
      <c r="I940" s="22"/>
      <c r="Q940" s="31"/>
      <c r="S940" s="22"/>
    </row>
    <row r="941" spans="2:19" ht="15">
      <c r="B941"/>
      <c r="D941"/>
      <c r="E941"/>
      <c r="F941"/>
      <c r="G941"/>
      <c r="H941"/>
      <c r="I941" s="22"/>
      <c r="Q941" s="31"/>
      <c r="S941" s="22"/>
    </row>
    <row r="942" spans="2:19" ht="15">
      <c r="B942"/>
      <c r="D942"/>
      <c r="E942"/>
      <c r="F942"/>
      <c r="G942"/>
      <c r="H942"/>
      <c r="I942" s="22"/>
      <c r="Q942" s="31"/>
      <c r="S942" s="22"/>
    </row>
    <row r="943" spans="2:19" ht="15">
      <c r="B943"/>
      <c r="D943"/>
      <c r="E943"/>
      <c r="F943"/>
      <c r="G943"/>
      <c r="H943"/>
      <c r="I943" s="22"/>
      <c r="Q943" s="31"/>
      <c r="S943" s="22"/>
    </row>
    <row r="944" spans="2:19" ht="15">
      <c r="B944"/>
      <c r="D944"/>
      <c r="E944"/>
      <c r="F944"/>
      <c r="G944"/>
      <c r="H944"/>
      <c r="I944" s="22"/>
      <c r="Q944" s="31"/>
      <c r="S944" s="22"/>
    </row>
    <row r="945" spans="2:19" ht="15">
      <c r="B945"/>
      <c r="D945"/>
      <c r="E945"/>
      <c r="F945"/>
      <c r="G945"/>
      <c r="H945"/>
      <c r="I945" s="22"/>
      <c r="Q945" s="31"/>
      <c r="S945" s="22"/>
    </row>
    <row r="946" spans="2:19" ht="15">
      <c r="B946"/>
      <c r="D946"/>
      <c r="E946"/>
      <c r="F946"/>
      <c r="G946"/>
      <c r="H946"/>
      <c r="I946" s="22"/>
      <c r="Q946" s="31"/>
      <c r="S946" s="22"/>
    </row>
    <row r="947" spans="2:19" ht="15">
      <c r="B947"/>
      <c r="D947"/>
      <c r="E947"/>
      <c r="F947"/>
      <c r="G947"/>
      <c r="H947"/>
      <c r="I947" s="22"/>
      <c r="Q947" s="31"/>
      <c r="S947" s="22"/>
    </row>
    <row r="948" spans="2:19" ht="15">
      <c r="B948"/>
      <c r="D948"/>
      <c r="E948"/>
      <c r="F948"/>
      <c r="G948"/>
      <c r="H948"/>
      <c r="I948" s="22"/>
      <c r="Q948" s="31"/>
      <c r="S948" s="22"/>
    </row>
    <row r="949" spans="2:19" ht="15">
      <c r="B949"/>
      <c r="D949"/>
      <c r="E949"/>
      <c r="F949"/>
      <c r="G949"/>
      <c r="H949"/>
      <c r="I949" s="22"/>
      <c r="Q949" s="31"/>
      <c r="S949" s="22"/>
    </row>
    <row r="950" spans="2:19" ht="15">
      <c r="B950"/>
      <c r="D950"/>
      <c r="E950"/>
      <c r="F950"/>
      <c r="G950"/>
      <c r="H950"/>
      <c r="I950" s="22"/>
      <c r="Q950" s="31"/>
      <c r="S950" s="22"/>
    </row>
    <row r="951" spans="2:19" ht="15">
      <c r="B951"/>
      <c r="D951"/>
      <c r="E951"/>
      <c r="F951"/>
      <c r="G951"/>
      <c r="H951"/>
      <c r="I951" s="22"/>
      <c r="Q951" s="31"/>
      <c r="S951" s="22"/>
    </row>
    <row r="952" spans="2:19" ht="15">
      <c r="B952"/>
      <c r="D952"/>
      <c r="E952"/>
      <c r="F952"/>
      <c r="G952"/>
      <c r="H952"/>
      <c r="I952" s="22"/>
      <c r="Q952" s="31"/>
      <c r="S952" s="22"/>
    </row>
    <row r="953" spans="2:19" ht="15">
      <c r="B953"/>
      <c r="D953"/>
      <c r="E953"/>
      <c r="F953"/>
      <c r="G953"/>
      <c r="H953"/>
      <c r="I953" s="22"/>
      <c r="Q953" s="31"/>
      <c r="S953" s="22"/>
    </row>
    <row r="954" spans="2:19" ht="15">
      <c r="B954"/>
      <c r="D954"/>
      <c r="E954"/>
      <c r="F954"/>
      <c r="G954"/>
      <c r="H954"/>
      <c r="I954" s="22"/>
      <c r="Q954" s="31"/>
      <c r="S954" s="22"/>
    </row>
    <row r="955" spans="2:19" ht="15">
      <c r="B955"/>
      <c r="D955"/>
      <c r="E955"/>
      <c r="F955"/>
      <c r="G955"/>
      <c r="H955"/>
      <c r="I955" s="22"/>
      <c r="Q955" s="31"/>
      <c r="S955" s="22"/>
    </row>
    <row r="956" spans="2:19" ht="15">
      <c r="B956"/>
      <c r="D956"/>
      <c r="E956"/>
      <c r="F956"/>
      <c r="G956"/>
      <c r="H956"/>
      <c r="I956" s="22"/>
      <c r="Q956" s="31"/>
      <c r="S956" s="22"/>
    </row>
    <row r="957" spans="2:19" ht="15">
      <c r="B957"/>
      <c r="D957"/>
      <c r="E957"/>
      <c r="F957"/>
      <c r="G957"/>
      <c r="H957"/>
      <c r="I957" s="22"/>
      <c r="Q957" s="31"/>
      <c r="S957" s="22"/>
    </row>
    <row r="958" spans="2:19" ht="15">
      <c r="B958"/>
      <c r="D958"/>
      <c r="E958"/>
      <c r="F958"/>
      <c r="G958"/>
      <c r="H958"/>
      <c r="I958" s="22"/>
      <c r="Q958" s="31"/>
      <c r="S958" s="22"/>
    </row>
    <row r="959" spans="2:19" ht="15">
      <c r="B959"/>
      <c r="D959"/>
      <c r="E959"/>
      <c r="F959"/>
      <c r="G959"/>
      <c r="H959"/>
      <c r="I959" s="22"/>
      <c r="Q959" s="31"/>
      <c r="S959" s="22"/>
    </row>
    <row r="960" spans="2:19" ht="15">
      <c r="B960"/>
      <c r="D960"/>
      <c r="E960"/>
      <c r="F960"/>
      <c r="G960"/>
      <c r="H960"/>
      <c r="I960" s="22"/>
      <c r="Q960" s="31"/>
      <c r="S960" s="22"/>
    </row>
    <row r="961" spans="2:19" ht="15">
      <c r="B961"/>
      <c r="D961"/>
      <c r="E961"/>
      <c r="F961"/>
      <c r="G961"/>
      <c r="H961"/>
      <c r="I961" s="22"/>
      <c r="Q961" s="31"/>
      <c r="S961" s="22"/>
    </row>
    <row r="962" spans="2:19" ht="15">
      <c r="B962"/>
      <c r="D962"/>
      <c r="E962"/>
      <c r="F962"/>
      <c r="G962"/>
      <c r="H962"/>
      <c r="I962" s="22"/>
      <c r="Q962" s="31"/>
      <c r="S962" s="22"/>
    </row>
    <row r="963" spans="2:19" ht="15">
      <c r="B963"/>
      <c r="D963"/>
      <c r="E963"/>
      <c r="F963"/>
      <c r="G963"/>
      <c r="H963"/>
      <c r="I963" s="22"/>
      <c r="Q963" s="31"/>
      <c r="S963" s="22"/>
    </row>
    <row r="964" spans="2:19" ht="15">
      <c r="B964"/>
      <c r="D964"/>
      <c r="E964"/>
      <c r="F964"/>
      <c r="G964"/>
      <c r="H964"/>
      <c r="I964" s="22"/>
      <c r="Q964" s="31"/>
      <c r="S964" s="22"/>
    </row>
    <row r="965" spans="2:19" ht="15">
      <c r="B965"/>
      <c r="D965"/>
      <c r="E965"/>
      <c r="F965"/>
      <c r="G965"/>
      <c r="H965"/>
      <c r="I965" s="22"/>
      <c r="Q965" s="31"/>
      <c r="S965" s="22"/>
    </row>
    <row r="966" spans="2:19" ht="15">
      <c r="B966"/>
      <c r="D966"/>
      <c r="E966"/>
      <c r="F966"/>
      <c r="G966"/>
      <c r="H966"/>
      <c r="I966" s="22"/>
      <c r="Q966" s="31"/>
      <c r="S966" s="22"/>
    </row>
    <row r="967" spans="2:19" ht="15">
      <c r="B967"/>
      <c r="D967"/>
      <c r="E967"/>
      <c r="F967"/>
      <c r="G967"/>
      <c r="H967"/>
      <c r="I967" s="22"/>
      <c r="Q967" s="31"/>
      <c r="S967" s="22"/>
    </row>
    <row r="968" spans="2:19" ht="15">
      <c r="B968"/>
      <c r="D968"/>
      <c r="E968"/>
      <c r="F968"/>
      <c r="G968"/>
      <c r="H968"/>
      <c r="I968" s="22"/>
      <c r="Q968" s="31"/>
      <c r="S968" s="22"/>
    </row>
    <row r="969" spans="2:19" ht="15">
      <c r="B969"/>
      <c r="D969"/>
      <c r="E969"/>
      <c r="F969"/>
      <c r="G969"/>
      <c r="H969"/>
      <c r="I969" s="22"/>
      <c r="Q969" s="31"/>
      <c r="S969" s="22"/>
    </row>
    <row r="970" spans="2:19" ht="15">
      <c r="B970"/>
      <c r="D970"/>
      <c r="E970"/>
      <c r="F970"/>
      <c r="G970"/>
      <c r="H970"/>
      <c r="I970" s="22"/>
      <c r="Q970" s="31"/>
      <c r="S970" s="22"/>
    </row>
    <row r="971" spans="2:19" ht="15">
      <c r="B971"/>
      <c r="D971"/>
      <c r="E971"/>
      <c r="F971"/>
      <c r="G971"/>
      <c r="H971"/>
      <c r="I971" s="22"/>
      <c r="Q971" s="31"/>
      <c r="S971" s="22"/>
    </row>
    <row r="972" spans="2:19" ht="15">
      <c r="B972"/>
      <c r="D972"/>
      <c r="E972"/>
      <c r="F972"/>
      <c r="G972"/>
      <c r="H972"/>
      <c r="I972" s="22"/>
      <c r="Q972" s="31"/>
      <c r="S972" s="22"/>
    </row>
    <row r="973" spans="2:19" ht="15">
      <c r="B973"/>
      <c r="D973"/>
      <c r="E973"/>
      <c r="F973"/>
      <c r="G973"/>
      <c r="H973"/>
      <c r="I973" s="22"/>
      <c r="Q973" s="31"/>
      <c r="S973" s="22"/>
    </row>
    <row r="974" spans="2:19" ht="15">
      <c r="B974"/>
      <c r="D974"/>
      <c r="E974"/>
      <c r="F974"/>
      <c r="G974"/>
      <c r="H974"/>
      <c r="I974" s="22"/>
      <c r="Q974" s="31"/>
      <c r="S974" s="22"/>
    </row>
    <row r="975" spans="2:19" ht="15">
      <c r="B975"/>
      <c r="D975"/>
      <c r="E975"/>
      <c r="F975"/>
      <c r="G975"/>
      <c r="H975"/>
      <c r="I975" s="22"/>
      <c r="Q975" s="31"/>
      <c r="S975" s="22"/>
    </row>
    <row r="976" spans="2:19" ht="15">
      <c r="B976"/>
      <c r="D976"/>
      <c r="E976"/>
      <c r="F976"/>
      <c r="G976"/>
      <c r="H976"/>
      <c r="I976" s="22"/>
      <c r="Q976" s="31"/>
      <c r="S976" s="22"/>
    </row>
    <row r="977" spans="2:19" ht="15">
      <c r="B977"/>
      <c r="D977"/>
      <c r="E977"/>
      <c r="F977"/>
      <c r="G977"/>
      <c r="H977"/>
      <c r="I977" s="22"/>
      <c r="Q977" s="31"/>
      <c r="S977" s="22"/>
    </row>
    <row r="978" spans="2:19" ht="15">
      <c r="B978"/>
      <c r="D978"/>
      <c r="E978"/>
      <c r="F978"/>
      <c r="G978"/>
      <c r="H978"/>
      <c r="I978" s="22"/>
      <c r="Q978" s="31"/>
      <c r="S978" s="22"/>
    </row>
    <row r="979" spans="2:19" ht="15">
      <c r="B979"/>
      <c r="D979"/>
      <c r="E979"/>
      <c r="F979"/>
      <c r="G979"/>
      <c r="H979"/>
      <c r="I979" s="22"/>
      <c r="Q979" s="31"/>
      <c r="S979" s="22"/>
    </row>
    <row r="980" spans="2:19" ht="15">
      <c r="B980"/>
      <c r="D980"/>
      <c r="E980"/>
      <c r="F980"/>
      <c r="G980"/>
      <c r="H980"/>
      <c r="I980" s="22"/>
      <c r="Q980" s="31"/>
      <c r="S980" s="22"/>
    </row>
    <row r="981" spans="2:19" ht="15">
      <c r="B981"/>
      <c r="D981"/>
      <c r="E981"/>
      <c r="F981"/>
      <c r="G981"/>
      <c r="H981"/>
      <c r="I981" s="22"/>
      <c r="Q981" s="31"/>
      <c r="S981" s="22"/>
    </row>
    <row r="982" spans="2:19" ht="15">
      <c r="B982"/>
      <c r="D982"/>
      <c r="E982"/>
      <c r="F982"/>
      <c r="G982"/>
      <c r="H982"/>
      <c r="I982" s="22"/>
      <c r="Q982" s="31"/>
      <c r="S982" s="22"/>
    </row>
    <row r="983" spans="2:19" ht="15">
      <c r="B983"/>
      <c r="D983"/>
      <c r="E983"/>
      <c r="F983"/>
      <c r="G983"/>
      <c r="H983"/>
      <c r="I983" s="22"/>
      <c r="Q983" s="31"/>
      <c r="S983" s="22"/>
    </row>
    <row r="984" spans="2:19" ht="15">
      <c r="B984"/>
      <c r="D984"/>
      <c r="E984"/>
      <c r="F984"/>
      <c r="G984"/>
      <c r="H984"/>
      <c r="I984" s="22"/>
      <c r="Q984" s="31"/>
      <c r="S984" s="22"/>
    </row>
    <row r="985" spans="2:19" ht="15">
      <c r="B985"/>
      <c r="D985"/>
      <c r="E985"/>
      <c r="F985"/>
      <c r="G985"/>
      <c r="H985"/>
      <c r="I985" s="22"/>
      <c r="Q985" s="31"/>
      <c r="S985" s="22"/>
    </row>
    <row r="986" spans="2:19" ht="15">
      <c r="B986"/>
      <c r="D986"/>
      <c r="E986"/>
      <c r="F986"/>
      <c r="G986"/>
      <c r="H986"/>
      <c r="I986" s="22"/>
      <c r="Q986" s="31"/>
      <c r="S986" s="22"/>
    </row>
    <row r="987" spans="2:19" ht="15">
      <c r="B987"/>
      <c r="D987"/>
      <c r="E987"/>
      <c r="F987"/>
      <c r="G987"/>
      <c r="H987"/>
      <c r="I987" s="22"/>
      <c r="Q987" s="31"/>
      <c r="S987" s="22"/>
    </row>
    <row r="988" spans="2:19" ht="15">
      <c r="B988"/>
      <c r="D988"/>
      <c r="E988"/>
      <c r="F988"/>
      <c r="G988"/>
      <c r="H988"/>
      <c r="I988" s="22"/>
      <c r="Q988" s="31"/>
      <c r="S988" s="22"/>
    </row>
    <row r="989" spans="2:19" ht="15">
      <c r="B989"/>
      <c r="D989"/>
      <c r="E989"/>
      <c r="F989"/>
      <c r="G989"/>
      <c r="H989"/>
      <c r="I989" s="22"/>
      <c r="Q989" s="31"/>
      <c r="S989" s="22"/>
    </row>
    <row r="990" spans="2:19" ht="15">
      <c r="B990"/>
      <c r="D990"/>
      <c r="E990"/>
      <c r="F990"/>
      <c r="G990"/>
      <c r="H990"/>
      <c r="I990" s="22"/>
      <c r="Q990" s="31"/>
      <c r="S990" s="22"/>
    </row>
    <row r="991" spans="2:19" ht="15">
      <c r="B991"/>
      <c r="D991"/>
      <c r="E991"/>
      <c r="F991"/>
      <c r="G991"/>
      <c r="H991"/>
      <c r="I991" s="22"/>
      <c r="Q991" s="31"/>
      <c r="S991" s="22"/>
    </row>
    <row r="992" spans="2:19" ht="15">
      <c r="B992"/>
      <c r="D992"/>
      <c r="E992"/>
      <c r="F992"/>
      <c r="G992"/>
      <c r="H992"/>
      <c r="I992" s="22"/>
      <c r="Q992" s="31"/>
      <c r="S992" s="22"/>
    </row>
    <row r="993" spans="2:19" ht="15">
      <c r="B993"/>
      <c r="D993"/>
      <c r="E993"/>
      <c r="F993"/>
      <c r="G993"/>
      <c r="H993"/>
      <c r="I993" s="22"/>
      <c r="Q993" s="31"/>
      <c r="S993" s="22"/>
    </row>
    <row r="994" spans="2:19" ht="15">
      <c r="B994"/>
      <c r="D994"/>
      <c r="E994"/>
      <c r="F994"/>
      <c r="G994"/>
      <c r="H994"/>
      <c r="I994" s="22"/>
      <c r="Q994" s="31"/>
      <c r="S994" s="22"/>
    </row>
    <row r="995" spans="2:19" ht="15">
      <c r="B995"/>
      <c r="D995"/>
      <c r="E995"/>
      <c r="F995"/>
      <c r="G995"/>
      <c r="H995"/>
      <c r="I995" s="22"/>
      <c r="Q995" s="31"/>
      <c r="S995" s="22"/>
    </row>
    <row r="996" spans="2:19" ht="15">
      <c r="B996"/>
      <c r="D996"/>
      <c r="E996"/>
      <c r="F996"/>
      <c r="G996"/>
      <c r="H996"/>
      <c r="I996" s="22"/>
      <c r="Q996" s="31"/>
      <c r="S996" s="22"/>
    </row>
    <row r="997" spans="2:19" ht="15">
      <c r="B997"/>
      <c r="D997"/>
      <c r="E997"/>
      <c r="F997"/>
      <c r="G997"/>
      <c r="H997"/>
      <c r="I997" s="22"/>
      <c r="Q997" s="31"/>
      <c r="S997" s="22"/>
    </row>
    <row r="998" spans="2:19" ht="15">
      <c r="B998"/>
      <c r="D998"/>
      <c r="E998"/>
      <c r="F998"/>
      <c r="G998"/>
      <c r="H998"/>
      <c r="I998" s="22"/>
      <c r="Q998" s="31"/>
      <c r="S998" s="22"/>
    </row>
    <row r="999" spans="2:19" ht="15">
      <c r="B999"/>
      <c r="D999"/>
      <c r="E999"/>
      <c r="F999"/>
      <c r="G999"/>
      <c r="H999"/>
      <c r="I999" s="22"/>
      <c r="Q999" s="31"/>
      <c r="S999" s="22"/>
    </row>
    <row r="1000" spans="2:19" ht="15">
      <c r="B1000"/>
      <c r="D1000"/>
      <c r="E1000"/>
      <c r="F1000"/>
      <c r="G1000"/>
      <c r="H1000"/>
      <c r="I1000" s="22"/>
      <c r="Q1000" s="31"/>
      <c r="S1000" s="22"/>
    </row>
    <row r="1001" spans="2:19" ht="15">
      <c r="B1001"/>
      <c r="D1001"/>
      <c r="E1001"/>
      <c r="F1001"/>
      <c r="G1001"/>
      <c r="H1001"/>
      <c r="I1001" s="22"/>
      <c r="Q1001" s="31"/>
      <c r="S1001" s="22"/>
    </row>
    <row r="1002" spans="2:19" ht="15">
      <c r="B1002"/>
      <c r="D1002"/>
      <c r="E1002"/>
      <c r="F1002"/>
      <c r="G1002"/>
      <c r="H1002"/>
      <c r="I1002" s="22"/>
      <c r="Q1002" s="31"/>
      <c r="S1002" s="22"/>
    </row>
    <row r="1003" spans="2:19" ht="15">
      <c r="B1003"/>
      <c r="D1003"/>
      <c r="E1003"/>
      <c r="F1003"/>
      <c r="G1003"/>
      <c r="H1003"/>
      <c r="I1003" s="22"/>
      <c r="Q1003" s="31"/>
      <c r="S1003" s="22"/>
    </row>
    <row r="1004" spans="2:19" ht="15">
      <c r="B1004"/>
      <c r="D1004"/>
      <c r="E1004"/>
      <c r="F1004"/>
      <c r="G1004"/>
      <c r="H1004"/>
      <c r="I1004" s="22"/>
      <c r="Q1004" s="31"/>
      <c r="S1004" s="22"/>
    </row>
    <row r="1005" spans="2:19" ht="15">
      <c r="B1005"/>
      <c r="D1005"/>
      <c r="E1005"/>
      <c r="F1005"/>
      <c r="G1005"/>
      <c r="H1005"/>
      <c r="I1005" s="22"/>
      <c r="Q1005" s="31"/>
      <c r="S1005" s="22"/>
    </row>
    <row r="1006" spans="2:19" ht="15">
      <c r="B1006"/>
      <c r="D1006"/>
      <c r="E1006"/>
      <c r="F1006"/>
      <c r="G1006"/>
      <c r="H1006"/>
      <c r="I1006" s="22"/>
      <c r="Q1006" s="31"/>
      <c r="S1006" s="22"/>
    </row>
    <row r="1007" spans="2:19" ht="15">
      <c r="B1007"/>
      <c r="D1007"/>
      <c r="E1007"/>
      <c r="F1007"/>
      <c r="G1007"/>
      <c r="H1007"/>
      <c r="I1007" s="22"/>
      <c r="Q1007" s="31"/>
      <c r="S1007" s="22"/>
    </row>
    <row r="1008" spans="2:19" ht="15">
      <c r="B1008"/>
      <c r="D1008"/>
      <c r="E1008"/>
      <c r="F1008"/>
      <c r="G1008"/>
      <c r="H1008"/>
      <c r="I1008" s="22"/>
      <c r="Q1008" s="31"/>
      <c r="S1008" s="22"/>
    </row>
    <row r="1009" spans="2:19" ht="15">
      <c r="B1009"/>
      <c r="D1009"/>
      <c r="E1009"/>
      <c r="F1009"/>
      <c r="G1009"/>
      <c r="H1009"/>
      <c r="I1009" s="22"/>
      <c r="Q1009" s="31"/>
      <c r="S1009" s="22"/>
    </row>
    <row r="1010" spans="2:19" ht="15">
      <c r="B1010"/>
      <c r="D1010"/>
      <c r="E1010"/>
      <c r="F1010"/>
      <c r="G1010"/>
      <c r="H1010"/>
      <c r="I1010" s="22"/>
      <c r="Q1010" s="31"/>
      <c r="S1010" s="22"/>
    </row>
    <row r="1011" spans="2:19" ht="15">
      <c r="B1011"/>
      <c r="D1011"/>
      <c r="E1011"/>
      <c r="F1011"/>
      <c r="G1011"/>
      <c r="H1011"/>
      <c r="I1011" s="22"/>
      <c r="Q1011" s="31"/>
      <c r="S1011" s="22"/>
    </row>
    <row r="1012" spans="2:19" ht="15">
      <c r="B1012"/>
      <c r="D1012"/>
      <c r="E1012"/>
      <c r="F1012"/>
      <c r="G1012"/>
      <c r="H1012"/>
      <c r="I1012" s="22"/>
      <c r="Q1012" s="31"/>
      <c r="S1012" s="22"/>
    </row>
    <row r="1013" spans="2:19" ht="15">
      <c r="B1013"/>
      <c r="D1013"/>
      <c r="E1013"/>
      <c r="F1013"/>
      <c r="G1013"/>
      <c r="H1013"/>
      <c r="I1013" s="22"/>
      <c r="Q1013" s="31"/>
      <c r="S1013" s="22"/>
    </row>
    <row r="1014" spans="2:19" ht="15">
      <c r="B1014"/>
      <c r="D1014"/>
      <c r="E1014"/>
      <c r="F1014"/>
      <c r="G1014"/>
      <c r="H1014"/>
      <c r="I1014" s="22"/>
      <c r="Q1014" s="31"/>
      <c r="S1014" s="22"/>
    </row>
    <row r="1015" spans="2:19" ht="15">
      <c r="B1015"/>
      <c r="D1015"/>
      <c r="E1015"/>
      <c r="F1015"/>
      <c r="G1015"/>
      <c r="H1015"/>
      <c r="I1015" s="22"/>
      <c r="Q1015" s="31"/>
      <c r="S1015" s="22"/>
    </row>
    <row r="1016" spans="2:19" ht="15">
      <c r="B1016"/>
      <c r="D1016"/>
      <c r="E1016"/>
      <c r="F1016"/>
      <c r="G1016"/>
      <c r="H1016"/>
      <c r="I1016" s="22"/>
      <c r="Q1016" s="31"/>
      <c r="S1016" s="22"/>
    </row>
    <row r="1017" spans="2:19" ht="15">
      <c r="B1017"/>
      <c r="D1017"/>
      <c r="E1017"/>
      <c r="F1017"/>
      <c r="G1017"/>
      <c r="H1017"/>
      <c r="I1017" s="22"/>
      <c r="Q1017" s="31"/>
      <c r="S1017" s="22"/>
    </row>
    <row r="1018" spans="2:19" ht="15">
      <c r="B1018"/>
      <c r="D1018"/>
      <c r="E1018"/>
      <c r="F1018"/>
      <c r="G1018"/>
      <c r="H1018"/>
      <c r="I1018" s="22"/>
      <c r="Q1018" s="31"/>
      <c r="S1018" s="22"/>
    </row>
    <row r="1019" spans="2:19" ht="15">
      <c r="B1019"/>
      <c r="D1019"/>
      <c r="E1019"/>
      <c r="F1019"/>
      <c r="G1019"/>
      <c r="H1019"/>
      <c r="I1019" s="22"/>
      <c r="Q1019" s="31"/>
      <c r="S1019" s="22"/>
    </row>
    <row r="1020" spans="2:19" ht="15">
      <c r="B1020"/>
      <c r="D1020"/>
      <c r="E1020"/>
      <c r="F1020"/>
      <c r="G1020"/>
      <c r="H1020"/>
      <c r="I1020" s="22"/>
      <c r="Q1020" s="31"/>
      <c r="S1020" s="22"/>
    </row>
    <row r="1021" spans="2:19" ht="15">
      <c r="B1021"/>
      <c r="D1021"/>
      <c r="E1021"/>
      <c r="F1021"/>
      <c r="G1021"/>
      <c r="H1021"/>
      <c r="I1021" s="22"/>
      <c r="Q1021" s="31"/>
      <c r="S1021" s="22"/>
    </row>
    <row r="1022" spans="2:19" ht="15">
      <c r="B1022"/>
      <c r="D1022"/>
      <c r="E1022"/>
      <c r="F1022"/>
      <c r="G1022"/>
      <c r="H1022"/>
      <c r="I1022" s="22"/>
      <c r="Q1022" s="31"/>
      <c r="S1022" s="22"/>
    </row>
    <row r="1023" spans="2:19" ht="15">
      <c r="B1023"/>
      <c r="D1023"/>
      <c r="E1023"/>
      <c r="F1023"/>
      <c r="G1023"/>
      <c r="H1023"/>
      <c r="I1023" s="22"/>
      <c r="Q1023" s="31"/>
      <c r="S1023" s="22"/>
    </row>
    <row r="1024" spans="2:19" ht="15">
      <c r="B1024"/>
      <c r="D1024"/>
      <c r="E1024"/>
      <c r="F1024"/>
      <c r="G1024"/>
      <c r="H1024"/>
      <c r="I1024" s="22"/>
      <c r="Q1024" s="31"/>
      <c r="S1024" s="22"/>
    </row>
    <row r="1025" spans="2:19" ht="15">
      <c r="B1025"/>
      <c r="D1025"/>
      <c r="E1025"/>
      <c r="F1025"/>
      <c r="G1025"/>
      <c r="H1025"/>
      <c r="I1025" s="22"/>
      <c r="Q1025" s="31"/>
      <c r="S1025" s="22"/>
    </row>
    <row r="1026" spans="2:19" ht="15">
      <c r="B1026"/>
      <c r="D1026"/>
      <c r="E1026"/>
      <c r="F1026"/>
      <c r="G1026"/>
      <c r="H1026"/>
      <c r="I1026" s="22"/>
      <c r="Q1026" s="31"/>
      <c r="S1026" s="22"/>
    </row>
    <row r="1027" spans="2:19" ht="15">
      <c r="B1027"/>
      <c r="D1027"/>
      <c r="E1027"/>
      <c r="F1027"/>
      <c r="G1027"/>
      <c r="H1027"/>
      <c r="I1027" s="22"/>
      <c r="Q1027" s="31"/>
      <c r="S1027" s="22"/>
    </row>
    <row r="1028" spans="2:19" ht="15">
      <c r="B1028"/>
      <c r="D1028"/>
      <c r="E1028"/>
      <c r="F1028"/>
      <c r="G1028"/>
      <c r="H1028"/>
      <c r="I1028" s="22"/>
      <c r="Q1028" s="31"/>
      <c r="S1028" s="22"/>
    </row>
    <row r="1029" spans="2:19" ht="15">
      <c r="B1029"/>
      <c r="D1029"/>
      <c r="E1029"/>
      <c r="F1029"/>
      <c r="G1029"/>
      <c r="H1029"/>
      <c r="I1029" s="22"/>
      <c r="Q1029" s="31"/>
      <c r="S1029" s="22"/>
    </row>
    <row r="1030" spans="2:19" ht="15">
      <c r="B1030"/>
      <c r="D1030"/>
      <c r="E1030"/>
      <c r="F1030"/>
      <c r="G1030"/>
      <c r="H1030"/>
      <c r="I1030" s="22"/>
      <c r="Q1030" s="31"/>
      <c r="S1030" s="22"/>
    </row>
    <row r="1031" spans="2:19" ht="15">
      <c r="B1031"/>
      <c r="D1031"/>
      <c r="E1031"/>
      <c r="F1031"/>
      <c r="G1031"/>
      <c r="H1031"/>
      <c r="I1031" s="22"/>
      <c r="Q1031" s="31"/>
      <c r="S1031" s="22"/>
    </row>
    <row r="1032" spans="2:19" ht="15">
      <c r="B1032"/>
      <c r="D1032"/>
      <c r="E1032"/>
      <c r="F1032"/>
      <c r="G1032"/>
      <c r="H1032"/>
      <c r="I1032" s="22"/>
      <c r="Q1032" s="31"/>
      <c r="S1032" s="22"/>
    </row>
    <row r="1033" spans="2:19" ht="15">
      <c r="B1033"/>
      <c r="D1033"/>
      <c r="E1033"/>
      <c r="F1033"/>
      <c r="G1033"/>
      <c r="H1033"/>
      <c r="I1033" s="22"/>
      <c r="Q1033" s="31"/>
      <c r="S1033" s="22"/>
    </row>
    <row r="1034" spans="2:19" ht="15">
      <c r="B1034"/>
      <c r="D1034"/>
      <c r="E1034"/>
      <c r="F1034"/>
      <c r="G1034"/>
      <c r="H1034"/>
      <c r="I1034" s="22"/>
      <c r="Q1034" s="31"/>
      <c r="S1034" s="22"/>
    </row>
    <row r="1035" spans="2:19" ht="15">
      <c r="B1035"/>
      <c r="D1035"/>
      <c r="E1035"/>
      <c r="F1035"/>
      <c r="G1035"/>
      <c r="H1035"/>
      <c r="I1035" s="22"/>
      <c r="Q1035" s="31"/>
      <c r="S1035" s="22"/>
    </row>
    <row r="1036" spans="2:19" ht="15">
      <c r="B1036"/>
      <c r="D1036"/>
      <c r="E1036"/>
      <c r="F1036"/>
      <c r="G1036"/>
      <c r="H1036"/>
      <c r="I1036" s="22"/>
      <c r="Q1036" s="31"/>
      <c r="S1036" s="22"/>
    </row>
    <row r="1037" spans="2:19" ht="15">
      <c r="B1037"/>
      <c r="D1037"/>
      <c r="E1037"/>
      <c r="F1037"/>
      <c r="G1037"/>
      <c r="H1037"/>
      <c r="I1037" s="22"/>
      <c r="Q1037" s="31"/>
      <c r="S1037" s="22"/>
    </row>
    <row r="1038" spans="2:19" ht="15">
      <c r="B1038"/>
      <c r="D1038"/>
      <c r="E1038"/>
      <c r="F1038"/>
      <c r="G1038"/>
      <c r="H1038"/>
      <c r="I1038" s="22"/>
      <c r="Q1038" s="31"/>
      <c r="S1038" s="22"/>
    </row>
    <row r="1039" spans="2:19" ht="15">
      <c r="B1039"/>
      <c r="D1039"/>
      <c r="E1039"/>
      <c r="F1039"/>
      <c r="G1039"/>
      <c r="H1039"/>
      <c r="I1039" s="22"/>
      <c r="Q1039" s="31"/>
      <c r="S1039" s="22"/>
    </row>
    <row r="1040" spans="2:19" ht="15">
      <c r="B1040"/>
      <c r="D1040"/>
      <c r="E1040"/>
      <c r="F1040"/>
      <c r="G1040"/>
      <c r="H1040"/>
      <c r="I1040" s="22"/>
      <c r="Q1040" s="31"/>
      <c r="S1040" s="22"/>
    </row>
    <row r="1041" spans="2:19" ht="15">
      <c r="B1041"/>
      <c r="D1041"/>
      <c r="E1041"/>
      <c r="F1041"/>
      <c r="G1041"/>
      <c r="H1041"/>
      <c r="I1041" s="22"/>
      <c r="Q1041" s="31"/>
      <c r="S1041" s="22"/>
    </row>
    <row r="1042" spans="2:19" ht="15">
      <c r="B1042"/>
      <c r="D1042"/>
      <c r="E1042"/>
      <c r="F1042"/>
      <c r="G1042"/>
      <c r="H1042"/>
      <c r="I1042" s="22"/>
      <c r="Q1042" s="31"/>
      <c r="S1042" s="22"/>
    </row>
    <row r="1043" spans="2:19" ht="15">
      <c r="B1043"/>
      <c r="D1043"/>
      <c r="E1043"/>
      <c r="F1043"/>
      <c r="G1043"/>
      <c r="H1043"/>
      <c r="I1043" s="22"/>
      <c r="Q1043" s="31"/>
      <c r="S1043" s="22"/>
    </row>
    <row r="1044" spans="2:19" ht="15">
      <c r="B1044"/>
      <c r="D1044"/>
      <c r="E1044"/>
      <c r="F1044"/>
      <c r="G1044"/>
      <c r="H1044"/>
      <c r="I1044" s="22"/>
      <c r="Q1044" s="31"/>
      <c r="S1044" s="22"/>
    </row>
    <row r="1045" spans="2:19" ht="15">
      <c r="B1045"/>
      <c r="D1045"/>
      <c r="E1045"/>
      <c r="F1045"/>
      <c r="G1045"/>
      <c r="H1045"/>
      <c r="I1045" s="22"/>
      <c r="Q1045" s="31"/>
      <c r="S1045" s="22"/>
    </row>
    <row r="1046" spans="2:19" ht="15">
      <c r="B1046"/>
      <c r="D1046"/>
      <c r="E1046"/>
      <c r="F1046"/>
      <c r="G1046"/>
      <c r="H1046"/>
      <c r="I1046" s="22"/>
      <c r="Q1046" s="31"/>
      <c r="S1046" s="22"/>
    </row>
    <row r="1047" spans="2:19" ht="15">
      <c r="B1047"/>
      <c r="D1047"/>
      <c r="E1047"/>
      <c r="F1047"/>
      <c r="G1047"/>
      <c r="H1047"/>
      <c r="I1047" s="22"/>
      <c r="Q1047" s="31"/>
      <c r="S1047" s="22"/>
    </row>
    <row r="1048" spans="2:19" ht="15">
      <c r="B1048"/>
      <c r="D1048"/>
      <c r="E1048"/>
      <c r="F1048"/>
      <c r="G1048"/>
      <c r="H1048"/>
      <c r="I1048" s="22"/>
      <c r="Q1048" s="31"/>
      <c r="S1048" s="22"/>
    </row>
    <row r="1049" spans="2:19" ht="15">
      <c r="B1049"/>
      <c r="D1049"/>
      <c r="E1049"/>
      <c r="F1049"/>
      <c r="G1049"/>
      <c r="H1049"/>
      <c r="I1049" s="22"/>
      <c r="Q1049" s="31"/>
      <c r="S1049" s="22"/>
    </row>
    <row r="1050" spans="2:19" ht="15">
      <c r="B1050"/>
      <c r="D1050"/>
      <c r="E1050"/>
      <c r="F1050"/>
      <c r="G1050"/>
      <c r="H1050"/>
      <c r="I1050" s="22"/>
      <c r="Q1050" s="31"/>
      <c r="S1050" s="22"/>
    </row>
    <row r="1051" spans="2:19" ht="15">
      <c r="B1051"/>
      <c r="D1051"/>
      <c r="E1051"/>
      <c r="F1051"/>
      <c r="G1051"/>
      <c r="H1051"/>
      <c r="I1051" s="22"/>
      <c r="Q1051" s="31"/>
      <c r="S1051" s="22"/>
    </row>
    <row r="1052" spans="2:19" ht="15">
      <c r="B1052"/>
      <c r="D1052"/>
      <c r="E1052"/>
      <c r="F1052"/>
      <c r="G1052"/>
      <c r="H1052"/>
      <c r="I1052" s="22"/>
      <c r="Q1052" s="31"/>
      <c r="S1052" s="22"/>
    </row>
    <row r="1053" spans="2:19" ht="15">
      <c r="B1053"/>
      <c r="D1053"/>
      <c r="E1053"/>
      <c r="F1053"/>
      <c r="G1053"/>
      <c r="H1053"/>
      <c r="I1053" s="22"/>
      <c r="Q1053" s="31"/>
      <c r="S1053" s="22"/>
    </row>
    <row r="1054" spans="2:19" ht="15">
      <c r="B1054"/>
      <c r="D1054"/>
      <c r="E1054"/>
      <c r="F1054"/>
      <c r="G1054"/>
      <c r="H1054"/>
      <c r="I1054" s="22"/>
      <c r="Q1054" s="31"/>
      <c r="S1054" s="22"/>
    </row>
    <row r="1055" spans="2:19" ht="15">
      <c r="B1055"/>
      <c r="D1055"/>
      <c r="E1055"/>
      <c r="F1055"/>
      <c r="G1055"/>
      <c r="H1055"/>
      <c r="I1055" s="22"/>
      <c r="Q1055" s="31"/>
      <c r="S1055" s="22"/>
    </row>
    <row r="1056" spans="2:19" ht="15">
      <c r="B1056"/>
      <c r="D1056"/>
      <c r="E1056"/>
      <c r="F1056"/>
      <c r="G1056"/>
      <c r="H1056"/>
      <c r="I1056" s="22"/>
      <c r="Q1056" s="31"/>
      <c r="S1056" s="22"/>
    </row>
    <row r="1057" spans="2:19" ht="15">
      <c r="B1057"/>
      <c r="D1057"/>
      <c r="E1057"/>
      <c r="F1057"/>
      <c r="G1057"/>
      <c r="H1057"/>
      <c r="I1057" s="22"/>
      <c r="Q1057" s="31"/>
      <c r="S1057" s="22"/>
    </row>
    <row r="1058" spans="2:19" ht="15">
      <c r="B1058"/>
      <c r="D1058"/>
      <c r="E1058"/>
      <c r="F1058"/>
      <c r="G1058"/>
      <c r="H1058"/>
      <c r="I1058" s="22"/>
      <c r="Q1058" s="31"/>
      <c r="S1058" s="22"/>
    </row>
    <row r="1059" spans="2:19" ht="15">
      <c r="B1059"/>
      <c r="D1059"/>
      <c r="E1059"/>
      <c r="F1059"/>
      <c r="G1059"/>
      <c r="H1059"/>
      <c r="I1059" s="22"/>
      <c r="Q1059" s="31"/>
      <c r="S1059" s="22"/>
    </row>
    <row r="1060" spans="2:19" ht="15">
      <c r="B1060"/>
      <c r="D1060"/>
      <c r="E1060"/>
      <c r="F1060"/>
      <c r="G1060"/>
      <c r="H1060"/>
      <c r="I1060" s="22"/>
      <c r="Q1060" s="31"/>
      <c r="S1060" s="22"/>
    </row>
    <row r="1061" spans="2:19" ht="15">
      <c r="B1061"/>
      <c r="D1061"/>
      <c r="E1061"/>
      <c r="F1061"/>
      <c r="G1061"/>
      <c r="H1061"/>
      <c r="I1061" s="22"/>
      <c r="Q1061" s="31"/>
      <c r="S1061" s="22"/>
    </row>
    <row r="1062" spans="2:19" ht="15">
      <c r="B1062"/>
      <c r="D1062"/>
      <c r="E1062"/>
      <c r="F1062"/>
      <c r="G1062"/>
      <c r="H1062"/>
      <c r="I1062" s="22"/>
      <c r="Q1062" s="31"/>
      <c r="S1062" s="22"/>
    </row>
    <row r="1063" spans="2:19" ht="15">
      <c r="B1063"/>
      <c r="D1063"/>
      <c r="E1063"/>
      <c r="F1063"/>
      <c r="G1063"/>
      <c r="H1063"/>
      <c r="I1063" s="22"/>
      <c r="Q1063" s="31"/>
      <c r="S1063" s="22"/>
    </row>
    <row r="1064" spans="2:19" ht="15">
      <c r="B1064"/>
      <c r="D1064"/>
      <c r="E1064"/>
      <c r="F1064"/>
      <c r="G1064"/>
      <c r="H1064"/>
      <c r="I1064" s="22"/>
      <c r="Q1064" s="31"/>
      <c r="S1064" s="22"/>
    </row>
    <row r="1065" spans="2:19" ht="15">
      <c r="B1065"/>
      <c r="D1065"/>
      <c r="E1065"/>
      <c r="F1065"/>
      <c r="G1065"/>
      <c r="H1065"/>
      <c r="I1065" s="22"/>
      <c r="Q1065" s="31"/>
      <c r="S1065" s="22"/>
    </row>
    <row r="1066" spans="2:19" ht="15">
      <c r="B1066"/>
      <c r="D1066"/>
      <c r="E1066"/>
      <c r="F1066"/>
      <c r="G1066"/>
      <c r="H1066"/>
      <c r="I1066" s="22"/>
      <c r="Q1066" s="31"/>
      <c r="S1066" s="22"/>
    </row>
    <row r="1067" spans="2:19" ht="15">
      <c r="B1067"/>
      <c r="D1067"/>
      <c r="E1067"/>
      <c r="F1067"/>
      <c r="G1067"/>
      <c r="H1067"/>
      <c r="I1067" s="22"/>
      <c r="Q1067" s="31"/>
      <c r="S1067" s="22"/>
    </row>
    <row r="1068" spans="2:19" ht="15">
      <c r="B1068"/>
      <c r="D1068"/>
      <c r="E1068"/>
      <c r="F1068"/>
      <c r="G1068"/>
      <c r="H1068"/>
      <c r="I1068" s="22"/>
      <c r="Q1068" s="31"/>
      <c r="S1068" s="22"/>
    </row>
    <row r="1069" spans="2:19" ht="15">
      <c r="B1069"/>
      <c r="D1069"/>
      <c r="E1069"/>
      <c r="F1069"/>
      <c r="G1069"/>
      <c r="H1069"/>
      <c r="I1069" s="22"/>
      <c r="Q1069" s="31"/>
      <c r="S1069" s="22"/>
    </row>
    <row r="1070" spans="2:19" ht="15">
      <c r="B1070"/>
      <c r="D1070"/>
      <c r="E1070"/>
      <c r="F1070"/>
      <c r="G1070"/>
      <c r="H1070"/>
      <c r="I1070" s="22"/>
      <c r="Q1070" s="31"/>
      <c r="S1070" s="22"/>
    </row>
    <row r="1071" spans="2:19" ht="15">
      <c r="B1071"/>
      <c r="D1071"/>
      <c r="E1071"/>
      <c r="F1071"/>
      <c r="G1071"/>
      <c r="H1071"/>
      <c r="I1071" s="22"/>
      <c r="Q1071" s="31"/>
      <c r="S1071" s="22"/>
    </row>
    <row r="1072" spans="2:19" ht="15">
      <c r="B1072"/>
      <c r="D1072"/>
      <c r="E1072"/>
      <c r="F1072"/>
      <c r="G1072"/>
      <c r="H1072"/>
      <c r="I1072" s="22"/>
      <c r="Q1072" s="31"/>
      <c r="S1072" s="22"/>
    </row>
    <row r="1073" spans="2:19" ht="15">
      <c r="B1073"/>
      <c r="D1073"/>
      <c r="E1073"/>
      <c r="F1073"/>
      <c r="G1073"/>
      <c r="H1073"/>
      <c r="I1073" s="22"/>
      <c r="Q1073" s="31"/>
      <c r="S1073" s="22"/>
    </row>
    <row r="1074" spans="2:19" ht="15">
      <c r="B1074"/>
      <c r="D1074"/>
      <c r="E1074"/>
      <c r="F1074"/>
      <c r="G1074"/>
      <c r="H1074"/>
      <c r="I1074" s="22"/>
      <c r="Q1074" s="31"/>
      <c r="S1074" s="22"/>
    </row>
    <row r="1075" spans="2:19" ht="15">
      <c r="B1075"/>
      <c r="D1075"/>
      <c r="E1075"/>
      <c r="F1075"/>
      <c r="G1075"/>
      <c r="H1075"/>
      <c r="I1075" s="22"/>
      <c r="Q1075" s="31"/>
      <c r="S1075" s="22"/>
    </row>
    <row r="1076" spans="2:19" ht="15">
      <c r="B1076"/>
      <c r="D1076"/>
      <c r="E1076"/>
      <c r="F1076"/>
      <c r="G1076"/>
      <c r="H1076"/>
      <c r="I1076" s="22"/>
      <c r="Q1076" s="31"/>
      <c r="S1076" s="22"/>
    </row>
    <row r="1077" spans="2:19" ht="15">
      <c r="B1077"/>
      <c r="D1077"/>
      <c r="E1077"/>
      <c r="F1077"/>
      <c r="G1077"/>
      <c r="H1077"/>
      <c r="I1077" s="22"/>
      <c r="Q1077" s="31"/>
      <c r="S1077" s="22"/>
    </row>
    <row r="1078" spans="2:19" ht="15">
      <c r="B1078"/>
      <c r="D1078"/>
      <c r="E1078"/>
      <c r="F1078"/>
      <c r="G1078"/>
      <c r="H1078"/>
      <c r="I1078" s="22"/>
      <c r="Q1078" s="31"/>
      <c r="S1078" s="22"/>
    </row>
    <row r="1079" spans="2:19" ht="15">
      <c r="B1079"/>
      <c r="D1079"/>
      <c r="E1079"/>
      <c r="F1079"/>
      <c r="G1079"/>
      <c r="H1079"/>
      <c r="I1079" s="22"/>
      <c r="Q1079" s="31"/>
      <c r="S1079" s="22"/>
    </row>
    <row r="1080" spans="2:19" ht="15">
      <c r="B1080"/>
      <c r="D1080"/>
      <c r="E1080"/>
      <c r="F1080"/>
      <c r="G1080"/>
      <c r="H1080"/>
      <c r="I1080" s="22"/>
      <c r="Q1080" s="31"/>
      <c r="S1080" s="22"/>
    </row>
    <row r="1081" spans="2:19" ht="15">
      <c r="B1081"/>
      <c r="D1081"/>
      <c r="E1081"/>
      <c r="F1081"/>
      <c r="G1081"/>
      <c r="H1081"/>
      <c r="I1081" s="22"/>
      <c r="Q1081" s="31"/>
      <c r="S1081" s="22"/>
    </row>
    <row r="1082" spans="2:19" ht="15">
      <c r="B1082"/>
      <c r="D1082"/>
      <c r="E1082"/>
      <c r="F1082"/>
      <c r="G1082"/>
      <c r="H1082"/>
      <c r="I1082" s="22"/>
      <c r="Q1082" s="31"/>
      <c r="S1082" s="22"/>
    </row>
    <row r="1083" spans="2:19" ht="15">
      <c r="B1083"/>
      <c r="D1083"/>
      <c r="E1083"/>
      <c r="F1083"/>
      <c r="G1083"/>
      <c r="H1083"/>
      <c r="I1083" s="22"/>
      <c r="Q1083" s="31"/>
      <c r="S1083" s="22"/>
    </row>
    <row r="1084" spans="2:19" ht="15">
      <c r="B1084"/>
      <c r="D1084"/>
      <c r="E1084"/>
      <c r="F1084"/>
      <c r="G1084"/>
      <c r="H1084"/>
      <c r="I1084" s="22"/>
      <c r="Q1084" s="31"/>
      <c r="S1084" s="22"/>
    </row>
    <row r="1085" spans="2:19" ht="15">
      <c r="B1085"/>
      <c r="D1085"/>
      <c r="E1085"/>
      <c r="F1085"/>
      <c r="G1085"/>
      <c r="H1085"/>
      <c r="I1085" s="22"/>
      <c r="Q1085" s="31"/>
      <c r="S1085" s="22"/>
    </row>
    <row r="1086" spans="2:19" ht="15">
      <c r="B1086"/>
      <c r="D1086"/>
      <c r="E1086"/>
      <c r="F1086"/>
      <c r="G1086"/>
      <c r="H1086"/>
      <c r="I1086" s="22"/>
      <c r="Q1086" s="31"/>
      <c r="S1086" s="22"/>
    </row>
    <row r="1087" spans="2:19" ht="15">
      <c r="B1087"/>
      <c r="D1087"/>
      <c r="E1087"/>
      <c r="F1087"/>
      <c r="G1087"/>
      <c r="H1087"/>
      <c r="I1087" s="22"/>
      <c r="Q1087" s="31"/>
      <c r="S1087" s="22"/>
    </row>
    <row r="1088" spans="2:19" ht="15">
      <c r="B1088"/>
      <c r="D1088"/>
      <c r="E1088"/>
      <c r="F1088"/>
      <c r="G1088"/>
      <c r="H1088"/>
      <c r="I1088" s="22"/>
      <c r="Q1088" s="31"/>
      <c r="S1088" s="22"/>
    </row>
    <row r="1089" spans="2:19" ht="15">
      <c r="B1089"/>
      <c r="D1089"/>
      <c r="E1089"/>
      <c r="F1089"/>
      <c r="G1089"/>
      <c r="H1089"/>
      <c r="I1089" s="22"/>
      <c r="Q1089" s="31"/>
      <c r="S1089" s="22"/>
    </row>
    <row r="1090" spans="2:19" ht="15">
      <c r="B1090"/>
      <c r="D1090"/>
      <c r="E1090"/>
      <c r="F1090"/>
      <c r="G1090"/>
      <c r="H1090"/>
      <c r="I1090" s="22"/>
      <c r="Q1090" s="31"/>
      <c r="S1090" s="22"/>
    </row>
    <row r="1091" spans="2:19" ht="15">
      <c r="B1091"/>
      <c r="D1091"/>
      <c r="E1091"/>
      <c r="F1091"/>
      <c r="G1091"/>
      <c r="H1091"/>
      <c r="I1091" s="22"/>
      <c r="Q1091" s="31"/>
      <c r="S1091" s="22"/>
    </row>
    <row r="1092" spans="2:19" ht="15">
      <c r="B1092"/>
      <c r="D1092"/>
      <c r="E1092"/>
      <c r="F1092"/>
      <c r="G1092"/>
      <c r="H1092"/>
      <c r="I1092" s="22"/>
      <c r="Q1092" s="31"/>
      <c r="S1092" s="22"/>
    </row>
    <row r="1093" spans="2:19" ht="15">
      <c r="B1093"/>
      <c r="D1093"/>
      <c r="E1093"/>
      <c r="F1093"/>
      <c r="G1093"/>
      <c r="H1093"/>
      <c r="I1093" s="22"/>
      <c r="Q1093" s="31"/>
      <c r="S1093" s="22"/>
    </row>
    <row r="1094" spans="2:19" ht="15">
      <c r="B1094"/>
      <c r="D1094"/>
      <c r="E1094"/>
      <c r="F1094"/>
      <c r="G1094"/>
      <c r="H1094"/>
      <c r="I1094" s="22"/>
      <c r="Q1094" s="31"/>
      <c r="S1094" s="22"/>
    </row>
    <row r="1095" spans="2:19" ht="15">
      <c r="B1095"/>
      <c r="D1095"/>
      <c r="E1095"/>
      <c r="F1095"/>
      <c r="G1095"/>
      <c r="H1095"/>
      <c r="I1095" s="22"/>
      <c r="Q1095" s="31"/>
      <c r="S1095" s="22"/>
    </row>
    <row r="1096" spans="2:19" ht="15">
      <c r="B1096"/>
      <c r="D1096"/>
      <c r="E1096"/>
      <c r="F1096"/>
      <c r="G1096"/>
      <c r="H1096"/>
      <c r="I1096" s="22"/>
      <c r="Q1096" s="31"/>
      <c r="S1096" s="22"/>
    </row>
    <row r="1097" spans="2:19" ht="15">
      <c r="B1097"/>
      <c r="D1097"/>
      <c r="E1097"/>
      <c r="F1097"/>
      <c r="G1097"/>
      <c r="H1097"/>
      <c r="I1097" s="22"/>
      <c r="Q1097" s="31"/>
      <c r="S1097" s="22"/>
    </row>
    <row r="1098" spans="2:19" ht="15">
      <c r="B1098"/>
      <c r="D1098"/>
      <c r="E1098"/>
      <c r="F1098"/>
      <c r="G1098"/>
      <c r="H1098"/>
      <c r="I1098" s="22"/>
      <c r="Q1098" s="31"/>
      <c r="S1098" s="22"/>
    </row>
    <row r="1099" spans="2:19" ht="15">
      <c r="B1099"/>
      <c r="D1099"/>
      <c r="E1099"/>
      <c r="F1099"/>
      <c r="G1099"/>
      <c r="H1099"/>
      <c r="I1099" s="22"/>
      <c r="Q1099" s="31"/>
      <c r="S1099" s="22"/>
    </row>
    <row r="1100" spans="2:19" ht="15">
      <c r="B1100"/>
      <c r="D1100"/>
      <c r="E1100"/>
      <c r="F1100"/>
      <c r="G1100"/>
      <c r="H1100"/>
      <c r="I1100" s="22"/>
      <c r="Q1100" s="31"/>
      <c r="S1100" s="22"/>
    </row>
    <row r="1101" spans="2:19" ht="15">
      <c r="B1101"/>
      <c r="D1101"/>
      <c r="E1101"/>
      <c r="F1101"/>
      <c r="G1101"/>
      <c r="H1101"/>
      <c r="I1101" s="22"/>
      <c r="Q1101" s="31"/>
      <c r="S1101" s="22"/>
    </row>
    <row r="1102" spans="2:19" ht="15">
      <c r="B1102"/>
      <c r="D1102"/>
      <c r="E1102"/>
      <c r="F1102"/>
      <c r="G1102"/>
      <c r="H1102"/>
      <c r="I1102" s="22"/>
      <c r="Q1102" s="31"/>
      <c r="S1102" s="22"/>
    </row>
    <row r="1103" spans="2:19" ht="15">
      <c r="B1103"/>
      <c r="D1103"/>
      <c r="E1103"/>
      <c r="F1103"/>
      <c r="G1103"/>
      <c r="H1103"/>
      <c r="I1103" s="22"/>
      <c r="Q1103" s="31"/>
      <c r="S1103" s="22"/>
    </row>
    <row r="1104" spans="2:19" ht="15">
      <c r="B1104"/>
      <c r="D1104"/>
      <c r="E1104"/>
      <c r="F1104"/>
      <c r="G1104"/>
      <c r="H1104"/>
      <c r="I1104" s="22"/>
      <c r="Q1104" s="31"/>
      <c r="S1104" s="22"/>
    </row>
    <row r="1105" spans="2:19" ht="15">
      <c r="B1105"/>
      <c r="D1105"/>
      <c r="E1105"/>
      <c r="F1105"/>
      <c r="G1105"/>
      <c r="H1105"/>
      <c r="I1105" s="22"/>
      <c r="Q1105" s="31"/>
      <c r="S1105" s="22"/>
    </row>
    <row r="1106" spans="2:19" ht="15">
      <c r="B1106"/>
      <c r="D1106"/>
      <c r="E1106"/>
      <c r="F1106"/>
      <c r="G1106"/>
      <c r="H1106"/>
      <c r="I1106" s="22"/>
      <c r="Q1106" s="31"/>
      <c r="S1106" s="22"/>
    </row>
    <row r="1107" spans="2:19" ht="15">
      <c r="B1107"/>
      <c r="D1107"/>
      <c r="E1107"/>
      <c r="F1107"/>
      <c r="G1107"/>
      <c r="H1107"/>
      <c r="I1107" s="22"/>
      <c r="Q1107" s="31"/>
      <c r="S1107" s="22"/>
    </row>
    <row r="1108" spans="2:19" ht="15">
      <c r="B1108"/>
      <c r="D1108"/>
      <c r="E1108"/>
      <c r="F1108"/>
      <c r="G1108"/>
      <c r="H1108"/>
      <c r="I1108" s="22"/>
      <c r="Q1108" s="31"/>
      <c r="S1108" s="22"/>
    </row>
    <row r="1109" spans="2:19" ht="15">
      <c r="B1109"/>
      <c r="D1109"/>
      <c r="E1109"/>
      <c r="F1109"/>
      <c r="G1109"/>
      <c r="H1109"/>
      <c r="I1109" s="22"/>
      <c r="Q1109" s="31"/>
      <c r="S1109" s="22"/>
    </row>
    <row r="1110" spans="2:19" ht="15">
      <c r="B1110"/>
      <c r="D1110"/>
      <c r="E1110"/>
      <c r="F1110"/>
      <c r="G1110"/>
      <c r="H1110"/>
      <c r="I1110" s="22"/>
      <c r="Q1110" s="31"/>
      <c r="S1110" s="22"/>
    </row>
    <row r="1111" spans="2:19" ht="15">
      <c r="B1111"/>
      <c r="D1111"/>
      <c r="E1111"/>
      <c r="F1111"/>
      <c r="G1111"/>
      <c r="H1111"/>
      <c r="I1111" s="22"/>
      <c r="Q1111" s="31"/>
      <c r="S1111" s="22"/>
    </row>
    <row r="1112" spans="2:19" ht="15">
      <c r="B1112"/>
      <c r="D1112"/>
      <c r="E1112"/>
      <c r="F1112"/>
      <c r="G1112"/>
      <c r="H1112"/>
      <c r="I1112" s="22"/>
      <c r="Q1112" s="31"/>
      <c r="S1112" s="22"/>
    </row>
    <row r="1113" spans="2:19" ht="15">
      <c r="B1113"/>
      <c r="D1113"/>
      <c r="E1113"/>
      <c r="F1113"/>
      <c r="G1113"/>
      <c r="H1113"/>
      <c r="I1113" s="22"/>
      <c r="Q1113" s="31"/>
      <c r="S1113" s="22"/>
    </row>
    <row r="1114" spans="2:19" ht="15">
      <c r="B1114"/>
      <c r="D1114"/>
      <c r="E1114"/>
      <c r="F1114"/>
      <c r="G1114"/>
      <c r="H1114"/>
      <c r="I1114" s="22"/>
      <c r="Q1114" s="31"/>
      <c r="S1114" s="22"/>
    </row>
    <row r="1115" spans="2:19" ht="15">
      <c r="B1115"/>
      <c r="D1115"/>
      <c r="E1115"/>
      <c r="F1115"/>
      <c r="G1115"/>
      <c r="H1115"/>
      <c r="I1115" s="22"/>
      <c r="Q1115" s="31"/>
      <c r="S1115" s="22"/>
    </row>
    <row r="1116" spans="2:19" ht="15">
      <c r="B1116"/>
      <c r="D1116"/>
      <c r="E1116"/>
      <c r="F1116"/>
      <c r="G1116"/>
      <c r="H1116"/>
      <c r="I1116" s="22"/>
      <c r="Q1116" s="31"/>
      <c r="S1116" s="22"/>
    </row>
    <row r="1117" spans="2:19" ht="15">
      <c r="B1117"/>
      <c r="D1117"/>
      <c r="E1117"/>
      <c r="F1117"/>
      <c r="G1117"/>
      <c r="H1117"/>
      <c r="I1117" s="22"/>
      <c r="Q1117" s="31"/>
      <c r="S1117" s="22"/>
    </row>
    <row r="1118" spans="2:19" ht="15">
      <c r="B1118"/>
      <c r="D1118"/>
      <c r="E1118"/>
      <c r="F1118"/>
      <c r="G1118"/>
      <c r="H1118"/>
      <c r="I1118" s="22"/>
      <c r="Q1118" s="31"/>
      <c r="S1118" s="22"/>
    </row>
    <row r="1119" spans="2:19" ht="15">
      <c r="B1119"/>
      <c r="D1119"/>
      <c r="E1119"/>
      <c r="F1119"/>
      <c r="G1119"/>
      <c r="H1119"/>
      <c r="I1119" s="22"/>
      <c r="Q1119" s="31"/>
      <c r="S1119" s="22"/>
    </row>
    <row r="1120" spans="2:19" ht="15">
      <c r="B1120"/>
      <c r="D1120"/>
      <c r="E1120"/>
      <c r="F1120"/>
      <c r="G1120"/>
      <c r="H1120"/>
      <c r="I1120" s="22"/>
      <c r="Q1120" s="31"/>
      <c r="S1120" s="22"/>
    </row>
    <row r="1121" spans="2:19" ht="15">
      <c r="B1121"/>
      <c r="D1121"/>
      <c r="E1121"/>
      <c r="F1121"/>
      <c r="G1121"/>
      <c r="H1121"/>
      <c r="I1121" s="22"/>
      <c r="Q1121" s="31"/>
      <c r="S1121" s="22"/>
    </row>
    <row r="1122" spans="2:19" ht="15">
      <c r="B1122"/>
      <c r="D1122"/>
      <c r="E1122"/>
      <c r="F1122"/>
      <c r="G1122"/>
      <c r="H1122"/>
      <c r="I1122" s="22"/>
      <c r="Q1122" s="31"/>
      <c r="S1122" s="22"/>
    </row>
    <row r="1123" spans="2:19" ht="15">
      <c r="B1123"/>
      <c r="D1123"/>
      <c r="E1123"/>
      <c r="F1123"/>
      <c r="G1123"/>
      <c r="H1123"/>
      <c r="I1123" s="22"/>
      <c r="Q1123" s="31"/>
      <c r="S1123" s="22"/>
    </row>
    <row r="1124" spans="2:19" ht="15">
      <c r="B1124"/>
      <c r="D1124"/>
      <c r="E1124"/>
      <c r="F1124"/>
      <c r="G1124"/>
      <c r="H1124"/>
      <c r="I1124" s="22"/>
      <c r="Q1124" s="31"/>
      <c r="S1124" s="22"/>
    </row>
    <row r="1125" spans="2:19" ht="15">
      <c r="B1125"/>
      <c r="D1125"/>
      <c r="E1125"/>
      <c r="F1125"/>
      <c r="G1125"/>
      <c r="H1125"/>
      <c r="I1125" s="22"/>
      <c r="Q1125" s="31"/>
      <c r="S1125" s="22"/>
    </row>
    <row r="1126" spans="2:19" ht="15">
      <c r="B1126"/>
      <c r="D1126"/>
      <c r="E1126"/>
      <c r="F1126"/>
      <c r="G1126"/>
      <c r="H1126"/>
      <c r="I1126" s="22"/>
      <c r="Q1126" s="31"/>
      <c r="S1126" s="22"/>
    </row>
    <row r="1127" spans="2:19" ht="15">
      <c r="B1127"/>
      <c r="D1127"/>
      <c r="E1127"/>
      <c r="F1127"/>
      <c r="G1127"/>
      <c r="H1127"/>
      <c r="I1127" s="22"/>
      <c r="Q1127" s="31"/>
      <c r="S1127" s="22"/>
    </row>
    <row r="1128" spans="2:19" ht="15">
      <c r="B1128"/>
      <c r="D1128"/>
      <c r="E1128"/>
      <c r="F1128"/>
      <c r="G1128"/>
      <c r="H1128"/>
      <c r="I1128" s="22"/>
      <c r="Q1128" s="31"/>
      <c r="S1128" s="22"/>
    </row>
    <row r="1129" spans="2:19" ht="15">
      <c r="B1129"/>
      <c r="D1129"/>
      <c r="E1129"/>
      <c r="F1129"/>
      <c r="G1129"/>
      <c r="H1129"/>
      <c r="I1129" s="22"/>
      <c r="Q1129" s="31"/>
      <c r="S1129" s="22"/>
    </row>
    <row r="1130" spans="2:19" ht="15">
      <c r="B1130"/>
      <c r="D1130"/>
      <c r="E1130"/>
      <c r="F1130"/>
      <c r="G1130"/>
      <c r="H1130"/>
      <c r="I1130" s="22"/>
      <c r="Q1130" s="31"/>
      <c r="S1130" s="22"/>
    </row>
    <row r="1131" spans="2:19" ht="15">
      <c r="B1131"/>
      <c r="D1131"/>
      <c r="E1131"/>
      <c r="F1131"/>
      <c r="G1131"/>
      <c r="H1131"/>
      <c r="I1131" s="22"/>
      <c r="Q1131" s="31"/>
      <c r="S1131" s="22"/>
    </row>
    <row r="1132" spans="2:19" ht="15">
      <c r="B1132"/>
      <c r="D1132"/>
      <c r="E1132"/>
      <c r="F1132"/>
      <c r="G1132"/>
      <c r="H1132"/>
      <c r="I1132" s="22"/>
      <c r="Q1132" s="31"/>
      <c r="S1132" s="22"/>
    </row>
    <row r="1133" spans="2:19" ht="15">
      <c r="B1133"/>
      <c r="D1133"/>
      <c r="E1133"/>
      <c r="F1133"/>
      <c r="G1133"/>
      <c r="H1133"/>
      <c r="I1133" s="22"/>
      <c r="Q1133" s="31"/>
      <c r="S1133" s="22"/>
    </row>
    <row r="1134" spans="2:19" ht="15">
      <c r="B1134"/>
      <c r="D1134"/>
      <c r="E1134"/>
      <c r="F1134"/>
      <c r="G1134"/>
      <c r="H1134"/>
      <c r="I1134" s="22"/>
      <c r="Q1134" s="31"/>
      <c r="S1134" s="22"/>
    </row>
    <row r="1135" spans="2:19" ht="15">
      <c r="B1135"/>
      <c r="D1135"/>
      <c r="E1135"/>
      <c r="F1135"/>
      <c r="G1135"/>
      <c r="H1135"/>
      <c r="I1135" s="22"/>
      <c r="Q1135" s="31"/>
      <c r="S1135" s="22"/>
    </row>
    <row r="1136" spans="2:19" ht="15">
      <c r="B1136"/>
      <c r="D1136"/>
      <c r="E1136"/>
      <c r="F1136"/>
      <c r="G1136"/>
      <c r="H1136"/>
      <c r="I1136" s="22"/>
      <c r="Q1136" s="31"/>
      <c r="S1136" s="22"/>
    </row>
    <row r="1137" spans="2:19" ht="15">
      <c r="B1137"/>
      <c r="D1137"/>
      <c r="E1137"/>
      <c r="F1137"/>
      <c r="G1137"/>
      <c r="H1137"/>
      <c r="I1137" s="22"/>
      <c r="Q1137" s="31"/>
      <c r="S1137" s="22"/>
    </row>
    <row r="1138" spans="2:19" ht="15">
      <c r="B1138"/>
      <c r="D1138"/>
      <c r="E1138"/>
      <c r="F1138"/>
      <c r="G1138"/>
      <c r="H1138"/>
      <c r="I1138" s="22"/>
      <c r="Q1138" s="31"/>
      <c r="S1138" s="22"/>
    </row>
    <row r="1139" spans="2:19" ht="15">
      <c r="B1139"/>
      <c r="D1139"/>
      <c r="E1139"/>
      <c r="F1139"/>
      <c r="G1139"/>
      <c r="H1139"/>
      <c r="I1139" s="22"/>
      <c r="Q1139" s="31"/>
      <c r="S1139" s="22"/>
    </row>
    <row r="1140" spans="2:19" ht="15">
      <c r="B1140"/>
      <c r="D1140"/>
      <c r="E1140"/>
      <c r="F1140"/>
      <c r="G1140"/>
      <c r="H1140"/>
      <c r="I1140" s="22"/>
      <c r="Q1140" s="31"/>
      <c r="S1140" s="22"/>
    </row>
    <row r="1141" spans="2:19" ht="15">
      <c r="B1141"/>
      <c r="D1141"/>
      <c r="E1141"/>
      <c r="F1141"/>
      <c r="G1141"/>
      <c r="H1141"/>
      <c r="I1141" s="22"/>
      <c r="Q1141" s="31"/>
      <c r="S1141" s="22"/>
    </row>
    <row r="1142" spans="2:19" ht="15">
      <c r="B1142"/>
      <c r="D1142"/>
      <c r="E1142"/>
      <c r="F1142"/>
      <c r="G1142"/>
      <c r="H1142"/>
      <c r="I1142" s="22"/>
      <c r="Q1142" s="31"/>
      <c r="S1142" s="22"/>
    </row>
    <row r="1143" spans="2:19" ht="15">
      <c r="B1143"/>
      <c r="D1143"/>
      <c r="E1143"/>
      <c r="F1143"/>
      <c r="G1143"/>
      <c r="H1143"/>
      <c r="I1143" s="22"/>
      <c r="Q1143" s="31"/>
      <c r="S1143" s="22"/>
    </row>
    <row r="1144" spans="2:19" ht="15">
      <c r="B1144"/>
      <c r="D1144"/>
      <c r="E1144"/>
      <c r="F1144"/>
      <c r="G1144"/>
      <c r="H1144"/>
      <c r="I1144" s="22"/>
      <c r="Q1144" s="31"/>
      <c r="S1144" s="22"/>
    </row>
    <row r="1145" spans="2:19" ht="15">
      <c r="B1145"/>
      <c r="D1145"/>
      <c r="E1145"/>
      <c r="F1145"/>
      <c r="G1145"/>
      <c r="H1145"/>
      <c r="I1145" s="22"/>
      <c r="Q1145" s="31"/>
      <c r="S1145" s="22"/>
    </row>
    <row r="1146" spans="2:19" ht="15">
      <c r="B1146"/>
      <c r="D1146"/>
      <c r="E1146"/>
      <c r="F1146"/>
      <c r="G1146"/>
      <c r="H1146"/>
      <c r="I1146" s="22"/>
      <c r="Q1146" s="31"/>
      <c r="S1146" s="22"/>
    </row>
    <row r="1147" spans="2:19" ht="15">
      <c r="B1147"/>
      <c r="D1147"/>
      <c r="E1147"/>
      <c r="F1147"/>
      <c r="G1147"/>
      <c r="H1147"/>
      <c r="I1147" s="22"/>
      <c r="Q1147" s="31"/>
      <c r="S1147" s="22"/>
    </row>
    <row r="1148" spans="2:19" ht="15">
      <c r="B1148"/>
      <c r="D1148"/>
      <c r="E1148"/>
      <c r="F1148"/>
      <c r="G1148"/>
      <c r="H1148"/>
      <c r="I1148" s="22"/>
      <c r="Q1148" s="31"/>
      <c r="S1148" s="22"/>
    </row>
    <row r="1149" spans="2:19" ht="15">
      <c r="B1149"/>
      <c r="D1149"/>
      <c r="E1149"/>
      <c r="F1149"/>
      <c r="G1149"/>
      <c r="H1149"/>
      <c r="I1149" s="22"/>
      <c r="Q1149" s="31"/>
      <c r="S1149" s="22"/>
    </row>
    <row r="1150" spans="2:19" ht="15">
      <c r="B1150"/>
      <c r="D1150"/>
      <c r="E1150"/>
      <c r="F1150"/>
      <c r="G1150"/>
      <c r="H1150"/>
      <c r="I1150" s="22"/>
      <c r="Q1150" s="31"/>
      <c r="S1150" s="22"/>
    </row>
    <row r="1151" spans="2:19" ht="15">
      <c r="B1151"/>
      <c r="D1151"/>
      <c r="E1151"/>
      <c r="F1151"/>
      <c r="G1151"/>
      <c r="H1151"/>
      <c r="I1151" s="22"/>
      <c r="Q1151" s="31"/>
      <c r="S1151" s="22"/>
    </row>
    <row r="1152" spans="2:19" ht="15">
      <c r="B1152"/>
      <c r="D1152"/>
      <c r="E1152"/>
      <c r="F1152"/>
      <c r="G1152"/>
      <c r="H1152"/>
      <c r="I1152" s="22"/>
      <c r="Q1152" s="31"/>
      <c r="S1152" s="22"/>
    </row>
    <row r="1153" spans="2:19" ht="15">
      <c r="B1153"/>
      <c r="D1153"/>
      <c r="E1153"/>
      <c r="F1153"/>
      <c r="G1153"/>
      <c r="H1153"/>
      <c r="I1153" s="22"/>
      <c r="Q1153" s="31"/>
      <c r="S1153" s="22"/>
    </row>
    <row r="1154" spans="2:19" ht="15">
      <c r="B1154"/>
      <c r="D1154"/>
      <c r="E1154"/>
      <c r="F1154"/>
      <c r="G1154"/>
      <c r="H1154"/>
      <c r="I1154" s="22"/>
      <c r="Q1154" s="31"/>
      <c r="S1154" s="22"/>
    </row>
    <row r="1155" spans="2:19" ht="15">
      <c r="B1155"/>
      <c r="D1155"/>
      <c r="E1155"/>
      <c r="F1155"/>
      <c r="G1155"/>
      <c r="H1155"/>
      <c r="I1155" s="22"/>
      <c r="Q1155" s="31"/>
      <c r="S1155" s="22"/>
    </row>
    <row r="1156" spans="2:19" ht="15">
      <c r="B1156"/>
      <c r="D1156"/>
      <c r="E1156"/>
      <c r="F1156"/>
      <c r="G1156"/>
      <c r="H1156"/>
      <c r="I1156" s="22"/>
      <c r="Q1156" s="31"/>
      <c r="S1156" s="22"/>
    </row>
    <row r="1157" spans="2:19" ht="15">
      <c r="B1157"/>
      <c r="D1157"/>
      <c r="E1157"/>
      <c r="F1157"/>
      <c r="G1157"/>
      <c r="H1157"/>
      <c r="I1157" s="22"/>
      <c r="Q1157" s="31"/>
      <c r="S1157" s="22"/>
    </row>
    <row r="1158" spans="2:19" ht="15">
      <c r="B1158"/>
      <c r="D1158"/>
      <c r="E1158"/>
      <c r="F1158"/>
      <c r="G1158"/>
      <c r="H1158"/>
      <c r="I1158" s="22"/>
      <c r="Q1158" s="31"/>
      <c r="S1158" s="22"/>
    </row>
    <row r="1159" spans="2:19" ht="15">
      <c r="B1159"/>
      <c r="D1159"/>
      <c r="E1159"/>
      <c r="F1159"/>
      <c r="G1159"/>
      <c r="H1159"/>
      <c r="I1159" s="22"/>
      <c r="Q1159" s="31"/>
      <c r="S1159" s="22"/>
    </row>
    <row r="1160" spans="2:19" ht="15">
      <c r="B1160"/>
      <c r="D1160"/>
      <c r="E1160"/>
      <c r="F1160"/>
      <c r="G1160"/>
      <c r="H1160"/>
      <c r="I1160" s="22"/>
      <c r="Q1160" s="31"/>
      <c r="S1160" s="22"/>
    </row>
    <row r="1161" spans="2:19" ht="15">
      <c r="B1161"/>
      <c r="D1161"/>
      <c r="E1161"/>
      <c r="F1161"/>
      <c r="G1161"/>
      <c r="H1161"/>
      <c r="I1161" s="22"/>
      <c r="Q1161" s="31"/>
      <c r="S1161" s="22"/>
    </row>
    <row r="1162" spans="2:19" ht="15">
      <c r="B1162"/>
      <c r="D1162"/>
      <c r="E1162"/>
      <c r="F1162"/>
      <c r="G1162"/>
      <c r="H1162"/>
      <c r="I1162" s="22"/>
      <c r="Q1162" s="31"/>
      <c r="S1162" s="22"/>
    </row>
    <row r="1163" spans="2:19" ht="15">
      <c r="B1163"/>
      <c r="D1163"/>
      <c r="E1163"/>
      <c r="F1163"/>
      <c r="G1163"/>
      <c r="H1163"/>
      <c r="I1163" s="22"/>
      <c r="Q1163" s="31"/>
      <c r="S1163" s="22"/>
    </row>
    <row r="1164" spans="2:19" ht="15">
      <c r="B1164"/>
      <c r="D1164"/>
      <c r="E1164"/>
      <c r="F1164"/>
      <c r="G1164"/>
      <c r="H1164"/>
      <c r="I1164" s="22"/>
      <c r="Q1164" s="31"/>
      <c r="S1164" s="22"/>
    </row>
    <row r="1165" spans="2:19" ht="15">
      <c r="B1165"/>
      <c r="D1165"/>
      <c r="E1165"/>
      <c r="F1165"/>
      <c r="G1165"/>
      <c r="H1165"/>
      <c r="I1165" s="22"/>
      <c r="Q1165" s="31"/>
      <c r="S1165" s="22"/>
    </row>
    <row r="1166" spans="2:19" ht="15">
      <c r="B1166"/>
      <c r="D1166"/>
      <c r="E1166"/>
      <c r="F1166"/>
      <c r="G1166"/>
      <c r="H1166"/>
      <c r="I1166" s="22"/>
      <c r="Q1166" s="31"/>
      <c r="S1166" s="22"/>
    </row>
    <row r="1167" spans="2:19" ht="15">
      <c r="B1167"/>
      <c r="D1167"/>
      <c r="E1167"/>
      <c r="F1167"/>
      <c r="G1167"/>
      <c r="H1167"/>
      <c r="I1167" s="22"/>
      <c r="Q1167" s="31"/>
      <c r="S1167" s="22"/>
    </row>
    <row r="1168" spans="2:19" ht="15">
      <c r="B1168"/>
      <c r="D1168"/>
      <c r="E1168"/>
      <c r="F1168"/>
      <c r="G1168"/>
      <c r="H1168"/>
      <c r="I1168" s="22"/>
      <c r="Q1168" s="31"/>
      <c r="S1168" s="22"/>
    </row>
    <row r="1169" spans="2:19" ht="15">
      <c r="B1169"/>
      <c r="D1169"/>
      <c r="E1169"/>
      <c r="F1169"/>
      <c r="G1169"/>
      <c r="H1169"/>
      <c r="I1169" s="22"/>
      <c r="Q1169" s="31"/>
      <c r="S1169" s="22"/>
    </row>
    <row r="1170" spans="2:19" ht="15">
      <c r="B1170"/>
      <c r="D1170"/>
      <c r="E1170"/>
      <c r="F1170"/>
      <c r="G1170"/>
      <c r="H1170"/>
      <c r="I1170" s="22"/>
      <c r="Q1170" s="31"/>
      <c r="S1170" s="22"/>
    </row>
    <row r="1171" spans="2:19" ht="15">
      <c r="B1171"/>
      <c r="D1171"/>
      <c r="E1171"/>
      <c r="F1171"/>
      <c r="G1171"/>
      <c r="H1171"/>
      <c r="I1171" s="22"/>
      <c r="Q1171" s="31"/>
      <c r="S1171" s="22"/>
    </row>
    <row r="1172" spans="2:19" ht="15">
      <c r="B1172"/>
      <c r="D1172"/>
      <c r="E1172"/>
      <c r="F1172"/>
      <c r="G1172"/>
      <c r="H1172"/>
      <c r="I1172" s="22"/>
      <c r="Q1172" s="31"/>
      <c r="S1172" s="22"/>
    </row>
    <row r="1173" spans="2:19" ht="15">
      <c r="B1173"/>
      <c r="D1173"/>
      <c r="E1173"/>
      <c r="F1173"/>
      <c r="G1173"/>
      <c r="H1173"/>
      <c r="I1173" s="22"/>
      <c r="Q1173" s="31"/>
      <c r="S1173" s="22"/>
    </row>
    <row r="1174" spans="2:19" ht="15">
      <c r="B1174"/>
      <c r="D1174"/>
      <c r="E1174"/>
      <c r="F1174"/>
      <c r="G1174"/>
      <c r="H1174"/>
      <c r="I1174" s="22"/>
      <c r="Q1174" s="31"/>
      <c r="S1174" s="22"/>
    </row>
    <row r="1175" spans="2:19" ht="15">
      <c r="B1175"/>
      <c r="D1175"/>
      <c r="E1175"/>
      <c r="F1175"/>
      <c r="G1175"/>
      <c r="H1175"/>
      <c r="I1175" s="22"/>
      <c r="Q1175" s="31"/>
      <c r="S1175" s="22"/>
    </row>
    <row r="1176" spans="2:19" ht="15">
      <c r="B1176"/>
      <c r="D1176"/>
      <c r="E1176"/>
      <c r="F1176"/>
      <c r="G1176"/>
      <c r="H1176"/>
      <c r="I1176" s="22"/>
      <c r="Q1176" s="31"/>
      <c r="S1176" s="22"/>
    </row>
    <row r="1177" spans="2:19" ht="15">
      <c r="B1177"/>
      <c r="D1177"/>
      <c r="E1177"/>
      <c r="F1177"/>
      <c r="G1177"/>
      <c r="H1177"/>
      <c r="I1177" s="22"/>
      <c r="Q1177" s="31"/>
      <c r="S1177" s="22"/>
    </row>
    <row r="1178" spans="2:19" ht="15">
      <c r="B1178"/>
      <c r="D1178"/>
      <c r="E1178"/>
      <c r="F1178"/>
      <c r="G1178"/>
      <c r="H1178"/>
      <c r="I1178" s="22"/>
      <c r="Q1178" s="31"/>
      <c r="S1178" s="22"/>
    </row>
    <row r="1179" spans="2:19" ht="15">
      <c r="B1179"/>
      <c r="D1179"/>
      <c r="E1179"/>
      <c r="F1179"/>
      <c r="G1179"/>
      <c r="H1179"/>
      <c r="I1179" s="22"/>
      <c r="Q1179" s="31"/>
      <c r="S1179" s="22"/>
    </row>
    <row r="1180" spans="2:19" ht="15">
      <c r="B1180"/>
      <c r="D1180"/>
      <c r="E1180"/>
      <c r="F1180"/>
      <c r="G1180"/>
      <c r="H1180"/>
      <c r="I1180" s="22"/>
      <c r="Q1180" s="31"/>
      <c r="S1180" s="22"/>
    </row>
    <row r="1181" spans="2:19" ht="15">
      <c r="B1181"/>
      <c r="D1181"/>
      <c r="E1181"/>
      <c r="F1181"/>
      <c r="G1181"/>
      <c r="H1181"/>
      <c r="I1181" s="22"/>
      <c r="Q1181" s="31"/>
      <c r="S1181" s="22"/>
    </row>
    <row r="1182" spans="2:19" ht="15">
      <c r="B1182"/>
      <c r="D1182"/>
      <c r="E1182"/>
      <c r="F1182"/>
      <c r="G1182"/>
      <c r="H1182"/>
      <c r="I1182" s="22"/>
      <c r="Q1182" s="31"/>
      <c r="S1182" s="22"/>
    </row>
    <row r="1183" spans="2:19" ht="15">
      <c r="B1183"/>
      <c r="D1183"/>
      <c r="E1183"/>
      <c r="F1183"/>
      <c r="G1183"/>
      <c r="H1183"/>
      <c r="I1183" s="22"/>
      <c r="Q1183" s="31"/>
      <c r="S1183" s="22"/>
    </row>
    <row r="1184" spans="2:19" ht="15">
      <c r="B1184"/>
      <c r="D1184"/>
      <c r="E1184"/>
      <c r="F1184"/>
      <c r="G1184"/>
      <c r="H1184"/>
      <c r="I1184" s="22"/>
      <c r="Q1184" s="31"/>
      <c r="S1184" s="22"/>
    </row>
    <row r="1185" spans="2:19" ht="15">
      <c r="B1185"/>
      <c r="D1185"/>
      <c r="E1185"/>
      <c r="F1185"/>
      <c r="G1185"/>
      <c r="H1185"/>
      <c r="I1185" s="22"/>
      <c r="Q1185" s="31"/>
      <c r="S1185" s="22"/>
    </row>
    <row r="1186" spans="2:19" ht="15">
      <c r="B1186"/>
      <c r="D1186"/>
      <c r="E1186"/>
      <c r="F1186"/>
      <c r="G1186"/>
      <c r="H1186"/>
      <c r="I1186" s="22"/>
      <c r="Q1186" s="31"/>
      <c r="S1186" s="22"/>
    </row>
    <row r="1187" spans="2:19" ht="15">
      <c r="B1187"/>
      <c r="D1187"/>
      <c r="E1187"/>
      <c r="F1187"/>
      <c r="G1187"/>
      <c r="H1187"/>
      <c r="I1187" s="22"/>
      <c r="Q1187" s="31"/>
      <c r="S1187" s="22"/>
    </row>
    <row r="1188" spans="2:19" ht="15">
      <c r="B1188"/>
      <c r="D1188"/>
      <c r="E1188"/>
      <c r="F1188"/>
      <c r="G1188"/>
      <c r="H1188"/>
      <c r="I1188" s="22"/>
      <c r="Q1188" s="31"/>
      <c r="S1188" s="22"/>
    </row>
    <row r="1189" spans="2:19" ht="15">
      <c r="B1189"/>
      <c r="D1189"/>
      <c r="E1189"/>
      <c r="F1189"/>
      <c r="G1189"/>
      <c r="H1189"/>
      <c r="I1189" s="22"/>
      <c r="Q1189" s="31"/>
      <c r="S1189" s="22"/>
    </row>
    <row r="1190" spans="2:19" ht="15">
      <c r="B1190"/>
      <c r="D1190"/>
      <c r="E1190"/>
      <c r="F1190"/>
      <c r="G1190"/>
      <c r="H1190"/>
      <c r="I1190" s="22"/>
      <c r="Q1190" s="31"/>
      <c r="S1190" s="22"/>
    </row>
    <row r="1191" spans="2:19" ht="15">
      <c r="B1191"/>
      <c r="D1191"/>
      <c r="E1191"/>
      <c r="F1191"/>
      <c r="G1191"/>
      <c r="H1191"/>
      <c r="I1191" s="22"/>
      <c r="Q1191" s="31"/>
      <c r="S1191" s="22"/>
    </row>
    <row r="1192" spans="2:19" ht="15">
      <c r="B1192"/>
      <c r="D1192"/>
      <c r="E1192"/>
      <c r="F1192"/>
      <c r="G1192"/>
      <c r="H1192"/>
      <c r="I1192" s="22"/>
      <c r="Q1192" s="31"/>
      <c r="S1192" s="22"/>
    </row>
    <row r="1193" spans="2:19" ht="15">
      <c r="B1193"/>
      <c r="D1193"/>
      <c r="E1193"/>
      <c r="F1193"/>
      <c r="G1193"/>
      <c r="H1193"/>
      <c r="I1193" s="22"/>
      <c r="Q1193" s="31"/>
      <c r="S1193" s="22"/>
    </row>
    <row r="1194" spans="2:19" ht="15">
      <c r="B1194"/>
      <c r="D1194"/>
      <c r="E1194"/>
      <c r="F1194"/>
      <c r="G1194"/>
      <c r="H1194"/>
      <c r="I1194" s="22"/>
      <c r="Q1194" s="31"/>
      <c r="S1194" s="22"/>
    </row>
    <row r="1195" spans="2:19" ht="15">
      <c r="B1195"/>
      <c r="D1195"/>
      <c r="E1195"/>
      <c r="F1195"/>
      <c r="G1195"/>
      <c r="H1195"/>
      <c r="I1195" s="22"/>
      <c r="Q1195" s="31"/>
      <c r="S1195" s="22"/>
    </row>
    <row r="1196" spans="2:19" ht="15">
      <c r="B1196"/>
      <c r="D1196"/>
      <c r="E1196"/>
      <c r="F1196"/>
      <c r="G1196"/>
      <c r="H1196"/>
      <c r="I1196" s="22"/>
      <c r="Q1196" s="31"/>
      <c r="S1196" s="22"/>
    </row>
    <row r="1197" spans="2:19" ht="15">
      <c r="B1197"/>
      <c r="D1197"/>
      <c r="E1197"/>
      <c r="F1197"/>
      <c r="G1197"/>
      <c r="H1197"/>
      <c r="I1197" s="22"/>
      <c r="Q1197" s="31"/>
      <c r="S1197" s="22"/>
    </row>
    <row r="1198" spans="2:19" ht="15">
      <c r="B1198"/>
      <c r="D1198"/>
      <c r="E1198"/>
      <c r="F1198"/>
      <c r="G1198"/>
      <c r="H1198"/>
      <c r="I1198" s="22"/>
      <c r="Q1198" s="31"/>
      <c r="S1198" s="22"/>
    </row>
    <row r="1199" spans="2:19" ht="15">
      <c r="B1199"/>
      <c r="D1199"/>
      <c r="E1199"/>
      <c r="F1199"/>
      <c r="G1199"/>
      <c r="H1199"/>
      <c r="I1199" s="22"/>
      <c r="Q1199" s="31"/>
      <c r="S1199" s="22"/>
    </row>
    <row r="1200" spans="2:19" ht="15">
      <c r="B1200"/>
      <c r="D1200"/>
      <c r="E1200"/>
      <c r="F1200"/>
      <c r="G1200"/>
      <c r="H1200"/>
      <c r="I1200" s="22"/>
      <c r="Q1200" s="31"/>
      <c r="S1200" s="22"/>
    </row>
    <row r="1201" spans="2:19" ht="15">
      <c r="B1201"/>
      <c r="D1201"/>
      <c r="E1201"/>
      <c r="F1201"/>
      <c r="G1201"/>
      <c r="H1201"/>
      <c r="I1201" s="22"/>
      <c r="Q1201" s="31"/>
      <c r="S1201" s="22"/>
    </row>
    <row r="1202" spans="2:19" ht="15">
      <c r="B1202"/>
      <c r="D1202"/>
      <c r="E1202"/>
      <c r="F1202"/>
      <c r="G1202"/>
      <c r="H1202"/>
      <c r="I1202" s="22"/>
      <c r="Q1202" s="31"/>
      <c r="S1202" s="22"/>
    </row>
    <row r="1203" spans="2:19" ht="15">
      <c r="B1203"/>
      <c r="D1203"/>
      <c r="E1203"/>
      <c r="F1203"/>
      <c r="G1203"/>
      <c r="H1203"/>
      <c r="I1203" s="22"/>
      <c r="Q1203" s="31"/>
      <c r="S1203" s="22"/>
    </row>
    <row r="1204" spans="2:19" ht="15">
      <c r="B1204"/>
      <c r="D1204"/>
      <c r="E1204"/>
      <c r="F1204"/>
      <c r="G1204"/>
      <c r="H1204"/>
      <c r="I1204" s="22"/>
      <c r="Q1204" s="31"/>
      <c r="S1204" s="22"/>
    </row>
    <row r="1205" spans="2:19" ht="15">
      <c r="B1205"/>
      <c r="D1205"/>
      <c r="E1205"/>
      <c r="F1205"/>
      <c r="G1205"/>
      <c r="H1205"/>
      <c r="I1205" s="22"/>
      <c r="Q1205" s="31"/>
      <c r="S1205" s="22"/>
    </row>
    <row r="1206" spans="2:19" ht="15">
      <c r="B1206"/>
      <c r="D1206"/>
      <c r="E1206"/>
      <c r="F1206"/>
      <c r="G1206"/>
      <c r="H1206"/>
      <c r="I1206" s="22"/>
      <c r="Q1206" s="31"/>
      <c r="S1206" s="22"/>
    </row>
    <row r="1207" spans="2:19" ht="15">
      <c r="B1207"/>
      <c r="D1207"/>
      <c r="E1207"/>
      <c r="F1207"/>
      <c r="G1207"/>
      <c r="H1207"/>
      <c r="I1207" s="22"/>
      <c r="Q1207" s="31"/>
      <c r="S1207" s="22"/>
    </row>
    <row r="1208" spans="2:19" ht="15">
      <c r="B1208"/>
      <c r="D1208"/>
      <c r="E1208"/>
      <c r="F1208"/>
      <c r="G1208"/>
      <c r="H1208"/>
      <c r="I1208" s="22"/>
      <c r="Q1208" s="31"/>
      <c r="S1208" s="22"/>
    </row>
    <row r="1209" spans="2:19" ht="15">
      <c r="B1209"/>
      <c r="D1209"/>
      <c r="E1209"/>
      <c r="F1209"/>
      <c r="G1209"/>
      <c r="H1209"/>
      <c r="I1209" s="22"/>
      <c r="Q1209" s="31"/>
      <c r="S1209" s="22"/>
    </row>
    <row r="1210" spans="2:19" ht="15">
      <c r="B1210"/>
      <c r="D1210"/>
      <c r="E1210"/>
      <c r="F1210"/>
      <c r="G1210"/>
      <c r="H1210"/>
      <c r="I1210" s="22"/>
      <c r="Q1210" s="31"/>
      <c r="S1210" s="22"/>
    </row>
    <row r="1211" spans="2:19" ht="15">
      <c r="B1211"/>
      <c r="D1211"/>
      <c r="E1211"/>
      <c r="F1211"/>
      <c r="G1211"/>
      <c r="H1211"/>
      <c r="I1211" s="22"/>
      <c r="Q1211" s="31"/>
      <c r="S1211" s="22"/>
    </row>
    <row r="1212" spans="2:19" ht="15">
      <c r="B1212"/>
      <c r="D1212"/>
      <c r="E1212"/>
      <c r="F1212"/>
      <c r="G1212"/>
      <c r="H1212"/>
      <c r="I1212" s="22"/>
      <c r="Q1212" s="31"/>
      <c r="S1212" s="22"/>
    </row>
    <row r="1213" spans="2:19" ht="15">
      <c r="B1213"/>
      <c r="D1213"/>
      <c r="E1213"/>
      <c r="F1213"/>
      <c r="G1213"/>
      <c r="H1213"/>
      <c r="I1213" s="22"/>
      <c r="Q1213" s="31"/>
      <c r="S1213" s="22"/>
    </row>
    <row r="1214" spans="2:19" ht="15">
      <c r="B1214"/>
      <c r="D1214"/>
      <c r="E1214"/>
      <c r="F1214"/>
      <c r="G1214"/>
      <c r="H1214"/>
      <c r="I1214" s="22"/>
      <c r="Q1214" s="31"/>
      <c r="S1214" s="22"/>
    </row>
    <row r="1215" spans="2:19" ht="15">
      <c r="B1215"/>
      <c r="D1215"/>
      <c r="E1215"/>
      <c r="F1215"/>
      <c r="G1215"/>
      <c r="H1215"/>
      <c r="I1215" s="22"/>
      <c r="Q1215" s="31"/>
      <c r="S1215" s="22"/>
    </row>
    <row r="1216" spans="2:19" ht="15">
      <c r="B1216"/>
      <c r="D1216"/>
      <c r="E1216"/>
      <c r="F1216"/>
      <c r="G1216"/>
      <c r="H1216"/>
      <c r="I1216" s="22"/>
      <c r="Q1216" s="31"/>
      <c r="S1216" s="22"/>
    </row>
    <row r="1217" spans="2:19" ht="15">
      <c r="B1217"/>
      <c r="D1217"/>
      <c r="E1217"/>
      <c r="F1217"/>
      <c r="G1217"/>
      <c r="H1217"/>
      <c r="I1217" s="22"/>
      <c r="Q1217" s="31"/>
      <c r="S1217" s="22"/>
    </row>
    <row r="1218" spans="2:19" ht="15">
      <c r="B1218"/>
      <c r="D1218"/>
      <c r="E1218"/>
      <c r="F1218"/>
      <c r="G1218"/>
      <c r="H1218"/>
      <c r="I1218" s="22"/>
      <c r="Q1218" s="31"/>
      <c r="S1218" s="22"/>
    </row>
    <row r="1219" spans="2:19" ht="15">
      <c r="B1219"/>
      <c r="D1219"/>
      <c r="E1219"/>
      <c r="F1219"/>
      <c r="G1219"/>
      <c r="H1219"/>
      <c r="I1219" s="22"/>
      <c r="Q1219" s="31"/>
      <c r="S1219" s="22"/>
    </row>
    <row r="1220" spans="2:19" ht="15">
      <c r="B1220"/>
      <c r="D1220"/>
      <c r="E1220"/>
      <c r="F1220"/>
      <c r="G1220"/>
      <c r="H1220"/>
      <c r="I1220" s="22"/>
      <c r="Q1220" s="31"/>
      <c r="S1220" s="22"/>
    </row>
    <row r="1221" spans="2:19" ht="15">
      <c r="B1221"/>
      <c r="D1221"/>
      <c r="E1221"/>
      <c r="F1221"/>
      <c r="G1221"/>
      <c r="H1221"/>
      <c r="I1221" s="22"/>
      <c r="Q1221" s="31"/>
      <c r="S1221" s="22"/>
    </row>
    <row r="1222" spans="2:19" ht="15">
      <c r="B1222"/>
      <c r="D1222"/>
      <c r="E1222"/>
      <c r="F1222"/>
      <c r="G1222"/>
      <c r="H1222"/>
      <c r="I1222" s="22"/>
      <c r="Q1222" s="31"/>
      <c r="S1222" s="22"/>
    </row>
    <row r="1223" spans="2:19" ht="15">
      <c r="B1223"/>
      <c r="D1223"/>
      <c r="E1223"/>
      <c r="F1223"/>
      <c r="G1223"/>
      <c r="H1223"/>
      <c r="I1223" s="22"/>
      <c r="Q1223" s="31"/>
      <c r="S1223" s="22"/>
    </row>
    <row r="1224" spans="2:19" ht="15">
      <c r="B1224"/>
      <c r="D1224"/>
      <c r="E1224"/>
      <c r="F1224"/>
      <c r="G1224"/>
      <c r="H1224"/>
      <c r="I1224" s="22"/>
      <c r="Q1224" s="31"/>
      <c r="S1224" s="22"/>
    </row>
    <row r="1225" spans="2:19" ht="15">
      <c r="B1225"/>
      <c r="D1225"/>
      <c r="E1225"/>
      <c r="F1225"/>
      <c r="G1225"/>
      <c r="H1225"/>
      <c r="I1225" s="22"/>
      <c r="Q1225" s="31"/>
      <c r="S1225" s="22"/>
    </row>
    <row r="1226" spans="2:19" ht="15">
      <c r="B1226"/>
      <c r="D1226"/>
      <c r="E1226"/>
      <c r="F1226"/>
      <c r="G1226"/>
      <c r="H1226"/>
      <c r="I1226" s="22"/>
      <c r="Q1226" s="31"/>
      <c r="S1226" s="22"/>
    </row>
    <row r="1227" spans="2:19" ht="15">
      <c r="B1227"/>
      <c r="D1227"/>
      <c r="E1227"/>
      <c r="F1227"/>
      <c r="G1227"/>
      <c r="H1227"/>
      <c r="I1227" s="22"/>
      <c r="Q1227" s="31"/>
      <c r="S1227" s="22"/>
    </row>
    <row r="1228" spans="2:19" ht="15">
      <c r="B1228"/>
      <c r="D1228"/>
      <c r="E1228"/>
      <c r="F1228"/>
      <c r="G1228"/>
      <c r="H1228"/>
      <c r="I1228" s="22"/>
      <c r="Q1228" s="31"/>
      <c r="S1228" s="22"/>
    </row>
    <row r="1229" spans="2:19" ht="15">
      <c r="B1229"/>
      <c r="D1229"/>
      <c r="E1229"/>
      <c r="F1229"/>
      <c r="G1229"/>
      <c r="H1229"/>
      <c r="I1229" s="22"/>
      <c r="Q1229" s="31"/>
      <c r="S1229" s="22"/>
    </row>
    <row r="1230" spans="2:19" ht="15">
      <c r="B1230"/>
      <c r="D1230"/>
      <c r="E1230"/>
      <c r="F1230"/>
      <c r="G1230"/>
      <c r="H1230"/>
      <c r="I1230" s="22"/>
      <c r="Q1230" s="31"/>
      <c r="S1230" s="22"/>
    </row>
    <row r="1231" spans="2:19" ht="15">
      <c r="B1231"/>
      <c r="D1231"/>
      <c r="E1231"/>
      <c r="F1231"/>
      <c r="G1231"/>
      <c r="H1231"/>
      <c r="I1231" s="22"/>
      <c r="Q1231" s="31"/>
      <c r="S1231" s="22"/>
    </row>
    <row r="1232" spans="2:19" ht="15">
      <c r="B1232"/>
      <c r="D1232"/>
      <c r="E1232"/>
      <c r="F1232"/>
      <c r="G1232"/>
      <c r="H1232"/>
      <c r="I1232" s="22"/>
      <c r="Q1232" s="31"/>
      <c r="S1232" s="22"/>
    </row>
    <row r="1233" spans="2:19" ht="15">
      <c r="B1233"/>
      <c r="D1233"/>
      <c r="E1233"/>
      <c r="F1233"/>
      <c r="G1233"/>
      <c r="H1233"/>
      <c r="I1233" s="22"/>
      <c r="Q1233" s="31"/>
      <c r="S1233" s="22"/>
    </row>
    <row r="1234" spans="2:19" ht="15">
      <c r="B1234"/>
      <c r="D1234"/>
      <c r="E1234"/>
      <c r="F1234"/>
      <c r="G1234"/>
      <c r="H1234"/>
      <c r="I1234" s="22"/>
      <c r="Q1234" s="31"/>
      <c r="S1234" s="22"/>
    </row>
    <row r="1235" spans="2:19" ht="15">
      <c r="B1235"/>
      <c r="D1235"/>
      <c r="E1235"/>
      <c r="F1235"/>
      <c r="G1235"/>
      <c r="H1235"/>
      <c r="I1235" s="22"/>
      <c r="Q1235" s="31"/>
      <c r="S1235" s="22"/>
    </row>
    <row r="1236" spans="2:19" ht="15">
      <c r="B1236"/>
      <c r="D1236"/>
      <c r="E1236"/>
      <c r="F1236"/>
      <c r="G1236"/>
      <c r="H1236"/>
      <c r="I1236" s="22"/>
      <c r="Q1236" s="31"/>
      <c r="S1236" s="22"/>
    </row>
    <row r="1237" spans="2:19" ht="15">
      <c r="B1237"/>
      <c r="D1237"/>
      <c r="E1237"/>
      <c r="F1237"/>
      <c r="G1237"/>
      <c r="H1237"/>
      <c r="I1237" s="22"/>
      <c r="Q1237" s="31"/>
      <c r="S1237" s="22"/>
    </row>
    <row r="1238" spans="2:19" ht="15">
      <c r="B1238"/>
      <c r="D1238"/>
      <c r="E1238"/>
      <c r="F1238"/>
      <c r="G1238"/>
      <c r="H1238"/>
      <c r="I1238" s="22"/>
      <c r="Q1238" s="31"/>
      <c r="S1238" s="22"/>
    </row>
    <row r="1239" spans="2:19" ht="15">
      <c r="B1239"/>
      <c r="D1239"/>
      <c r="E1239"/>
      <c r="F1239"/>
      <c r="G1239"/>
      <c r="H1239"/>
      <c r="I1239" s="22"/>
      <c r="Q1239" s="31"/>
      <c r="S1239" s="22"/>
    </row>
    <row r="1240" spans="2:19" ht="15">
      <c r="B1240"/>
      <c r="D1240"/>
      <c r="E1240"/>
      <c r="F1240"/>
      <c r="G1240"/>
      <c r="H1240"/>
      <c r="I1240" s="22"/>
      <c r="Q1240" s="31"/>
      <c r="S1240" s="22"/>
    </row>
    <row r="1241" spans="2:19" ht="15">
      <c r="B1241"/>
      <c r="D1241"/>
      <c r="E1241"/>
      <c r="F1241"/>
      <c r="G1241"/>
      <c r="H1241"/>
      <c r="I1241" s="22"/>
      <c r="Q1241" s="31"/>
      <c r="S1241" s="22"/>
    </row>
    <row r="1242" spans="2:19" ht="15">
      <c r="B1242"/>
      <c r="D1242"/>
      <c r="E1242"/>
      <c r="F1242"/>
      <c r="G1242"/>
      <c r="H1242"/>
      <c r="I1242" s="22"/>
      <c r="Q1242" s="31"/>
      <c r="S1242" s="22"/>
    </row>
    <row r="1243" spans="2:19" ht="15">
      <c r="B1243"/>
      <c r="D1243"/>
      <c r="E1243"/>
      <c r="F1243"/>
      <c r="G1243"/>
      <c r="H1243"/>
      <c r="I1243" s="22"/>
      <c r="Q1243" s="31"/>
      <c r="S1243" s="22"/>
    </row>
    <row r="1244" spans="2:19" ht="15">
      <c r="B1244"/>
      <c r="D1244"/>
      <c r="E1244"/>
      <c r="F1244"/>
      <c r="G1244"/>
      <c r="H1244"/>
      <c r="I1244" s="22"/>
      <c r="Q1244" s="31"/>
      <c r="S1244" s="22"/>
    </row>
    <row r="1245" spans="2:19" ht="15">
      <c r="B1245"/>
      <c r="D1245"/>
      <c r="E1245"/>
      <c r="F1245"/>
      <c r="G1245"/>
      <c r="H1245"/>
      <c r="I1245" s="22"/>
      <c r="Q1245" s="31"/>
      <c r="S1245" s="22"/>
    </row>
    <row r="1246" spans="2:19" ht="15">
      <c r="B1246"/>
      <c r="D1246"/>
      <c r="E1246"/>
      <c r="F1246"/>
      <c r="G1246"/>
      <c r="H1246"/>
      <c r="I1246" s="22"/>
      <c r="Q1246" s="31"/>
      <c r="S1246" s="22"/>
    </row>
    <row r="1247" spans="2:19" ht="15">
      <c r="B1247"/>
      <c r="D1247"/>
      <c r="E1247"/>
      <c r="F1247"/>
      <c r="G1247"/>
      <c r="H1247"/>
      <c r="I1247" s="22"/>
      <c r="Q1247" s="31"/>
      <c r="S1247" s="22"/>
    </row>
    <row r="1248" spans="2:19" ht="15">
      <c r="B1248"/>
      <c r="D1248"/>
      <c r="E1248"/>
      <c r="F1248"/>
      <c r="G1248"/>
      <c r="H1248"/>
      <c r="I1248" s="22"/>
      <c r="Q1248" s="31"/>
      <c r="S1248" s="22"/>
    </row>
    <row r="1249" spans="2:19" ht="15">
      <c r="B1249"/>
      <c r="D1249"/>
      <c r="E1249"/>
      <c r="F1249"/>
      <c r="G1249"/>
      <c r="H1249"/>
      <c r="I1249" s="22"/>
      <c r="Q1249" s="31"/>
      <c r="S1249" s="22"/>
    </row>
    <row r="1250" spans="2:19" ht="15">
      <c r="B1250"/>
      <c r="D1250"/>
      <c r="E1250"/>
      <c r="F1250"/>
      <c r="G1250"/>
      <c r="H1250"/>
      <c r="I1250" s="22"/>
      <c r="Q1250" s="31"/>
      <c r="S1250" s="22"/>
    </row>
    <row r="1251" spans="2:19" ht="15">
      <c r="B1251"/>
      <c r="D1251"/>
      <c r="E1251"/>
      <c r="F1251"/>
      <c r="G1251"/>
      <c r="H1251"/>
      <c r="I1251" s="22"/>
      <c r="Q1251" s="31"/>
      <c r="S1251" s="22"/>
    </row>
    <row r="1252" spans="2:19" ht="15">
      <c r="B1252"/>
      <c r="D1252"/>
      <c r="E1252"/>
      <c r="F1252"/>
      <c r="G1252"/>
      <c r="H1252"/>
      <c r="I1252" s="22"/>
      <c r="Q1252" s="31"/>
      <c r="S1252" s="22"/>
    </row>
    <row r="1253" spans="2:19" ht="15">
      <c r="B1253"/>
      <c r="D1253"/>
      <c r="E1253"/>
      <c r="F1253"/>
      <c r="G1253"/>
      <c r="H1253"/>
      <c r="I1253" s="22"/>
      <c r="Q1253" s="31"/>
      <c r="S1253" s="22"/>
    </row>
    <row r="1254" spans="2:19" ht="15">
      <c r="B1254"/>
      <c r="D1254"/>
      <c r="E1254"/>
      <c r="F1254"/>
      <c r="G1254"/>
      <c r="H1254"/>
      <c r="I1254" s="22"/>
      <c r="Q1254" s="31"/>
      <c r="S1254" s="22"/>
    </row>
    <row r="1255" spans="2:19" ht="15">
      <c r="B1255"/>
      <c r="D1255"/>
      <c r="E1255"/>
      <c r="F1255"/>
      <c r="G1255"/>
      <c r="H1255"/>
      <c r="I1255" s="22"/>
      <c r="Q1255" s="31"/>
      <c r="S1255" s="22"/>
    </row>
    <row r="1256" spans="2:19" ht="15">
      <c r="B1256"/>
      <c r="D1256"/>
      <c r="E1256"/>
      <c r="F1256"/>
      <c r="G1256"/>
      <c r="H1256"/>
      <c r="I1256" s="22"/>
      <c r="Q1256" s="31"/>
      <c r="S1256" s="22"/>
    </row>
    <row r="1257" spans="2:19" ht="15">
      <c r="B1257"/>
      <c r="D1257"/>
      <c r="E1257"/>
      <c r="F1257"/>
      <c r="G1257"/>
      <c r="H1257"/>
      <c r="I1257" s="22"/>
      <c r="Q1257" s="31"/>
      <c r="S1257" s="22"/>
    </row>
    <row r="1258" spans="2:19" ht="15">
      <c r="B1258"/>
      <c r="D1258"/>
      <c r="E1258"/>
      <c r="F1258"/>
      <c r="G1258"/>
      <c r="H1258"/>
      <c r="I1258" s="22"/>
      <c r="Q1258" s="31"/>
      <c r="S1258" s="22"/>
    </row>
    <row r="1259" spans="2:19" ht="15">
      <c r="B1259"/>
      <c r="D1259"/>
      <c r="E1259"/>
      <c r="F1259"/>
      <c r="G1259"/>
      <c r="H1259"/>
      <c r="I1259" s="22"/>
      <c r="Q1259" s="31"/>
      <c r="S1259" s="22"/>
    </row>
    <row r="1260" spans="2:19" ht="15">
      <c r="B1260"/>
      <c r="D1260"/>
      <c r="E1260"/>
      <c r="F1260"/>
      <c r="G1260"/>
      <c r="H1260"/>
      <c r="I1260" s="22"/>
      <c r="Q1260" s="31"/>
      <c r="S1260" s="22"/>
    </row>
    <row r="1261" spans="2:19" ht="15">
      <c r="B1261"/>
      <c r="D1261"/>
      <c r="E1261"/>
      <c r="F1261"/>
      <c r="G1261"/>
      <c r="H1261"/>
      <c r="I1261" s="22"/>
      <c r="Q1261" s="31"/>
      <c r="S1261" s="22"/>
    </row>
    <row r="1262" spans="2:19" ht="15">
      <c r="B1262"/>
      <c r="D1262"/>
      <c r="E1262"/>
      <c r="F1262"/>
      <c r="G1262"/>
      <c r="H1262"/>
      <c r="I1262" s="22"/>
      <c r="Q1262" s="31"/>
      <c r="S1262" s="22"/>
    </row>
    <row r="1263" spans="2:19" ht="15">
      <c r="B1263"/>
      <c r="D1263"/>
      <c r="E1263"/>
      <c r="F1263"/>
      <c r="G1263"/>
      <c r="H1263"/>
      <c r="I1263" s="22"/>
      <c r="Q1263" s="31"/>
      <c r="S1263" s="22"/>
    </row>
    <row r="1264" spans="2:19" ht="15">
      <c r="B1264"/>
      <c r="D1264"/>
      <c r="E1264"/>
      <c r="F1264"/>
      <c r="G1264"/>
      <c r="H1264"/>
      <c r="I1264" s="22"/>
      <c r="Q1264" s="31"/>
      <c r="S1264" s="22"/>
    </row>
    <row r="1265" spans="2:19" ht="15">
      <c r="B1265"/>
      <c r="D1265"/>
      <c r="E1265"/>
      <c r="F1265"/>
      <c r="G1265"/>
      <c r="H1265"/>
      <c r="I1265" s="22"/>
      <c r="Q1265" s="31"/>
      <c r="S1265" s="22"/>
    </row>
    <row r="1266" spans="2:19" ht="15">
      <c r="B1266"/>
      <c r="D1266"/>
      <c r="E1266"/>
      <c r="F1266"/>
      <c r="G1266"/>
      <c r="H1266"/>
      <c r="I1266" s="22"/>
      <c r="Q1266" s="31"/>
      <c r="S1266" s="22"/>
    </row>
    <row r="1267" spans="2:19" ht="15">
      <c r="B1267"/>
      <c r="D1267"/>
      <c r="E1267"/>
      <c r="F1267"/>
      <c r="G1267"/>
      <c r="H1267"/>
      <c r="I1267" s="22"/>
      <c r="Q1267" s="31"/>
      <c r="S1267" s="22"/>
    </row>
    <row r="1268" spans="2:19" ht="15">
      <c r="B1268"/>
      <c r="D1268"/>
      <c r="E1268"/>
      <c r="F1268"/>
      <c r="G1268"/>
      <c r="H1268"/>
      <c r="I1268" s="22"/>
      <c r="Q1268" s="31"/>
      <c r="S1268" s="22"/>
    </row>
    <row r="1269" spans="2:19" ht="15">
      <c r="B1269"/>
      <c r="D1269"/>
      <c r="E1269"/>
      <c r="F1269"/>
      <c r="G1269"/>
      <c r="H1269"/>
      <c r="I1269" s="22"/>
      <c r="Q1269" s="31"/>
      <c r="S1269" s="22"/>
    </row>
    <row r="1270" spans="2:19" ht="15">
      <c r="B1270"/>
      <c r="D1270"/>
      <c r="E1270"/>
      <c r="F1270"/>
      <c r="G1270"/>
      <c r="H1270"/>
      <c r="I1270" s="22"/>
      <c r="Q1270" s="31"/>
      <c r="S1270" s="22"/>
    </row>
    <row r="1271" spans="2:19" ht="15">
      <c r="B1271"/>
      <c r="D1271"/>
      <c r="E1271"/>
      <c r="F1271"/>
      <c r="G1271"/>
      <c r="H1271"/>
      <c r="I1271" s="22"/>
      <c r="Q1271" s="31"/>
      <c r="S1271" s="22"/>
    </row>
    <row r="1272" spans="2:19" ht="15">
      <c r="B1272"/>
      <c r="D1272"/>
      <c r="E1272"/>
      <c r="F1272"/>
      <c r="G1272"/>
      <c r="H1272"/>
      <c r="I1272" s="22"/>
      <c r="Q1272" s="31"/>
      <c r="S1272" s="22"/>
    </row>
    <row r="1273" spans="2:19" ht="15">
      <c r="B1273"/>
      <c r="D1273"/>
      <c r="E1273"/>
      <c r="F1273"/>
      <c r="G1273"/>
      <c r="H1273"/>
      <c r="I1273" s="22"/>
      <c r="Q1273" s="31"/>
      <c r="S1273" s="22"/>
    </row>
    <row r="1274" spans="2:19" ht="15">
      <c r="B1274"/>
      <c r="D1274"/>
      <c r="E1274"/>
      <c r="F1274"/>
      <c r="G1274"/>
      <c r="H1274"/>
      <c r="I1274" s="22"/>
      <c r="Q1274" s="31"/>
      <c r="S1274" s="22"/>
    </row>
    <row r="1275" spans="2:19" ht="15">
      <c r="B1275"/>
      <c r="D1275"/>
      <c r="E1275"/>
      <c r="F1275"/>
      <c r="G1275"/>
      <c r="H1275"/>
      <c r="I1275" s="22"/>
      <c r="Q1275" s="31"/>
      <c r="S1275" s="22"/>
    </row>
    <row r="1276" spans="2:19" ht="15">
      <c r="B1276"/>
      <c r="D1276"/>
      <c r="E1276"/>
      <c r="F1276"/>
      <c r="G1276"/>
      <c r="H1276"/>
      <c r="I1276" s="22"/>
      <c r="Q1276" s="31"/>
      <c r="S1276" s="22"/>
    </row>
    <row r="1277" spans="2:19" ht="15">
      <c r="B1277"/>
      <c r="D1277"/>
      <c r="E1277"/>
      <c r="F1277"/>
      <c r="G1277"/>
      <c r="H1277"/>
      <c r="I1277" s="22"/>
      <c r="Q1277" s="31"/>
      <c r="S1277" s="22"/>
    </row>
    <row r="1278" spans="2:19" ht="15">
      <c r="B1278"/>
      <c r="D1278"/>
      <c r="E1278"/>
      <c r="F1278"/>
      <c r="G1278"/>
      <c r="H1278"/>
      <c r="I1278" s="22"/>
      <c r="Q1278" s="31"/>
      <c r="S1278" s="22"/>
    </row>
    <row r="1279" spans="2:19" ht="15">
      <c r="B1279"/>
      <c r="D1279"/>
      <c r="E1279"/>
      <c r="F1279"/>
      <c r="G1279"/>
      <c r="H1279"/>
      <c r="I1279" s="22"/>
      <c r="Q1279" s="31"/>
      <c r="S1279" s="22"/>
    </row>
    <row r="1280" spans="2:19" ht="15">
      <c r="B1280"/>
      <c r="D1280"/>
      <c r="E1280"/>
      <c r="F1280"/>
      <c r="G1280"/>
      <c r="H1280"/>
      <c r="I1280" s="22"/>
      <c r="Q1280" s="31"/>
      <c r="S1280" s="22"/>
    </row>
    <row r="1281" spans="2:19" ht="15">
      <c r="B1281"/>
      <c r="D1281"/>
      <c r="E1281"/>
      <c r="F1281"/>
      <c r="G1281"/>
      <c r="H1281"/>
      <c r="I1281" s="22"/>
      <c r="Q1281" s="31"/>
      <c r="S1281" s="22"/>
    </row>
    <row r="1282" spans="2:19" ht="15">
      <c r="B1282"/>
      <c r="D1282"/>
      <c r="E1282"/>
      <c r="F1282"/>
      <c r="G1282"/>
      <c r="H1282"/>
      <c r="I1282" s="22"/>
      <c r="Q1282" s="31"/>
      <c r="S1282" s="22"/>
    </row>
    <row r="1283" spans="2:19" ht="15">
      <c r="B1283"/>
      <c r="D1283"/>
      <c r="E1283"/>
      <c r="F1283"/>
      <c r="G1283"/>
      <c r="H1283"/>
      <c r="I1283" s="22"/>
      <c r="Q1283" s="31"/>
      <c r="S1283" s="22"/>
    </row>
    <row r="1284" spans="2:19" ht="15">
      <c r="B1284"/>
      <c r="D1284"/>
      <c r="E1284"/>
      <c r="F1284"/>
      <c r="G1284"/>
      <c r="H1284"/>
      <c r="I1284" s="22"/>
      <c r="Q1284" s="31"/>
      <c r="S1284" s="22"/>
    </row>
    <row r="1285" spans="2:19" ht="15">
      <c r="B1285"/>
      <c r="D1285"/>
      <c r="E1285"/>
      <c r="F1285"/>
      <c r="G1285"/>
      <c r="H1285"/>
      <c r="I1285" s="22"/>
      <c r="Q1285" s="31"/>
      <c r="S1285" s="22"/>
    </row>
    <row r="1286" spans="2:19" ht="15">
      <c r="B1286"/>
      <c r="D1286"/>
      <c r="E1286"/>
      <c r="F1286"/>
      <c r="G1286"/>
      <c r="H1286"/>
      <c r="I1286" s="22"/>
      <c r="Q1286" s="31"/>
      <c r="S1286" s="22"/>
    </row>
    <row r="1287" spans="2:19" ht="15">
      <c r="B1287"/>
      <c r="D1287"/>
      <c r="E1287"/>
      <c r="F1287"/>
      <c r="G1287"/>
      <c r="H1287"/>
      <c r="I1287" s="22"/>
      <c r="Q1287" s="31"/>
      <c r="S1287" s="22"/>
    </row>
    <row r="1288" spans="2:19" ht="15">
      <c r="B1288"/>
      <c r="D1288"/>
      <c r="E1288"/>
      <c r="F1288"/>
      <c r="G1288"/>
      <c r="H1288"/>
      <c r="I1288" s="22"/>
      <c r="Q1288" s="31"/>
      <c r="S1288" s="22"/>
    </row>
    <row r="1289" spans="2:19" ht="15">
      <c r="B1289"/>
      <c r="D1289"/>
      <c r="E1289"/>
      <c r="F1289"/>
      <c r="G1289"/>
      <c r="H1289"/>
      <c r="I1289" s="22"/>
      <c r="Q1289" s="31"/>
      <c r="S1289" s="22"/>
    </row>
    <row r="1290" spans="2:19" ht="15">
      <c r="B1290"/>
      <c r="D1290"/>
      <c r="E1290"/>
      <c r="F1290"/>
      <c r="G1290"/>
      <c r="H1290"/>
      <c r="I1290" s="22"/>
      <c r="Q1290" s="31"/>
      <c r="S1290" s="22"/>
    </row>
    <row r="1291" spans="2:19" ht="15">
      <c r="B1291"/>
      <c r="D1291"/>
      <c r="E1291"/>
      <c r="F1291"/>
      <c r="G1291"/>
      <c r="H1291"/>
      <c r="I1291" s="22"/>
      <c r="Q1291" s="31"/>
      <c r="S1291" s="22"/>
    </row>
    <row r="1292" spans="2:19" ht="15">
      <c r="B1292"/>
      <c r="D1292"/>
      <c r="E1292"/>
      <c r="F1292"/>
      <c r="G1292"/>
      <c r="H1292"/>
      <c r="I1292" s="22"/>
      <c r="Q1292" s="31"/>
      <c r="S1292" s="22"/>
    </row>
    <row r="1293" spans="2:19" ht="15">
      <c r="B1293"/>
      <c r="D1293"/>
      <c r="E1293"/>
      <c r="F1293"/>
      <c r="G1293"/>
      <c r="H1293"/>
      <c r="I1293" s="22"/>
      <c r="Q1293" s="31"/>
      <c r="S1293" s="22"/>
    </row>
    <row r="1294" spans="2:19" ht="15">
      <c r="B1294"/>
      <c r="D1294"/>
      <c r="E1294"/>
      <c r="F1294"/>
      <c r="G1294"/>
      <c r="H1294"/>
      <c r="I1294" s="22"/>
      <c r="Q1294" s="31"/>
      <c r="S1294" s="22"/>
    </row>
    <row r="1295" spans="2:19" ht="15">
      <c r="B1295"/>
      <c r="D1295"/>
      <c r="E1295"/>
      <c r="F1295"/>
      <c r="G1295"/>
      <c r="H1295"/>
      <c r="I1295" s="22"/>
      <c r="Q1295" s="31"/>
      <c r="S1295" s="22"/>
    </row>
    <row r="1296" spans="2:19" ht="15">
      <c r="B1296"/>
      <c r="D1296"/>
      <c r="E1296"/>
      <c r="F1296"/>
      <c r="G1296"/>
      <c r="H1296"/>
      <c r="I1296" s="22"/>
      <c r="Q1296" s="31"/>
      <c r="S1296" s="22"/>
    </row>
    <row r="1297" spans="2:19" ht="15">
      <c r="B1297"/>
      <c r="D1297"/>
      <c r="E1297"/>
      <c r="F1297"/>
      <c r="G1297"/>
      <c r="H1297"/>
      <c r="I1297" s="22"/>
      <c r="Q1297" s="31"/>
      <c r="S1297" s="22"/>
    </row>
    <row r="1298" spans="2:19" ht="15">
      <c r="B1298"/>
      <c r="D1298"/>
      <c r="E1298"/>
      <c r="F1298"/>
      <c r="G1298"/>
      <c r="H1298"/>
      <c r="I1298" s="22"/>
      <c r="Q1298" s="31"/>
      <c r="S1298" s="22"/>
    </row>
    <row r="1299" spans="2:19" ht="15">
      <c r="B1299"/>
      <c r="D1299"/>
      <c r="E1299"/>
      <c r="F1299"/>
      <c r="G1299"/>
      <c r="H1299"/>
      <c r="I1299" s="22"/>
      <c r="Q1299" s="31"/>
      <c r="S1299" s="22"/>
    </row>
    <row r="1300" spans="2:19" ht="15">
      <c r="B1300"/>
      <c r="D1300"/>
      <c r="E1300"/>
      <c r="F1300"/>
      <c r="G1300"/>
      <c r="H1300"/>
      <c r="I1300" s="22"/>
      <c r="Q1300" s="31"/>
      <c r="S1300" s="22"/>
    </row>
    <row r="1301" spans="2:19" ht="15">
      <c r="B1301"/>
      <c r="D1301"/>
      <c r="E1301"/>
      <c r="F1301"/>
      <c r="G1301"/>
      <c r="H1301"/>
      <c r="I1301" s="22"/>
      <c r="Q1301" s="31"/>
      <c r="S1301" s="22"/>
    </row>
    <row r="1302" spans="2:19" ht="15">
      <c r="B1302"/>
      <c r="D1302"/>
      <c r="E1302"/>
      <c r="F1302"/>
      <c r="G1302"/>
      <c r="H1302"/>
      <c r="I1302" s="22"/>
      <c r="Q1302" s="31"/>
      <c r="S1302" s="22"/>
    </row>
    <row r="1303" spans="2:19" ht="15">
      <c r="B1303"/>
      <c r="D1303"/>
      <c r="E1303"/>
      <c r="F1303"/>
      <c r="G1303"/>
      <c r="H1303"/>
      <c r="I1303" s="22"/>
      <c r="Q1303" s="31"/>
      <c r="S1303" s="22"/>
    </row>
    <row r="1304" spans="2:19" ht="15">
      <c r="B1304"/>
      <c r="D1304"/>
      <c r="E1304"/>
      <c r="F1304"/>
      <c r="G1304"/>
      <c r="H1304"/>
      <c r="I1304" s="22"/>
      <c r="Q1304" s="31"/>
      <c r="S1304" s="22"/>
    </row>
    <row r="1305" spans="2:19" ht="15">
      <c r="B1305"/>
      <c r="D1305"/>
      <c r="E1305"/>
      <c r="F1305"/>
      <c r="G1305"/>
      <c r="H1305"/>
      <c r="I1305" s="22"/>
      <c r="Q1305" s="31"/>
      <c r="S1305" s="22"/>
    </row>
    <row r="1306" spans="2:19" ht="15">
      <c r="B1306"/>
      <c r="D1306"/>
      <c r="E1306"/>
      <c r="F1306"/>
      <c r="G1306"/>
      <c r="H1306"/>
      <c r="I1306" s="22"/>
      <c r="Q1306" s="31"/>
      <c r="S1306" s="22"/>
    </row>
    <row r="1307" spans="2:19" ht="15">
      <c r="B1307"/>
      <c r="D1307"/>
      <c r="E1307"/>
      <c r="F1307"/>
      <c r="G1307"/>
      <c r="H1307"/>
      <c r="I1307" s="22"/>
      <c r="Q1307" s="31"/>
      <c r="S1307" s="22"/>
    </row>
    <row r="1308" spans="2:19" ht="15">
      <c r="B1308"/>
      <c r="D1308"/>
      <c r="E1308"/>
      <c r="F1308"/>
      <c r="G1308"/>
      <c r="H1308"/>
      <c r="I1308" s="22"/>
      <c r="Q1308" s="31"/>
      <c r="S1308" s="22"/>
    </row>
    <row r="1309" spans="2:19" ht="15">
      <c r="B1309"/>
      <c r="D1309"/>
      <c r="E1309"/>
      <c r="F1309"/>
      <c r="G1309"/>
      <c r="H1309"/>
      <c r="I1309" s="22"/>
      <c r="Q1309" s="31"/>
      <c r="S1309" s="22"/>
    </row>
    <row r="1310" spans="2:19" ht="15">
      <c r="B1310"/>
      <c r="D1310"/>
      <c r="E1310"/>
      <c r="F1310"/>
      <c r="G1310"/>
      <c r="H1310"/>
      <c r="I1310" s="22"/>
      <c r="Q1310" s="31"/>
      <c r="S1310" s="22"/>
    </row>
    <row r="1311" spans="2:19" ht="15">
      <c r="B1311"/>
      <c r="D1311"/>
      <c r="E1311"/>
      <c r="F1311"/>
      <c r="G1311"/>
      <c r="H1311"/>
      <c r="I1311" s="22"/>
      <c r="Q1311" s="31"/>
      <c r="S1311" s="22"/>
    </row>
    <row r="1312" spans="2:19" ht="15">
      <c r="B1312"/>
      <c r="D1312"/>
      <c r="E1312"/>
      <c r="F1312"/>
      <c r="G1312"/>
      <c r="H1312"/>
      <c r="I1312" s="22"/>
      <c r="Q1312" s="31"/>
      <c r="S1312" s="22"/>
    </row>
    <row r="1313" spans="2:19" ht="15">
      <c r="B1313"/>
      <c r="D1313"/>
      <c r="E1313"/>
      <c r="F1313"/>
      <c r="G1313"/>
      <c r="H1313"/>
      <c r="I1313" s="22"/>
      <c r="Q1313" s="31"/>
      <c r="S1313" s="22"/>
    </row>
    <row r="1314" spans="2:19" ht="15">
      <c r="B1314"/>
      <c r="D1314"/>
      <c r="E1314"/>
      <c r="F1314"/>
      <c r="G1314"/>
      <c r="H1314"/>
      <c r="I1314" s="22"/>
      <c r="Q1314" s="31"/>
      <c r="S1314" s="22"/>
    </row>
    <row r="1315" spans="2:19" ht="15">
      <c r="B1315"/>
      <c r="D1315"/>
      <c r="E1315"/>
      <c r="F1315"/>
      <c r="G1315"/>
      <c r="H1315"/>
      <c r="I1315" s="22"/>
      <c r="Q1315" s="31"/>
      <c r="S1315" s="22"/>
    </row>
    <row r="1316" spans="2:19" ht="15">
      <c r="B1316"/>
      <c r="D1316"/>
      <c r="E1316"/>
      <c r="F1316"/>
      <c r="G1316"/>
      <c r="H1316"/>
      <c r="I1316" s="22"/>
      <c r="Q1316" s="31"/>
      <c r="S1316" s="22"/>
    </row>
    <row r="1317" spans="2:19" ht="15">
      <c r="B1317"/>
      <c r="D1317"/>
      <c r="E1317"/>
      <c r="F1317"/>
      <c r="G1317"/>
      <c r="H1317"/>
      <c r="I1317" s="22"/>
      <c r="Q1317" s="31"/>
      <c r="S1317" s="22"/>
    </row>
    <row r="1318" spans="2:19" ht="15">
      <c r="B1318"/>
      <c r="D1318"/>
      <c r="E1318"/>
      <c r="F1318"/>
      <c r="G1318"/>
      <c r="H1318"/>
      <c r="I1318" s="22"/>
      <c r="Q1318" s="31"/>
      <c r="S1318" s="22"/>
    </row>
    <row r="1319" spans="2:19" ht="15">
      <c r="B1319"/>
      <c r="D1319"/>
      <c r="E1319"/>
      <c r="F1319"/>
      <c r="G1319"/>
      <c r="H1319"/>
      <c r="I1319" s="22"/>
      <c r="Q1319" s="31"/>
      <c r="S1319" s="22"/>
    </row>
    <row r="1320" spans="2:19" ht="15">
      <c r="B1320"/>
      <c r="D1320"/>
      <c r="E1320"/>
      <c r="F1320"/>
      <c r="G1320"/>
      <c r="H1320"/>
      <c r="I1320" s="22"/>
      <c r="Q1320" s="31"/>
      <c r="S1320" s="22"/>
    </row>
    <row r="1321" spans="2:19" ht="15">
      <c r="B1321"/>
      <c r="D1321"/>
      <c r="E1321"/>
      <c r="F1321"/>
      <c r="G1321"/>
      <c r="H1321"/>
      <c r="I1321" s="22"/>
      <c r="Q1321" s="31"/>
      <c r="S1321" s="22"/>
    </row>
    <row r="1322" spans="2:19" ht="15">
      <c r="B1322"/>
      <c r="D1322"/>
      <c r="E1322"/>
      <c r="F1322"/>
      <c r="G1322"/>
      <c r="H1322"/>
      <c r="I1322" s="22"/>
      <c r="Q1322" s="31"/>
      <c r="S1322" s="22"/>
    </row>
    <row r="1323" spans="2:19" ht="15">
      <c r="B1323"/>
      <c r="D1323"/>
      <c r="E1323"/>
      <c r="F1323"/>
      <c r="G1323"/>
      <c r="H1323"/>
      <c r="I1323" s="22"/>
      <c r="Q1323" s="31"/>
      <c r="S1323" s="22"/>
    </row>
    <row r="1324" spans="2:19" ht="15">
      <c r="B1324"/>
      <c r="D1324"/>
      <c r="E1324"/>
      <c r="F1324"/>
      <c r="G1324"/>
      <c r="H1324"/>
      <c r="I1324" s="22"/>
      <c r="Q1324" s="31"/>
      <c r="S1324" s="22"/>
    </row>
    <row r="1325" spans="2:19" ht="15">
      <c r="B1325"/>
      <c r="D1325"/>
      <c r="E1325"/>
      <c r="F1325"/>
      <c r="G1325"/>
      <c r="H1325"/>
      <c r="I1325" s="22"/>
      <c r="Q1325" s="31"/>
      <c r="S1325" s="22"/>
    </row>
    <row r="1326" spans="2:19" ht="15">
      <c r="B1326"/>
      <c r="D1326"/>
      <c r="E1326"/>
      <c r="F1326"/>
      <c r="G1326"/>
      <c r="H1326"/>
      <c r="I1326" s="22"/>
      <c r="Q1326" s="31"/>
      <c r="S1326" s="22"/>
    </row>
    <row r="1327" spans="2:19" ht="15">
      <c r="B1327"/>
      <c r="D1327"/>
      <c r="E1327"/>
      <c r="F1327"/>
      <c r="G1327"/>
      <c r="H1327"/>
      <c r="I1327" s="22"/>
      <c r="Q1327" s="31"/>
      <c r="S1327" s="22"/>
    </row>
    <row r="1328" spans="2:19" ht="15">
      <c r="B1328"/>
      <c r="D1328"/>
      <c r="E1328"/>
      <c r="F1328"/>
      <c r="G1328"/>
      <c r="H1328"/>
      <c r="I1328" s="22"/>
      <c r="Q1328" s="31"/>
      <c r="S1328" s="22"/>
    </row>
    <row r="1329" spans="2:19" ht="15">
      <c r="B1329"/>
      <c r="D1329"/>
      <c r="E1329"/>
      <c r="F1329"/>
      <c r="G1329"/>
      <c r="H1329"/>
      <c r="I1329" s="22"/>
      <c r="Q1329" s="31"/>
      <c r="S1329" s="22"/>
    </row>
    <row r="1330" spans="2:19" ht="15">
      <c r="B1330"/>
      <c r="D1330"/>
      <c r="E1330"/>
      <c r="F1330"/>
      <c r="G1330"/>
      <c r="H1330"/>
      <c r="I1330" s="22"/>
      <c r="Q1330" s="31"/>
      <c r="S1330" s="22"/>
    </row>
    <row r="1331" spans="2:19" ht="15">
      <c r="B1331"/>
      <c r="D1331"/>
      <c r="E1331"/>
      <c r="F1331"/>
      <c r="G1331"/>
      <c r="H1331"/>
      <c r="I1331" s="22"/>
      <c r="Q1331" s="31"/>
      <c r="S1331" s="22"/>
    </row>
    <row r="1332" spans="2:19" ht="15">
      <c r="B1332"/>
      <c r="D1332"/>
      <c r="E1332"/>
      <c r="F1332"/>
      <c r="G1332"/>
      <c r="H1332"/>
      <c r="I1332" s="22"/>
      <c r="Q1332" s="31"/>
      <c r="S1332" s="22"/>
    </row>
    <row r="1333" spans="2:19" ht="15">
      <c r="B1333"/>
      <c r="D1333"/>
      <c r="E1333"/>
      <c r="F1333"/>
      <c r="G1333"/>
      <c r="H1333"/>
      <c r="I1333" s="22"/>
      <c r="Q1333" s="31"/>
      <c r="S1333" s="22"/>
    </row>
    <row r="1334" spans="2:19" ht="15">
      <c r="B1334"/>
      <c r="D1334"/>
      <c r="E1334"/>
      <c r="F1334"/>
      <c r="G1334"/>
      <c r="H1334"/>
      <c r="I1334" s="22"/>
      <c r="Q1334" s="31"/>
      <c r="S1334" s="22"/>
    </row>
    <row r="1335" spans="2:19" ht="15">
      <c r="B1335"/>
      <c r="D1335"/>
      <c r="E1335"/>
      <c r="F1335"/>
      <c r="G1335"/>
      <c r="H1335"/>
      <c r="I1335" s="22"/>
      <c r="Q1335" s="31"/>
      <c r="S1335" s="22"/>
    </row>
    <row r="1336" spans="2:19" ht="15">
      <c r="B1336"/>
      <c r="D1336"/>
      <c r="E1336"/>
      <c r="F1336"/>
      <c r="G1336"/>
      <c r="H1336"/>
      <c r="I1336" s="22"/>
      <c r="Q1336" s="31"/>
      <c r="S1336" s="22"/>
    </row>
    <row r="1337" spans="2:19" ht="15">
      <c r="B1337"/>
      <c r="D1337"/>
      <c r="E1337"/>
      <c r="F1337"/>
      <c r="G1337"/>
      <c r="H1337"/>
      <c r="I1337" s="22"/>
      <c r="Q1337" s="31"/>
      <c r="S1337" s="22"/>
    </row>
    <row r="1338" spans="2:19" ht="15">
      <c r="B1338"/>
      <c r="D1338"/>
      <c r="E1338"/>
      <c r="F1338"/>
      <c r="G1338"/>
      <c r="H1338"/>
      <c r="I1338" s="22"/>
      <c r="Q1338" s="31"/>
      <c r="S1338" s="22"/>
    </row>
    <row r="1339" spans="2:19" ht="15">
      <c r="B1339"/>
      <c r="D1339"/>
      <c r="E1339"/>
      <c r="F1339"/>
      <c r="G1339"/>
      <c r="H1339"/>
      <c r="I1339" s="22"/>
      <c r="Q1339" s="31"/>
      <c r="S1339" s="22"/>
    </row>
    <row r="1340" spans="2:19" ht="15">
      <c r="B1340"/>
      <c r="D1340"/>
      <c r="E1340"/>
      <c r="F1340"/>
      <c r="G1340"/>
      <c r="H1340"/>
      <c r="I1340" s="22"/>
      <c r="Q1340" s="31"/>
      <c r="S1340" s="22"/>
    </row>
    <row r="1341" spans="2:19" ht="15">
      <c r="B1341"/>
      <c r="D1341"/>
      <c r="E1341"/>
      <c r="F1341"/>
      <c r="G1341"/>
      <c r="H1341"/>
      <c r="I1341" s="22"/>
      <c r="Q1341" s="31"/>
      <c r="S1341" s="22"/>
    </row>
    <row r="1342" spans="2:19" ht="15">
      <c r="B1342"/>
      <c r="D1342"/>
      <c r="E1342"/>
      <c r="F1342"/>
      <c r="G1342"/>
      <c r="H1342"/>
      <c r="I1342" s="22"/>
      <c r="Q1342" s="31"/>
      <c r="S1342" s="22"/>
    </row>
    <row r="1343" spans="2:19" ht="15">
      <c r="B1343"/>
      <c r="D1343"/>
      <c r="E1343"/>
      <c r="F1343"/>
      <c r="G1343"/>
      <c r="H1343"/>
      <c r="I1343" s="22"/>
      <c r="Q1343" s="31"/>
      <c r="S1343" s="22"/>
    </row>
    <row r="1344" spans="2:19" ht="15">
      <c r="B1344"/>
      <c r="D1344"/>
      <c r="E1344"/>
      <c r="F1344"/>
      <c r="G1344"/>
      <c r="H1344"/>
      <c r="I1344" s="22"/>
      <c r="Q1344" s="31"/>
      <c r="S1344" s="22"/>
    </row>
    <row r="1345" spans="2:19" ht="15">
      <c r="B1345"/>
      <c r="D1345"/>
      <c r="E1345"/>
      <c r="F1345"/>
      <c r="G1345"/>
      <c r="H1345"/>
      <c r="I1345" s="22"/>
      <c r="Q1345" s="31"/>
      <c r="S1345" s="22"/>
    </row>
    <row r="1346" spans="2:19" ht="15">
      <c r="B1346"/>
      <c r="D1346"/>
      <c r="E1346"/>
      <c r="F1346"/>
      <c r="G1346"/>
      <c r="H1346"/>
      <c r="I1346" s="22"/>
      <c r="Q1346" s="31"/>
      <c r="S1346" s="22"/>
    </row>
    <row r="1347" spans="2:19" ht="15">
      <c r="B1347"/>
      <c r="D1347"/>
      <c r="E1347"/>
      <c r="F1347"/>
      <c r="G1347"/>
      <c r="H1347"/>
      <c r="I1347" s="22"/>
      <c r="Q1347" s="31"/>
      <c r="S1347" s="22"/>
    </row>
    <row r="1348" spans="2:19" ht="15">
      <c r="B1348"/>
      <c r="D1348"/>
      <c r="E1348"/>
      <c r="F1348"/>
      <c r="G1348"/>
      <c r="H1348"/>
      <c r="I1348" s="22"/>
      <c r="Q1348" s="31"/>
      <c r="S1348" s="22"/>
    </row>
    <row r="1349" spans="2:19" ht="15">
      <c r="B1349"/>
      <c r="D1349"/>
      <c r="E1349"/>
      <c r="F1349"/>
      <c r="G1349"/>
      <c r="H1349"/>
      <c r="I1349" s="22"/>
      <c r="Q1349" s="31"/>
      <c r="S1349" s="22"/>
    </row>
    <row r="1350" spans="2:19" ht="15">
      <c r="B1350"/>
      <c r="D1350"/>
      <c r="E1350"/>
      <c r="F1350"/>
      <c r="G1350"/>
      <c r="H1350"/>
      <c r="I1350" s="22"/>
      <c r="Q1350" s="31"/>
      <c r="S1350" s="22"/>
    </row>
    <row r="1351" spans="2:19" ht="15">
      <c r="B1351"/>
      <c r="D1351"/>
      <c r="E1351"/>
      <c r="F1351"/>
      <c r="G1351"/>
      <c r="H1351"/>
      <c r="I1351" s="22"/>
      <c r="Q1351" s="31"/>
      <c r="S1351" s="22"/>
    </row>
    <row r="1352" spans="2:19" ht="15">
      <c r="B1352"/>
      <c r="D1352"/>
      <c r="E1352"/>
      <c r="F1352"/>
      <c r="G1352"/>
      <c r="H1352"/>
      <c r="I1352" s="22"/>
      <c r="Q1352" s="31"/>
      <c r="S1352" s="22"/>
    </row>
    <row r="1353" spans="2:19" ht="15">
      <c r="B1353"/>
      <c r="D1353"/>
      <c r="E1353"/>
      <c r="F1353"/>
      <c r="G1353"/>
      <c r="H1353"/>
      <c r="I1353" s="22"/>
      <c r="Q1353" s="31"/>
      <c r="S1353" s="22"/>
    </row>
    <row r="1354" spans="2:19" ht="15">
      <c r="B1354"/>
      <c r="D1354"/>
      <c r="E1354"/>
      <c r="F1354"/>
      <c r="G1354"/>
      <c r="H1354"/>
      <c r="I1354" s="22"/>
      <c r="Q1354" s="31"/>
      <c r="S1354" s="22"/>
    </row>
    <row r="1355" spans="2:19" ht="15">
      <c r="B1355"/>
      <c r="D1355"/>
      <c r="E1355"/>
      <c r="F1355"/>
      <c r="G1355"/>
      <c r="H1355"/>
      <c r="I1355" s="22"/>
      <c r="Q1355" s="31"/>
      <c r="S1355" s="22"/>
    </row>
    <row r="1356" spans="2:19" ht="15">
      <c r="B1356"/>
      <c r="D1356"/>
      <c r="E1356"/>
      <c r="F1356"/>
      <c r="G1356"/>
      <c r="H1356"/>
      <c r="I1356" s="22"/>
      <c r="Q1356" s="31"/>
      <c r="S1356" s="22"/>
    </row>
    <row r="1357" spans="2:19" ht="15">
      <c r="B1357"/>
      <c r="D1357"/>
      <c r="E1357"/>
      <c r="F1357"/>
      <c r="G1357"/>
      <c r="H1357"/>
      <c r="I1357" s="22"/>
      <c r="Q1357" s="31"/>
      <c r="S1357" s="22"/>
    </row>
    <row r="1358" spans="2:19" ht="15">
      <c r="B1358"/>
      <c r="D1358"/>
      <c r="E1358"/>
      <c r="F1358"/>
      <c r="G1358"/>
      <c r="H1358"/>
      <c r="I1358" s="22"/>
      <c r="Q1358" s="31"/>
      <c r="S1358" s="22"/>
    </row>
    <row r="1359" spans="2:19" ht="15">
      <c r="B1359"/>
      <c r="D1359"/>
      <c r="E1359"/>
      <c r="F1359"/>
      <c r="G1359"/>
      <c r="H1359"/>
      <c r="I1359" s="22"/>
      <c r="Q1359" s="31"/>
      <c r="S1359" s="22"/>
    </row>
    <row r="1360" spans="2:19" ht="15">
      <c r="B1360"/>
      <c r="D1360"/>
      <c r="E1360"/>
      <c r="F1360"/>
      <c r="G1360"/>
      <c r="H1360"/>
      <c r="I1360" s="22"/>
      <c r="Q1360" s="31"/>
      <c r="S1360" s="22"/>
    </row>
    <row r="1361" spans="2:19" ht="15">
      <c r="B1361"/>
      <c r="D1361"/>
      <c r="E1361"/>
      <c r="F1361"/>
      <c r="G1361"/>
      <c r="H1361"/>
      <c r="I1361" s="22"/>
      <c r="Q1361" s="31"/>
      <c r="S1361" s="22"/>
    </row>
    <row r="1362" spans="2:19" ht="15">
      <c r="B1362"/>
      <c r="D1362"/>
      <c r="E1362"/>
      <c r="F1362"/>
      <c r="G1362"/>
      <c r="H1362"/>
      <c r="I1362" s="22"/>
      <c r="Q1362" s="31"/>
      <c r="S1362" s="22"/>
    </row>
    <row r="1363" spans="2:19" ht="15">
      <c r="B1363"/>
      <c r="D1363"/>
      <c r="E1363"/>
      <c r="F1363"/>
      <c r="G1363"/>
      <c r="H1363"/>
      <c r="I1363" s="22"/>
      <c r="Q1363" s="31"/>
      <c r="S1363" s="22"/>
    </row>
    <row r="1364" spans="2:19" ht="15">
      <c r="B1364"/>
      <c r="D1364"/>
      <c r="E1364"/>
      <c r="F1364"/>
      <c r="G1364"/>
      <c r="H1364"/>
      <c r="I1364" s="22"/>
      <c r="Q1364" s="31"/>
      <c r="S1364" s="22"/>
    </row>
    <row r="1365" spans="2:19" ht="15">
      <c r="B1365"/>
      <c r="D1365"/>
      <c r="E1365"/>
      <c r="F1365"/>
      <c r="G1365"/>
      <c r="H1365"/>
      <c r="I1365" s="22"/>
      <c r="Q1365" s="31"/>
      <c r="S1365" s="22"/>
    </row>
    <row r="1366" spans="2:19" ht="15">
      <c r="B1366"/>
      <c r="D1366"/>
      <c r="E1366"/>
      <c r="F1366"/>
      <c r="G1366"/>
      <c r="H1366"/>
      <c r="I1366" s="22"/>
      <c r="Q1366" s="31"/>
      <c r="S1366" s="22"/>
    </row>
    <row r="1367" spans="2:19" ht="15">
      <c r="B1367"/>
      <c r="D1367"/>
      <c r="E1367"/>
      <c r="F1367"/>
      <c r="G1367"/>
      <c r="H1367"/>
      <c r="I1367" s="22"/>
      <c r="Q1367" s="31"/>
      <c r="S1367" s="22"/>
    </row>
    <row r="1368" spans="2:19" ht="15">
      <c r="B1368"/>
      <c r="D1368"/>
      <c r="E1368"/>
      <c r="F1368"/>
      <c r="G1368"/>
      <c r="H1368"/>
      <c r="I1368" s="22"/>
      <c r="Q1368" s="31"/>
      <c r="S1368" s="22"/>
    </row>
    <row r="1369" spans="2:19" ht="15">
      <c r="B1369"/>
      <c r="D1369"/>
      <c r="E1369"/>
      <c r="F1369"/>
      <c r="G1369"/>
      <c r="H1369"/>
      <c r="I1369" s="22"/>
      <c r="Q1369" s="31"/>
      <c r="S1369" s="22"/>
    </row>
    <row r="1370" spans="2:19" ht="15">
      <c r="B1370"/>
      <c r="D1370"/>
      <c r="E1370"/>
      <c r="F1370"/>
      <c r="G1370"/>
      <c r="H1370"/>
      <c r="I1370" s="22"/>
      <c r="Q1370" s="31"/>
      <c r="S1370" s="22"/>
    </row>
    <row r="1371" spans="2:19" ht="15">
      <c r="B1371"/>
      <c r="D1371"/>
      <c r="E1371"/>
      <c r="F1371"/>
      <c r="G1371"/>
      <c r="H1371"/>
      <c r="I1371" s="22"/>
      <c r="Q1371" s="31"/>
      <c r="S1371" s="22"/>
    </row>
    <row r="1372" spans="2:19" ht="15">
      <c r="B1372"/>
      <c r="D1372"/>
      <c r="E1372"/>
      <c r="F1372"/>
      <c r="G1372"/>
      <c r="H1372"/>
      <c r="I1372" s="22"/>
      <c r="Q1372" s="31"/>
      <c r="S1372" s="22"/>
    </row>
    <row r="1373" spans="2:19" ht="15">
      <c r="B1373"/>
      <c r="D1373"/>
      <c r="E1373"/>
      <c r="F1373"/>
      <c r="G1373"/>
      <c r="H1373"/>
      <c r="I1373" s="22"/>
      <c r="Q1373" s="31"/>
      <c r="S1373" s="22"/>
    </row>
    <row r="1374" spans="2:19" ht="15">
      <c r="B1374"/>
      <c r="D1374"/>
      <c r="E1374"/>
      <c r="F1374"/>
      <c r="G1374"/>
      <c r="H1374"/>
      <c r="I1374" s="22"/>
      <c r="Q1374" s="31"/>
      <c r="S1374" s="22"/>
    </row>
    <row r="1375" spans="2:19" ht="15">
      <c r="B1375"/>
      <c r="D1375"/>
      <c r="E1375"/>
      <c r="F1375"/>
      <c r="G1375"/>
      <c r="H1375"/>
      <c r="I1375" s="22"/>
      <c r="Q1375" s="31"/>
      <c r="S1375" s="22"/>
    </row>
    <row r="1376" spans="2:19" ht="15">
      <c r="B1376"/>
      <c r="D1376"/>
      <c r="E1376"/>
      <c r="F1376"/>
      <c r="G1376"/>
      <c r="H1376"/>
      <c r="I1376" s="22"/>
      <c r="Q1376" s="31"/>
      <c r="S1376" s="22"/>
    </row>
    <row r="1377" spans="2:19" ht="15">
      <c r="B1377"/>
      <c r="D1377"/>
      <c r="E1377"/>
      <c r="F1377"/>
      <c r="G1377"/>
      <c r="H1377"/>
      <c r="I1377" s="22"/>
      <c r="Q1377" s="31"/>
      <c r="S1377" s="22"/>
    </row>
    <row r="1378" spans="2:19" ht="15">
      <c r="B1378"/>
      <c r="D1378"/>
      <c r="E1378"/>
      <c r="F1378"/>
      <c r="G1378"/>
      <c r="H1378"/>
      <c r="I1378" s="22"/>
      <c r="Q1378" s="31"/>
      <c r="S1378" s="22"/>
    </row>
    <row r="1379" spans="2:19" ht="15">
      <c r="B1379"/>
      <c r="D1379"/>
      <c r="E1379"/>
      <c r="F1379"/>
      <c r="G1379"/>
      <c r="H1379"/>
      <c r="I1379" s="22"/>
      <c r="Q1379" s="31"/>
      <c r="S1379" s="22"/>
    </row>
    <row r="1380" spans="2:19" ht="15">
      <c r="B1380"/>
      <c r="D1380"/>
      <c r="E1380"/>
      <c r="F1380"/>
      <c r="G1380"/>
      <c r="H1380"/>
      <c r="I1380" s="22"/>
      <c r="Q1380" s="31"/>
      <c r="S1380" s="22"/>
    </row>
    <row r="1381" spans="2:19" ht="15">
      <c r="B1381"/>
      <c r="D1381"/>
      <c r="E1381"/>
      <c r="F1381"/>
      <c r="G1381"/>
      <c r="H1381"/>
      <c r="I1381" s="22"/>
      <c r="Q1381" s="31"/>
      <c r="S1381" s="22"/>
    </row>
    <row r="1382" spans="2:19" ht="15">
      <c r="B1382"/>
      <c r="D1382"/>
      <c r="E1382"/>
      <c r="F1382"/>
      <c r="G1382"/>
      <c r="H1382"/>
      <c r="I1382" s="22"/>
      <c r="Q1382" s="31"/>
      <c r="S1382" s="22"/>
    </row>
    <row r="1383" spans="2:19" ht="15">
      <c r="B1383"/>
      <c r="D1383"/>
      <c r="E1383"/>
      <c r="F1383"/>
      <c r="G1383"/>
      <c r="H1383"/>
      <c r="I1383" s="22"/>
      <c r="Q1383" s="31"/>
      <c r="S1383" s="22"/>
    </row>
    <row r="1384" spans="2:19" ht="15">
      <c r="B1384"/>
      <c r="D1384"/>
      <c r="E1384"/>
      <c r="F1384"/>
      <c r="G1384"/>
      <c r="H1384"/>
      <c r="I1384" s="22"/>
      <c r="Q1384" s="31"/>
      <c r="S1384" s="22"/>
    </row>
    <row r="1385" spans="2:19" ht="15">
      <c r="B1385"/>
      <c r="D1385"/>
      <c r="E1385"/>
      <c r="F1385"/>
      <c r="G1385"/>
      <c r="H1385"/>
      <c r="I1385" s="22"/>
      <c r="Q1385" s="31"/>
      <c r="S1385" s="22"/>
    </row>
    <row r="1386" spans="2:19" ht="15">
      <c r="B1386"/>
      <c r="D1386"/>
      <c r="E1386"/>
      <c r="F1386"/>
      <c r="G1386"/>
      <c r="H1386"/>
      <c r="I1386" s="22"/>
      <c r="Q1386" s="31"/>
      <c r="S1386" s="22"/>
    </row>
    <row r="1387" spans="2:19" ht="15">
      <c r="B1387"/>
      <c r="D1387"/>
      <c r="E1387"/>
      <c r="F1387"/>
      <c r="G1387"/>
      <c r="H1387"/>
      <c r="I1387" s="22"/>
      <c r="Q1387" s="31"/>
      <c r="S1387" s="22"/>
    </row>
    <row r="1388" spans="2:19" ht="15">
      <c r="B1388"/>
      <c r="D1388"/>
      <c r="E1388"/>
      <c r="F1388"/>
      <c r="G1388"/>
      <c r="H1388"/>
      <c r="I1388" s="22"/>
      <c r="Q1388" s="31"/>
      <c r="S1388" s="22"/>
    </row>
    <row r="1389" spans="2:19" ht="15">
      <c r="B1389"/>
      <c r="D1389"/>
      <c r="E1389"/>
      <c r="F1389"/>
      <c r="G1389"/>
      <c r="H1389"/>
      <c r="I1389" s="22"/>
      <c r="Q1389" s="31"/>
      <c r="S1389" s="22"/>
    </row>
    <row r="1390" spans="2:19" ht="15">
      <c r="B1390"/>
      <c r="D1390"/>
      <c r="E1390"/>
      <c r="F1390"/>
      <c r="G1390"/>
      <c r="H1390"/>
      <c r="I1390" s="22"/>
      <c r="Q1390" s="31"/>
      <c r="S1390" s="22"/>
    </row>
    <row r="1391" spans="2:19" ht="15">
      <c r="B1391"/>
      <c r="D1391"/>
      <c r="E1391"/>
      <c r="F1391"/>
      <c r="G1391"/>
      <c r="H1391"/>
      <c r="I1391" s="22"/>
      <c r="Q1391" s="31"/>
      <c r="S1391" s="22"/>
    </row>
    <row r="1392" spans="2:19" ht="15">
      <c r="B1392"/>
      <c r="D1392"/>
      <c r="E1392"/>
      <c r="F1392"/>
      <c r="G1392"/>
      <c r="H1392"/>
      <c r="I1392" s="22"/>
      <c r="Q1392" s="31"/>
      <c r="S1392" s="22"/>
    </row>
    <row r="1393" spans="2:19" ht="15">
      <c r="B1393"/>
      <c r="D1393"/>
      <c r="E1393"/>
      <c r="F1393"/>
      <c r="G1393"/>
      <c r="H1393"/>
      <c r="I1393" s="22"/>
      <c r="Q1393" s="31"/>
      <c r="S1393" s="22"/>
    </row>
    <row r="1394" spans="2:19" ht="15">
      <c r="B1394"/>
      <c r="D1394"/>
      <c r="E1394"/>
      <c r="F1394"/>
      <c r="G1394"/>
      <c r="H1394"/>
      <c r="I1394" s="22"/>
      <c r="Q1394" s="31"/>
      <c r="S1394" s="22"/>
    </row>
    <row r="1395" spans="2:19" ht="15">
      <c r="B1395"/>
      <c r="D1395"/>
      <c r="E1395"/>
      <c r="F1395"/>
      <c r="G1395"/>
      <c r="H1395"/>
      <c r="I1395" s="22"/>
      <c r="Q1395" s="31"/>
      <c r="S1395" s="22"/>
    </row>
    <row r="1396" spans="2:19" ht="15">
      <c r="B1396"/>
      <c r="D1396"/>
      <c r="E1396"/>
      <c r="F1396"/>
      <c r="G1396"/>
      <c r="H1396"/>
      <c r="I1396" s="22"/>
      <c r="Q1396" s="31"/>
      <c r="S1396" s="22"/>
    </row>
    <row r="1397" spans="2:19" ht="15">
      <c r="B1397"/>
      <c r="D1397"/>
      <c r="E1397"/>
      <c r="F1397"/>
      <c r="G1397"/>
      <c r="H1397"/>
      <c r="I1397" s="22"/>
      <c r="Q1397" s="31"/>
      <c r="S1397" s="22"/>
    </row>
    <row r="1398" spans="2:19" ht="15">
      <c r="B1398"/>
      <c r="D1398"/>
      <c r="E1398"/>
      <c r="F1398"/>
      <c r="G1398"/>
      <c r="H1398"/>
      <c r="I1398" s="22"/>
      <c r="Q1398" s="31"/>
      <c r="S1398" s="22"/>
    </row>
    <row r="1399" spans="2:19" ht="15">
      <c r="B1399"/>
      <c r="D1399"/>
      <c r="E1399"/>
      <c r="F1399"/>
      <c r="G1399"/>
      <c r="H1399"/>
      <c r="I1399" s="22"/>
      <c r="Q1399" s="31"/>
      <c r="S1399" s="22"/>
    </row>
    <row r="1400" spans="2:19" ht="15">
      <c r="B1400"/>
      <c r="D1400"/>
      <c r="E1400"/>
      <c r="F1400"/>
      <c r="G1400"/>
      <c r="H1400"/>
      <c r="I1400" s="22"/>
      <c r="Q1400" s="31"/>
      <c r="S1400" s="22"/>
    </row>
    <row r="1401" spans="2:19" ht="15">
      <c r="B1401"/>
      <c r="D1401"/>
      <c r="E1401"/>
      <c r="F1401"/>
      <c r="G1401"/>
      <c r="H1401"/>
      <c r="I1401" s="22"/>
      <c r="Q1401" s="31"/>
      <c r="S1401" s="22"/>
    </row>
    <row r="1402" spans="2:19" ht="15">
      <c r="B1402"/>
      <c r="D1402"/>
      <c r="E1402"/>
      <c r="F1402"/>
      <c r="G1402"/>
      <c r="H1402"/>
      <c r="I1402" s="22"/>
      <c r="Q1402" s="31"/>
      <c r="S1402" s="22"/>
    </row>
    <row r="1403" spans="2:19" ht="15">
      <c r="B1403"/>
      <c r="D1403"/>
      <c r="E1403"/>
      <c r="F1403"/>
      <c r="G1403"/>
      <c r="H1403"/>
      <c r="I1403" s="22"/>
      <c r="Q1403" s="31"/>
      <c r="S1403" s="22"/>
    </row>
    <row r="1404" spans="2:19" ht="15">
      <c r="B1404"/>
      <c r="D1404"/>
      <c r="E1404"/>
      <c r="F1404"/>
      <c r="G1404"/>
      <c r="H1404"/>
      <c r="I1404" s="22"/>
      <c r="Q1404" s="31"/>
      <c r="S1404" s="22"/>
    </row>
    <row r="1405" spans="2:19" ht="15">
      <c r="B1405"/>
      <c r="D1405"/>
      <c r="E1405"/>
      <c r="F1405"/>
      <c r="G1405"/>
      <c r="H1405"/>
      <c r="I1405" s="22"/>
      <c r="Q1405" s="31"/>
      <c r="S1405" s="22"/>
    </row>
    <row r="1406" spans="2:19" ht="15">
      <c r="B1406"/>
      <c r="D1406"/>
      <c r="E1406"/>
      <c r="F1406"/>
      <c r="G1406"/>
      <c r="H1406"/>
      <c r="I1406" s="22"/>
      <c r="Q1406" s="31"/>
      <c r="S1406" s="22"/>
    </row>
    <row r="1407" spans="2:19" ht="15">
      <c r="B1407"/>
      <c r="D1407"/>
      <c r="E1407"/>
      <c r="F1407"/>
      <c r="G1407"/>
      <c r="H1407"/>
      <c r="I1407" s="22"/>
      <c r="Q1407" s="31"/>
      <c r="S1407" s="22"/>
    </row>
    <row r="1408" spans="2:19" ht="15">
      <c r="B1408"/>
      <c r="D1408"/>
      <c r="E1408"/>
      <c r="F1408"/>
      <c r="G1408"/>
      <c r="H1408"/>
      <c r="I1408" s="22"/>
      <c r="Q1408" s="31"/>
      <c r="S1408" s="22"/>
    </row>
    <row r="1409" spans="2:19" ht="15">
      <c r="B1409"/>
      <c r="D1409"/>
      <c r="E1409"/>
      <c r="F1409"/>
      <c r="G1409"/>
      <c r="H1409"/>
      <c r="I1409" s="22"/>
      <c r="Q1409" s="31"/>
      <c r="S1409" s="22"/>
    </row>
    <row r="1410" spans="2:19" ht="15">
      <c r="B1410"/>
      <c r="D1410"/>
      <c r="E1410"/>
      <c r="F1410"/>
      <c r="G1410"/>
      <c r="H1410"/>
      <c r="I1410" s="22"/>
      <c r="Q1410" s="31"/>
      <c r="S1410" s="22"/>
    </row>
    <row r="1411" spans="2:19" ht="15">
      <c r="B1411"/>
      <c r="D1411"/>
      <c r="E1411"/>
      <c r="F1411"/>
      <c r="G1411"/>
      <c r="H1411"/>
      <c r="I1411" s="22"/>
      <c r="Q1411" s="31"/>
      <c r="S1411" s="22"/>
    </row>
    <row r="1412" spans="2:19" ht="15">
      <c r="B1412"/>
      <c r="D1412"/>
      <c r="E1412"/>
      <c r="F1412"/>
      <c r="G1412"/>
      <c r="H1412"/>
      <c r="I1412" s="22"/>
      <c r="Q1412" s="31"/>
      <c r="S1412" s="22"/>
    </row>
    <row r="1413" spans="2:19" ht="15">
      <c r="B1413"/>
      <c r="D1413"/>
      <c r="E1413"/>
      <c r="F1413"/>
      <c r="G1413"/>
      <c r="H1413"/>
      <c r="I1413" s="22"/>
      <c r="Q1413" s="31"/>
      <c r="S1413" s="22"/>
    </row>
    <row r="1414" spans="2:19" ht="15">
      <c r="B1414"/>
      <c r="D1414"/>
      <c r="E1414"/>
      <c r="F1414"/>
      <c r="G1414"/>
      <c r="H1414"/>
      <c r="I1414" s="22"/>
      <c r="Q1414" s="31"/>
      <c r="S1414" s="22"/>
    </row>
    <row r="1415" spans="2:19" ht="15">
      <c r="B1415"/>
      <c r="D1415"/>
      <c r="E1415"/>
      <c r="F1415"/>
      <c r="G1415"/>
      <c r="H1415"/>
      <c r="I1415" s="22"/>
      <c r="Q1415" s="31"/>
      <c r="S1415" s="22"/>
    </row>
    <row r="1416" spans="2:19" ht="15">
      <c r="B1416"/>
      <c r="D1416"/>
      <c r="E1416"/>
      <c r="F1416"/>
      <c r="G1416"/>
      <c r="H1416"/>
      <c r="I1416" s="22"/>
      <c r="Q1416" s="31"/>
      <c r="S1416" s="22"/>
    </row>
    <row r="1417" spans="2:19" ht="15">
      <c r="B1417"/>
      <c r="D1417"/>
      <c r="E1417"/>
      <c r="F1417"/>
      <c r="G1417"/>
      <c r="H1417"/>
      <c r="I1417" s="22"/>
      <c r="Q1417" s="31"/>
      <c r="S1417" s="22"/>
    </row>
    <row r="1418" spans="2:19" ht="15">
      <c r="B1418"/>
      <c r="D1418"/>
      <c r="E1418"/>
      <c r="F1418"/>
      <c r="G1418"/>
      <c r="H1418"/>
      <c r="I1418" s="22"/>
      <c r="Q1418" s="31"/>
      <c r="S1418" s="22"/>
    </row>
    <row r="1419" spans="2:19" ht="15">
      <c r="B1419"/>
      <c r="D1419"/>
      <c r="E1419"/>
      <c r="F1419"/>
      <c r="G1419"/>
      <c r="H1419"/>
      <c r="I1419" s="22"/>
      <c r="Q1419" s="31"/>
      <c r="S1419" s="22"/>
    </row>
    <row r="1420" spans="2:19" ht="15">
      <c r="B1420"/>
      <c r="D1420"/>
      <c r="E1420"/>
      <c r="F1420"/>
      <c r="G1420"/>
      <c r="H1420"/>
      <c r="I1420" s="22"/>
      <c r="Q1420" s="31"/>
      <c r="S1420" s="22"/>
    </row>
    <row r="1421" spans="2:19" ht="15">
      <c r="B1421"/>
      <c r="D1421"/>
      <c r="E1421"/>
      <c r="F1421"/>
      <c r="G1421"/>
      <c r="H1421"/>
      <c r="I1421" s="22"/>
      <c r="Q1421" s="31"/>
      <c r="S1421" s="22"/>
    </row>
    <row r="1422" spans="2:19" ht="15">
      <c r="B1422"/>
      <c r="D1422"/>
      <c r="E1422"/>
      <c r="F1422"/>
      <c r="G1422"/>
      <c r="H1422"/>
      <c r="I1422" s="22"/>
      <c r="Q1422" s="31"/>
      <c r="S1422" s="22"/>
    </row>
    <row r="1423" spans="2:19" ht="15">
      <c r="B1423"/>
      <c r="D1423"/>
      <c r="E1423"/>
      <c r="F1423"/>
      <c r="G1423"/>
      <c r="H1423"/>
      <c r="I1423" s="22"/>
      <c r="Q1423" s="31"/>
      <c r="S1423" s="22"/>
    </row>
    <row r="1424" spans="2:19" ht="15">
      <c r="B1424"/>
      <c r="D1424"/>
      <c r="E1424"/>
      <c r="F1424"/>
      <c r="G1424"/>
      <c r="H1424"/>
      <c r="I1424" s="22"/>
      <c r="Q1424" s="31"/>
      <c r="S1424" s="22"/>
    </row>
    <row r="1425" spans="2:19" ht="15">
      <c r="B1425"/>
      <c r="D1425"/>
      <c r="E1425"/>
      <c r="F1425"/>
      <c r="G1425"/>
      <c r="H1425"/>
      <c r="I1425" s="22"/>
      <c r="Q1425" s="31"/>
      <c r="S1425" s="22"/>
    </row>
    <row r="1426" spans="2:19" ht="15">
      <c r="B1426"/>
      <c r="D1426"/>
      <c r="E1426"/>
      <c r="F1426"/>
      <c r="G1426"/>
      <c r="H1426"/>
      <c r="I1426" s="22"/>
      <c r="Q1426" s="31"/>
      <c r="S1426" s="22"/>
    </row>
    <row r="1427" spans="2:19" ht="15">
      <c r="B1427"/>
      <c r="D1427"/>
      <c r="E1427"/>
      <c r="F1427"/>
      <c r="G1427"/>
      <c r="H1427"/>
      <c r="I1427" s="22"/>
      <c r="Q1427" s="31"/>
      <c r="S1427" s="22"/>
    </row>
    <row r="1428" spans="2:19" ht="15">
      <c r="B1428"/>
      <c r="D1428"/>
      <c r="E1428"/>
      <c r="F1428"/>
      <c r="G1428"/>
      <c r="H1428"/>
      <c r="I1428" s="22"/>
      <c r="Q1428" s="31"/>
      <c r="S1428" s="22"/>
    </row>
    <row r="1429" spans="2:19" ht="15">
      <c r="B1429"/>
      <c r="D1429"/>
      <c r="E1429"/>
      <c r="F1429"/>
      <c r="G1429"/>
      <c r="H1429"/>
      <c r="I1429" s="22"/>
      <c r="Q1429" s="31"/>
      <c r="S1429" s="22"/>
    </row>
    <row r="1430" spans="2:19" ht="15">
      <c r="B1430"/>
      <c r="D1430"/>
      <c r="E1430"/>
      <c r="F1430"/>
      <c r="G1430"/>
      <c r="H1430"/>
      <c r="I1430" s="22"/>
      <c r="Q1430" s="31"/>
      <c r="S1430" s="22"/>
    </row>
    <row r="1431" spans="2:19" ht="15">
      <c r="B1431"/>
      <c r="D1431"/>
      <c r="E1431"/>
      <c r="F1431"/>
      <c r="G1431"/>
      <c r="H1431"/>
      <c r="I1431" s="22"/>
      <c r="Q1431" s="31"/>
      <c r="S1431" s="22"/>
    </row>
    <row r="1432" spans="2:19" ht="15">
      <c r="B1432"/>
      <c r="D1432"/>
      <c r="E1432"/>
      <c r="F1432"/>
      <c r="G1432"/>
      <c r="H1432"/>
      <c r="I1432" s="22"/>
      <c r="Q1432" s="31"/>
      <c r="S1432" s="22"/>
    </row>
    <row r="1433" spans="2:19" ht="15">
      <c r="B1433"/>
      <c r="D1433"/>
      <c r="E1433"/>
      <c r="F1433"/>
      <c r="G1433"/>
      <c r="H1433"/>
      <c r="I1433" s="22"/>
      <c r="Q1433" s="31"/>
      <c r="S1433" s="22"/>
    </row>
    <row r="1434" spans="2:19" ht="15">
      <c r="B1434"/>
      <c r="D1434"/>
      <c r="E1434"/>
      <c r="F1434"/>
      <c r="G1434"/>
      <c r="H1434"/>
      <c r="I1434" s="22"/>
      <c r="Q1434" s="31"/>
      <c r="S1434" s="22"/>
    </row>
    <row r="1435" spans="2:19" ht="15">
      <c r="B1435"/>
      <c r="D1435"/>
      <c r="E1435"/>
      <c r="F1435"/>
      <c r="G1435"/>
      <c r="H1435"/>
      <c r="I1435" s="22"/>
      <c r="Q1435" s="31"/>
      <c r="S1435" s="22"/>
    </row>
    <row r="1436" spans="2:19" ht="15">
      <c r="B1436"/>
      <c r="D1436"/>
      <c r="E1436"/>
      <c r="F1436"/>
      <c r="G1436"/>
      <c r="H1436"/>
      <c r="I1436" s="22"/>
      <c r="Q1436" s="31"/>
      <c r="S1436" s="22"/>
    </row>
    <row r="1437" spans="2:19" ht="15">
      <c r="B1437"/>
      <c r="D1437"/>
      <c r="E1437"/>
      <c r="F1437"/>
      <c r="G1437"/>
      <c r="H1437"/>
      <c r="I1437" s="22"/>
      <c r="Q1437" s="31"/>
      <c r="S1437" s="22"/>
    </row>
    <row r="1438" spans="2:19" ht="15">
      <c r="B1438"/>
      <c r="D1438"/>
      <c r="E1438"/>
      <c r="F1438"/>
      <c r="G1438"/>
      <c r="H1438"/>
      <c r="I1438" s="22"/>
      <c r="Q1438" s="31"/>
      <c r="S1438" s="22"/>
    </row>
    <row r="1439" spans="2:19" ht="15">
      <c r="B1439"/>
      <c r="D1439"/>
      <c r="E1439"/>
      <c r="F1439"/>
      <c r="G1439"/>
      <c r="H1439"/>
      <c r="I1439" s="22"/>
      <c r="Q1439" s="31"/>
      <c r="S1439" s="22"/>
    </row>
    <row r="1440" spans="2:19" ht="15">
      <c r="B1440"/>
      <c r="D1440"/>
      <c r="E1440"/>
      <c r="F1440"/>
      <c r="G1440"/>
      <c r="H1440"/>
      <c r="I1440" s="22"/>
      <c r="Q1440" s="31"/>
      <c r="S1440" s="22"/>
    </row>
    <row r="1441" spans="2:19" ht="15">
      <c r="B1441"/>
      <c r="D1441"/>
      <c r="E1441"/>
      <c r="F1441"/>
      <c r="G1441"/>
      <c r="H1441"/>
      <c r="I1441" s="22"/>
      <c r="Q1441" s="31"/>
      <c r="S1441" s="22"/>
    </row>
    <row r="1442" spans="2:19" ht="15">
      <c r="B1442"/>
      <c r="D1442"/>
      <c r="E1442"/>
      <c r="F1442"/>
      <c r="G1442"/>
      <c r="H1442"/>
      <c r="I1442" s="22"/>
      <c r="Q1442" s="31"/>
      <c r="S1442" s="22"/>
    </row>
    <row r="1443" spans="2:19" ht="15">
      <c r="B1443"/>
      <c r="D1443"/>
      <c r="E1443"/>
      <c r="F1443"/>
      <c r="G1443"/>
      <c r="H1443"/>
      <c r="I1443" s="22"/>
      <c r="Q1443" s="31"/>
      <c r="S1443" s="22"/>
    </row>
    <row r="1444" spans="2:19" ht="15">
      <c r="B1444"/>
      <c r="D1444"/>
      <c r="E1444"/>
      <c r="F1444"/>
      <c r="G1444"/>
      <c r="H1444"/>
      <c r="I1444" s="22"/>
      <c r="Q1444" s="31"/>
      <c r="S1444" s="22"/>
    </row>
    <row r="1445" spans="2:19" ht="15">
      <c r="B1445"/>
      <c r="D1445"/>
      <c r="E1445"/>
      <c r="F1445"/>
      <c r="G1445"/>
      <c r="H1445"/>
      <c r="I1445" s="22"/>
      <c r="Q1445" s="31"/>
      <c r="S1445" s="22"/>
    </row>
    <row r="1446" spans="2:19" ht="15">
      <c r="B1446"/>
      <c r="D1446"/>
      <c r="E1446"/>
      <c r="F1446"/>
      <c r="G1446"/>
      <c r="H1446"/>
      <c r="I1446" s="22"/>
      <c r="Q1446" s="31"/>
      <c r="S1446" s="22"/>
    </row>
    <row r="1447" spans="2:19" ht="15">
      <c r="B1447"/>
      <c r="D1447"/>
      <c r="E1447"/>
      <c r="F1447"/>
      <c r="G1447"/>
      <c r="H1447"/>
      <c r="I1447" s="22"/>
      <c r="Q1447" s="31"/>
      <c r="S1447" s="22"/>
    </row>
    <row r="1448" spans="2:19" ht="15">
      <c r="B1448"/>
      <c r="D1448"/>
      <c r="E1448"/>
      <c r="F1448"/>
      <c r="G1448"/>
      <c r="H1448"/>
      <c r="I1448" s="22"/>
      <c r="Q1448" s="31"/>
      <c r="S1448" s="22"/>
    </row>
    <row r="1449" spans="2:19" ht="15">
      <c r="B1449"/>
      <c r="D1449"/>
      <c r="E1449"/>
      <c r="F1449"/>
      <c r="G1449"/>
      <c r="H1449"/>
      <c r="I1449" s="22"/>
      <c r="Q1449" s="31"/>
      <c r="S1449" s="22"/>
    </row>
    <row r="1450" spans="2:19" ht="15">
      <c r="B1450"/>
      <c r="D1450"/>
      <c r="E1450"/>
      <c r="F1450"/>
      <c r="G1450"/>
      <c r="H1450"/>
      <c r="I1450" s="22"/>
      <c r="Q1450" s="31"/>
      <c r="S1450" s="22"/>
    </row>
    <row r="1451" spans="2:19" ht="15">
      <c r="B1451"/>
      <c r="D1451"/>
      <c r="E1451"/>
      <c r="F1451"/>
      <c r="G1451"/>
      <c r="H1451"/>
      <c r="I1451" s="22"/>
      <c r="Q1451" s="31"/>
      <c r="S1451" s="22"/>
    </row>
    <row r="1452" spans="2:19" ht="15">
      <c r="B1452"/>
      <c r="D1452"/>
      <c r="E1452"/>
      <c r="F1452"/>
      <c r="G1452"/>
      <c r="H1452"/>
      <c r="I1452" s="22"/>
      <c r="Q1452" s="31"/>
      <c r="S1452" s="22"/>
    </row>
    <row r="1453" spans="2:19" ht="15">
      <c r="B1453"/>
      <c r="D1453"/>
      <c r="E1453"/>
      <c r="F1453"/>
      <c r="G1453"/>
      <c r="H1453"/>
      <c r="I1453" s="22"/>
      <c r="Q1453" s="31"/>
      <c r="S1453" s="22"/>
    </row>
    <row r="1454" spans="2:19" ht="15">
      <c r="B1454"/>
      <c r="D1454"/>
      <c r="E1454"/>
      <c r="F1454"/>
      <c r="G1454"/>
      <c r="H1454"/>
      <c r="I1454" s="22"/>
      <c r="Q1454" s="31"/>
      <c r="S1454" s="22"/>
    </row>
    <row r="1455" spans="2:19" ht="15">
      <c r="B1455"/>
      <c r="D1455"/>
      <c r="E1455"/>
      <c r="F1455"/>
      <c r="G1455"/>
      <c r="H1455"/>
      <c r="I1455" s="22"/>
      <c r="Q1455" s="31"/>
      <c r="S1455" s="22"/>
    </row>
    <row r="1456" spans="2:19" ht="15">
      <c r="B1456"/>
      <c r="D1456"/>
      <c r="E1456"/>
      <c r="F1456"/>
      <c r="G1456"/>
      <c r="H1456"/>
      <c r="I1456" s="22"/>
      <c r="Q1456" s="31"/>
      <c r="S1456" s="22"/>
    </row>
    <row r="1457" spans="2:19" ht="15">
      <c r="B1457"/>
      <c r="D1457"/>
      <c r="E1457"/>
      <c r="F1457"/>
      <c r="G1457"/>
      <c r="H1457"/>
      <c r="I1457" s="22"/>
      <c r="Q1457" s="31"/>
      <c r="S1457" s="22"/>
    </row>
    <row r="1458" spans="2:19" ht="15">
      <c r="B1458"/>
      <c r="D1458"/>
      <c r="E1458"/>
      <c r="F1458"/>
      <c r="G1458"/>
      <c r="H1458"/>
      <c r="I1458" s="22"/>
      <c r="Q1458" s="31"/>
      <c r="S1458" s="22"/>
    </row>
    <row r="1459" spans="2:19" ht="15">
      <c r="B1459"/>
      <c r="D1459"/>
      <c r="E1459"/>
      <c r="F1459"/>
      <c r="G1459"/>
      <c r="H1459"/>
      <c r="I1459" s="22"/>
      <c r="Q1459" s="31"/>
      <c r="S1459" s="22"/>
    </row>
    <row r="1460" spans="2:19" ht="15">
      <c r="B1460"/>
      <c r="D1460"/>
      <c r="E1460"/>
      <c r="F1460"/>
      <c r="G1460"/>
      <c r="H1460"/>
      <c r="I1460" s="22"/>
      <c r="Q1460" s="31"/>
      <c r="S1460" s="22"/>
    </row>
    <row r="1461" spans="2:19" ht="15">
      <c r="B1461"/>
      <c r="D1461"/>
      <c r="E1461"/>
      <c r="F1461"/>
      <c r="G1461"/>
      <c r="H1461"/>
      <c r="I1461" s="22"/>
      <c r="Q1461" s="31"/>
      <c r="S1461" s="22"/>
    </row>
    <row r="1462" spans="2:19" ht="15">
      <c r="B1462"/>
      <c r="D1462"/>
      <c r="E1462"/>
      <c r="F1462"/>
      <c r="G1462"/>
      <c r="H1462"/>
      <c r="I1462" s="22"/>
      <c r="Q1462" s="31"/>
      <c r="S1462" s="22"/>
    </row>
    <row r="1463" spans="2:19" ht="15">
      <c r="B1463"/>
      <c r="D1463"/>
      <c r="E1463"/>
      <c r="F1463"/>
      <c r="G1463"/>
      <c r="H1463"/>
      <c r="I1463" s="22"/>
      <c r="Q1463" s="31"/>
      <c r="S1463" s="22"/>
    </row>
    <row r="1464" spans="2:19" ht="15">
      <c r="B1464"/>
      <c r="D1464"/>
      <c r="E1464"/>
      <c r="F1464"/>
      <c r="G1464"/>
      <c r="H1464"/>
      <c r="I1464" s="22"/>
      <c r="Q1464" s="31"/>
      <c r="S1464" s="22"/>
    </row>
    <row r="1465" spans="2:19" ht="15">
      <c r="B1465"/>
      <c r="D1465"/>
      <c r="E1465"/>
      <c r="F1465"/>
      <c r="G1465"/>
      <c r="H1465"/>
      <c r="I1465" s="22"/>
      <c r="Q1465" s="31"/>
      <c r="S1465" s="22"/>
    </row>
    <row r="1466" spans="2:19" ht="15">
      <c r="B1466"/>
      <c r="D1466"/>
      <c r="E1466"/>
      <c r="F1466"/>
      <c r="G1466"/>
      <c r="H1466"/>
      <c r="I1466" s="22"/>
      <c r="Q1466" s="31"/>
      <c r="S1466" s="22"/>
    </row>
    <row r="1467" spans="2:19" ht="15">
      <c r="B1467"/>
      <c r="D1467"/>
      <c r="E1467"/>
      <c r="F1467"/>
      <c r="G1467"/>
      <c r="H1467"/>
      <c r="I1467" s="22"/>
      <c r="Q1467" s="31"/>
      <c r="S1467" s="22"/>
    </row>
    <row r="1468" spans="2:19" ht="15">
      <c r="B1468"/>
      <c r="D1468"/>
      <c r="E1468"/>
      <c r="F1468"/>
      <c r="G1468"/>
      <c r="H1468"/>
      <c r="I1468" s="22"/>
      <c r="Q1468" s="31"/>
      <c r="S1468" s="22"/>
    </row>
    <row r="1469" spans="2:19" ht="15">
      <c r="B1469"/>
      <c r="D1469"/>
      <c r="E1469"/>
      <c r="F1469"/>
      <c r="G1469"/>
      <c r="H1469"/>
      <c r="I1469" s="22"/>
      <c r="Q1469" s="31"/>
      <c r="S1469" s="22"/>
    </row>
    <row r="1470" spans="2:19" ht="15">
      <c r="B1470"/>
      <c r="D1470"/>
      <c r="E1470"/>
      <c r="F1470"/>
      <c r="G1470"/>
      <c r="H1470"/>
      <c r="I1470" s="22"/>
      <c r="Q1470" s="31"/>
      <c r="S1470" s="22"/>
    </row>
    <row r="1471" spans="2:19" ht="15">
      <c r="B1471"/>
      <c r="D1471"/>
      <c r="E1471"/>
      <c r="F1471"/>
      <c r="G1471"/>
      <c r="H1471"/>
      <c r="I1471" s="22"/>
      <c r="Q1471" s="31"/>
      <c r="S1471" s="22"/>
    </row>
    <row r="1472" spans="2:19" ht="15">
      <c r="B1472"/>
      <c r="D1472"/>
      <c r="E1472"/>
      <c r="F1472"/>
      <c r="G1472"/>
      <c r="H1472"/>
      <c r="I1472" s="22"/>
      <c r="Q1472" s="31"/>
      <c r="S1472" s="22"/>
    </row>
    <row r="1473" spans="2:19" ht="15">
      <c r="B1473"/>
      <c r="D1473"/>
      <c r="E1473"/>
      <c r="F1473"/>
      <c r="G1473"/>
      <c r="H1473"/>
      <c r="I1473" s="22"/>
      <c r="Q1473" s="31"/>
      <c r="S1473" s="22"/>
    </row>
    <row r="1474" spans="2:19" ht="15">
      <c r="B1474"/>
      <c r="D1474"/>
      <c r="E1474"/>
      <c r="F1474"/>
      <c r="G1474"/>
      <c r="H1474"/>
      <c r="I1474" s="22"/>
      <c r="Q1474" s="31"/>
      <c r="S1474" s="22"/>
    </row>
    <row r="1475" spans="2:19" ht="15">
      <c r="B1475"/>
      <c r="D1475"/>
      <c r="E1475"/>
      <c r="F1475"/>
      <c r="G1475"/>
      <c r="H1475"/>
      <c r="I1475" s="22"/>
      <c r="Q1475" s="31"/>
      <c r="S1475" s="22"/>
    </row>
    <row r="1476" spans="2:19" ht="15">
      <c r="B1476"/>
      <c r="D1476"/>
      <c r="E1476"/>
      <c r="F1476"/>
      <c r="G1476"/>
      <c r="H1476"/>
      <c r="I1476" s="22"/>
      <c r="Q1476" s="31"/>
      <c r="S1476" s="22"/>
    </row>
    <row r="1477" spans="2:19" ht="15">
      <c r="B1477"/>
      <c r="D1477"/>
      <c r="E1477"/>
      <c r="F1477"/>
      <c r="G1477"/>
      <c r="H1477"/>
      <c r="I1477" s="22"/>
      <c r="Q1477" s="31"/>
      <c r="S1477" s="22"/>
    </row>
    <row r="1478" spans="2:19" ht="15">
      <c r="B1478"/>
      <c r="D1478"/>
      <c r="E1478"/>
      <c r="F1478"/>
      <c r="G1478"/>
      <c r="H1478"/>
      <c r="I1478" s="22"/>
      <c r="Q1478" s="31"/>
      <c r="S1478" s="22"/>
    </row>
    <row r="1479" spans="2:19" ht="15">
      <c r="B1479"/>
      <c r="D1479"/>
      <c r="E1479"/>
      <c r="F1479"/>
      <c r="G1479"/>
      <c r="H1479"/>
      <c r="I1479" s="22"/>
      <c r="Q1479" s="31"/>
      <c r="S1479" s="22"/>
    </row>
    <row r="1480" spans="2:19" ht="15">
      <c r="B1480"/>
      <c r="D1480"/>
      <c r="E1480"/>
      <c r="F1480"/>
      <c r="G1480"/>
      <c r="H1480"/>
      <c r="I1480" s="22"/>
      <c r="Q1480" s="31"/>
      <c r="S1480" s="22"/>
    </row>
    <row r="1481" spans="2:19" ht="15">
      <c r="B1481"/>
      <c r="D1481"/>
      <c r="E1481"/>
      <c r="F1481"/>
      <c r="G1481"/>
      <c r="H1481"/>
      <c r="I1481" s="22"/>
      <c r="Q1481" s="31"/>
      <c r="S1481" s="22"/>
    </row>
    <row r="1482" spans="2:19" ht="15">
      <c r="B1482"/>
      <c r="D1482"/>
      <c r="E1482"/>
      <c r="F1482"/>
      <c r="G1482"/>
      <c r="H1482"/>
      <c r="I1482" s="22"/>
      <c r="Q1482" s="31"/>
      <c r="S1482" s="22"/>
    </row>
    <row r="1483" spans="2:19" ht="15">
      <c r="B1483"/>
      <c r="D1483"/>
      <c r="E1483"/>
      <c r="F1483"/>
      <c r="G1483"/>
      <c r="H1483"/>
      <c r="I1483" s="22"/>
      <c r="Q1483" s="31"/>
      <c r="S1483" s="22"/>
    </row>
    <row r="1484" spans="2:19" ht="15">
      <c r="B1484"/>
      <c r="D1484"/>
      <c r="E1484"/>
      <c r="F1484"/>
      <c r="G1484"/>
      <c r="H1484"/>
      <c r="I1484" s="22"/>
      <c r="Q1484" s="31"/>
      <c r="S1484" s="22"/>
    </row>
    <row r="1485" spans="2:19" ht="15">
      <c r="B1485"/>
      <c r="D1485"/>
      <c r="E1485"/>
      <c r="F1485"/>
      <c r="G1485"/>
      <c r="H1485"/>
      <c r="I1485" s="22"/>
      <c r="Q1485" s="31"/>
      <c r="S1485" s="22"/>
    </row>
    <row r="1486" spans="2:19" ht="15">
      <c r="B1486"/>
      <c r="D1486"/>
      <c r="E1486"/>
      <c r="F1486"/>
      <c r="G1486"/>
      <c r="H1486"/>
      <c r="I1486" s="22"/>
      <c r="Q1486" s="31"/>
      <c r="S1486" s="22"/>
    </row>
    <row r="1487" spans="2:19" ht="15">
      <c r="B1487"/>
      <c r="D1487"/>
      <c r="E1487"/>
      <c r="F1487"/>
      <c r="G1487"/>
      <c r="H1487"/>
      <c r="I1487" s="22"/>
      <c r="Q1487" s="31"/>
      <c r="S1487" s="22"/>
    </row>
    <row r="1488" spans="2:19" ht="15">
      <c r="B1488"/>
      <c r="D1488"/>
      <c r="E1488"/>
      <c r="F1488"/>
      <c r="G1488"/>
      <c r="H1488"/>
      <c r="I1488" s="22"/>
      <c r="Q1488" s="31"/>
      <c r="S1488" s="22"/>
    </row>
    <row r="1489" spans="2:19" ht="15">
      <c r="B1489"/>
      <c r="D1489"/>
      <c r="E1489"/>
      <c r="F1489"/>
      <c r="G1489"/>
      <c r="H1489"/>
      <c r="I1489" s="22"/>
      <c r="Q1489" s="31"/>
      <c r="S1489" s="22"/>
    </row>
    <row r="1490" spans="2:19" ht="15">
      <c r="B1490"/>
      <c r="D1490"/>
      <c r="E1490"/>
      <c r="F1490"/>
      <c r="G1490"/>
      <c r="H1490"/>
      <c r="I1490" s="22"/>
      <c r="Q1490" s="31"/>
      <c r="S1490" s="22"/>
    </row>
    <row r="1491" spans="2:19" ht="15">
      <c r="B1491"/>
      <c r="D1491"/>
      <c r="E1491"/>
      <c r="F1491"/>
      <c r="G1491"/>
      <c r="H1491"/>
      <c r="I1491" s="22"/>
      <c r="Q1491" s="31"/>
      <c r="S1491" s="22"/>
    </row>
    <row r="1492" spans="2:19" ht="15">
      <c r="B1492"/>
      <c r="D1492"/>
      <c r="E1492"/>
      <c r="F1492"/>
      <c r="G1492"/>
      <c r="H1492"/>
      <c r="I1492" s="22"/>
      <c r="Q1492" s="31"/>
      <c r="S1492" s="22"/>
    </row>
    <row r="1493" spans="2:19" ht="15">
      <c r="B1493"/>
      <c r="D1493"/>
      <c r="E1493"/>
      <c r="F1493"/>
      <c r="G1493"/>
      <c r="H1493"/>
      <c r="I1493" s="22"/>
      <c r="Q1493" s="31"/>
      <c r="S1493" s="22"/>
    </row>
    <row r="1494" spans="2:19" ht="15">
      <c r="B1494"/>
      <c r="D1494"/>
      <c r="E1494"/>
      <c r="F1494"/>
      <c r="G1494"/>
      <c r="H1494"/>
      <c r="I1494" s="22"/>
      <c r="Q1494" s="31"/>
      <c r="S1494" s="22"/>
    </row>
    <row r="1495" spans="2:19" ht="15">
      <c r="B1495"/>
      <c r="D1495"/>
      <c r="E1495"/>
      <c r="F1495"/>
      <c r="G1495"/>
      <c r="H1495"/>
      <c r="I1495" s="22"/>
      <c r="Q1495" s="31"/>
      <c r="S1495" s="22"/>
    </row>
    <row r="1496" spans="2:19" ht="15">
      <c r="B1496"/>
      <c r="D1496"/>
      <c r="E1496"/>
      <c r="F1496"/>
      <c r="G1496"/>
      <c r="H1496"/>
      <c r="I1496" s="22"/>
      <c r="Q1496" s="31"/>
      <c r="S1496" s="22"/>
    </row>
    <row r="1497" spans="2:19" ht="15">
      <c r="B1497"/>
      <c r="D1497"/>
      <c r="E1497"/>
      <c r="F1497"/>
      <c r="G1497"/>
      <c r="H1497"/>
      <c r="I1497" s="22"/>
      <c r="Q1497" s="31"/>
      <c r="S1497" s="22"/>
    </row>
    <row r="1498" spans="2:19" ht="15">
      <c r="B1498"/>
      <c r="D1498"/>
      <c r="E1498"/>
      <c r="F1498"/>
      <c r="G1498"/>
      <c r="H1498"/>
      <c r="I1498" s="22"/>
      <c r="Q1498" s="31"/>
      <c r="S1498" s="22"/>
    </row>
    <row r="1499" spans="2:19" ht="15">
      <c r="B1499"/>
      <c r="D1499"/>
      <c r="E1499"/>
      <c r="F1499"/>
      <c r="G1499"/>
      <c r="H1499"/>
      <c r="I1499" s="22"/>
      <c r="Q1499" s="31"/>
      <c r="S1499" s="22"/>
    </row>
    <row r="1500" spans="2:19" ht="15">
      <c r="B1500"/>
      <c r="D1500"/>
      <c r="E1500"/>
      <c r="F1500"/>
      <c r="G1500"/>
      <c r="H1500"/>
      <c r="I1500" s="22"/>
      <c r="Q1500" s="31"/>
      <c r="S1500" s="22"/>
    </row>
    <row r="1501" spans="2:19" ht="15">
      <c r="B1501"/>
      <c r="D1501"/>
      <c r="E1501"/>
      <c r="F1501"/>
      <c r="G1501"/>
      <c r="H1501"/>
      <c r="I1501" s="22"/>
      <c r="Q1501" s="31"/>
      <c r="S1501" s="22"/>
    </row>
    <row r="1502" spans="2:19" ht="15">
      <c r="B1502"/>
      <c r="D1502"/>
      <c r="E1502"/>
      <c r="F1502"/>
      <c r="G1502"/>
      <c r="H1502"/>
      <c r="I1502" s="22"/>
      <c r="Q1502" s="31"/>
      <c r="S1502" s="22"/>
    </row>
    <row r="1503" spans="2:19" ht="15">
      <c r="B1503"/>
      <c r="D1503"/>
      <c r="E1503"/>
      <c r="F1503"/>
      <c r="G1503"/>
      <c r="H1503"/>
      <c r="I1503" s="22"/>
      <c r="Q1503" s="31"/>
      <c r="S1503" s="22"/>
    </row>
    <row r="1504" spans="2:19" ht="15">
      <c r="B1504"/>
      <c r="D1504"/>
      <c r="E1504"/>
      <c r="F1504"/>
      <c r="G1504"/>
      <c r="H1504"/>
      <c r="I1504" s="22"/>
      <c r="Q1504" s="31"/>
      <c r="S1504" s="22"/>
    </row>
    <row r="1505" spans="2:19" ht="15">
      <c r="B1505"/>
      <c r="D1505"/>
      <c r="E1505"/>
      <c r="F1505"/>
      <c r="G1505"/>
      <c r="H1505"/>
      <c r="I1505" s="22"/>
      <c r="Q1505" s="31"/>
      <c r="S1505" s="22"/>
    </row>
    <row r="1506" spans="2:19" ht="15">
      <c r="B1506"/>
      <c r="D1506"/>
      <c r="E1506"/>
      <c r="F1506"/>
      <c r="G1506"/>
      <c r="H1506"/>
      <c r="I1506" s="22"/>
      <c r="Q1506" s="31"/>
      <c r="S1506" s="22"/>
    </row>
    <row r="1507" spans="2:19" ht="15">
      <c r="B1507"/>
      <c r="D1507"/>
      <c r="E1507"/>
      <c r="F1507"/>
      <c r="G1507"/>
      <c r="H1507"/>
      <c r="I1507" s="22"/>
      <c r="Q1507" s="31"/>
      <c r="S1507" s="22"/>
    </row>
    <row r="1508" spans="2:19" ht="15">
      <c r="B1508"/>
      <c r="D1508"/>
      <c r="E1508"/>
      <c r="F1508"/>
      <c r="G1508"/>
      <c r="H1508"/>
      <c r="I1508" s="22"/>
      <c r="Q1508" s="31"/>
      <c r="S1508" s="22"/>
    </row>
    <row r="1509" spans="2:19" ht="15">
      <c r="B1509"/>
      <c r="D1509"/>
      <c r="E1509"/>
      <c r="F1509"/>
      <c r="G1509"/>
      <c r="H1509"/>
      <c r="I1509" s="22"/>
      <c r="Q1509" s="31"/>
      <c r="S1509" s="22"/>
    </row>
    <row r="1510" spans="2:19" ht="15">
      <c r="B1510"/>
      <c r="D1510"/>
      <c r="E1510"/>
      <c r="F1510"/>
      <c r="G1510"/>
      <c r="H1510"/>
      <c r="I1510" s="22"/>
      <c r="Q1510" s="31"/>
      <c r="S1510" s="22"/>
    </row>
    <row r="1511" spans="2:19" ht="15">
      <c r="B1511"/>
      <c r="D1511"/>
      <c r="E1511"/>
      <c r="F1511"/>
      <c r="G1511"/>
      <c r="H1511"/>
      <c r="I1511" s="22"/>
      <c r="Q1511" s="31"/>
      <c r="S1511" s="22"/>
    </row>
    <row r="1512" spans="2:19" ht="15">
      <c r="B1512"/>
      <c r="D1512"/>
      <c r="E1512"/>
      <c r="F1512"/>
      <c r="G1512"/>
      <c r="H1512"/>
      <c r="I1512" s="22"/>
      <c r="Q1512" s="31"/>
      <c r="S1512" s="22"/>
    </row>
    <row r="1513" spans="2:19" ht="15">
      <c r="B1513"/>
      <c r="D1513"/>
      <c r="E1513"/>
      <c r="F1513"/>
      <c r="G1513"/>
      <c r="H1513"/>
      <c r="I1513" s="22"/>
      <c r="Q1513" s="31"/>
      <c r="S1513" s="22"/>
    </row>
    <row r="1514" spans="2:19" ht="15">
      <c r="B1514"/>
      <c r="D1514"/>
      <c r="E1514"/>
      <c r="F1514"/>
      <c r="G1514"/>
      <c r="H1514"/>
      <c r="I1514" s="22"/>
      <c r="Q1514" s="31"/>
      <c r="S1514" s="22"/>
    </row>
    <row r="1515" spans="2:19" ht="15">
      <c r="B1515"/>
      <c r="D1515"/>
      <c r="E1515"/>
      <c r="F1515"/>
      <c r="G1515"/>
      <c r="H1515"/>
      <c r="I1515" s="22"/>
      <c r="Q1515" s="31"/>
      <c r="S1515" s="22"/>
    </row>
    <row r="1516" spans="2:19" ht="15">
      <c r="B1516"/>
      <c r="D1516"/>
      <c r="E1516"/>
      <c r="F1516"/>
      <c r="G1516"/>
      <c r="H1516"/>
      <c r="I1516" s="22"/>
      <c r="Q1516" s="31"/>
      <c r="S1516" s="22"/>
    </row>
    <row r="1517" spans="2:19" ht="15">
      <c r="B1517"/>
      <c r="D1517"/>
      <c r="E1517"/>
      <c r="F1517"/>
      <c r="G1517"/>
      <c r="H1517"/>
      <c r="I1517" s="22"/>
      <c r="Q1517" s="31"/>
      <c r="S1517" s="22"/>
    </row>
    <row r="1518" spans="2:19" ht="15">
      <c r="B1518"/>
      <c r="D1518"/>
      <c r="E1518"/>
      <c r="F1518"/>
      <c r="G1518"/>
      <c r="H1518"/>
      <c r="I1518" s="22"/>
      <c r="Q1518" s="31"/>
      <c r="S1518" s="22"/>
    </row>
    <row r="1519" spans="2:19" ht="15">
      <c r="B1519"/>
      <c r="D1519"/>
      <c r="E1519"/>
      <c r="F1519"/>
      <c r="G1519"/>
      <c r="H1519"/>
      <c r="I1519" s="22"/>
      <c r="Q1519" s="31"/>
      <c r="S1519" s="22"/>
    </row>
    <row r="1520" spans="2:19" ht="15">
      <c r="B1520"/>
      <c r="D1520"/>
      <c r="E1520"/>
      <c r="F1520"/>
      <c r="G1520"/>
      <c r="H1520"/>
      <c r="I1520" s="22"/>
      <c r="Q1520" s="31"/>
      <c r="S1520" s="22"/>
    </row>
    <row r="1521" spans="2:19" ht="15">
      <c r="B1521"/>
      <c r="D1521"/>
      <c r="E1521"/>
      <c r="F1521"/>
      <c r="G1521"/>
      <c r="H1521"/>
      <c r="I1521" s="22"/>
      <c r="Q1521" s="31"/>
      <c r="S1521" s="22"/>
    </row>
    <row r="1522" spans="2:19" ht="15">
      <c r="B1522"/>
      <c r="D1522"/>
      <c r="E1522"/>
      <c r="F1522"/>
      <c r="G1522"/>
      <c r="H1522"/>
      <c r="I1522" s="22"/>
      <c r="Q1522" s="31"/>
      <c r="S1522" s="22"/>
    </row>
    <row r="1523" spans="2:19" ht="15">
      <c r="B1523"/>
      <c r="D1523"/>
      <c r="E1523"/>
      <c r="F1523"/>
      <c r="G1523"/>
      <c r="H1523"/>
      <c r="I1523" s="22"/>
      <c r="Q1523" s="31"/>
      <c r="S1523" s="22"/>
    </row>
    <row r="1524" spans="2:19" ht="15">
      <c r="B1524"/>
      <c r="D1524"/>
      <c r="E1524"/>
      <c r="F1524"/>
      <c r="G1524"/>
      <c r="H1524"/>
      <c r="I1524" s="22"/>
      <c r="Q1524" s="31"/>
      <c r="S1524" s="22"/>
    </row>
    <row r="1525" spans="2:19" ht="15">
      <c r="B1525"/>
      <c r="D1525"/>
      <c r="E1525"/>
      <c r="F1525"/>
      <c r="G1525"/>
      <c r="H1525"/>
      <c r="I1525" s="22"/>
      <c r="Q1525" s="31"/>
      <c r="S1525" s="22"/>
    </row>
    <row r="1526" spans="2:19" ht="15">
      <c r="B1526"/>
      <c r="D1526"/>
      <c r="E1526"/>
      <c r="F1526"/>
      <c r="G1526"/>
      <c r="H1526"/>
      <c r="I1526" s="22"/>
      <c r="Q1526" s="31"/>
      <c r="S1526" s="22"/>
    </row>
    <row r="1527" spans="2:19" ht="15">
      <c r="B1527"/>
      <c r="D1527"/>
      <c r="E1527"/>
      <c r="F1527"/>
      <c r="G1527"/>
      <c r="H1527"/>
      <c r="I1527" s="22"/>
      <c r="Q1527" s="31"/>
      <c r="S1527" s="22"/>
    </row>
    <row r="1528" spans="2:19" ht="15">
      <c r="B1528"/>
      <c r="D1528"/>
      <c r="E1528"/>
      <c r="F1528"/>
      <c r="G1528"/>
      <c r="H1528"/>
      <c r="I1528" s="22"/>
      <c r="Q1528" s="31"/>
      <c r="S1528" s="22"/>
    </row>
    <row r="1529" spans="2:19" ht="15">
      <c r="B1529"/>
      <c r="D1529"/>
      <c r="E1529"/>
      <c r="F1529"/>
      <c r="G1529"/>
      <c r="H1529"/>
      <c r="I1529" s="22"/>
      <c r="Q1529" s="31"/>
      <c r="S1529" s="22"/>
    </row>
    <row r="1530" spans="2:19" ht="15">
      <c r="B1530"/>
      <c r="D1530"/>
      <c r="E1530"/>
      <c r="F1530"/>
      <c r="G1530"/>
      <c r="H1530"/>
      <c r="I1530" s="22"/>
      <c r="Q1530" s="31"/>
      <c r="S1530" s="22"/>
    </row>
    <row r="1531" spans="2:19" ht="15">
      <c r="B1531"/>
      <c r="D1531"/>
      <c r="E1531"/>
      <c r="F1531"/>
      <c r="G1531"/>
      <c r="H1531"/>
      <c r="I1531" s="22"/>
      <c r="Q1531" s="31"/>
      <c r="S1531" s="22"/>
    </row>
    <row r="1532" spans="2:19" ht="15">
      <c r="B1532"/>
      <c r="D1532"/>
      <c r="E1532"/>
      <c r="F1532"/>
      <c r="G1532"/>
      <c r="H1532"/>
      <c r="I1532" s="22"/>
      <c r="Q1532" s="31"/>
      <c r="S1532" s="22"/>
    </row>
    <row r="1533" spans="2:19" ht="15">
      <c r="B1533"/>
      <c r="D1533"/>
      <c r="E1533"/>
      <c r="F1533"/>
      <c r="G1533"/>
      <c r="H1533"/>
      <c r="I1533" s="22"/>
      <c r="Q1533" s="31"/>
      <c r="S1533" s="22"/>
    </row>
    <row r="1534" spans="2:19" ht="15">
      <c r="B1534"/>
      <c r="D1534"/>
      <c r="E1534"/>
      <c r="F1534"/>
      <c r="G1534"/>
      <c r="H1534"/>
      <c r="I1534" s="22"/>
      <c r="Q1534" s="31"/>
      <c r="S1534" s="22"/>
    </row>
    <row r="1535" spans="2:19" ht="15">
      <c r="B1535"/>
      <c r="D1535"/>
      <c r="E1535"/>
      <c r="F1535"/>
      <c r="G1535"/>
      <c r="H1535"/>
      <c r="I1535" s="22"/>
      <c r="Q1535" s="31"/>
      <c r="S1535" s="22"/>
    </row>
    <row r="1536" spans="2:19" ht="15">
      <c r="B1536"/>
      <c r="D1536"/>
      <c r="E1536"/>
      <c r="F1536"/>
      <c r="G1536"/>
      <c r="H1536"/>
      <c r="I1536" s="22"/>
      <c r="Q1536" s="31"/>
      <c r="S1536" s="22"/>
    </row>
    <row r="1537" spans="2:19" ht="15">
      <c r="B1537"/>
      <c r="D1537"/>
      <c r="E1537"/>
      <c r="F1537"/>
      <c r="G1537"/>
      <c r="H1537"/>
      <c r="I1537" s="22"/>
      <c r="Q1537" s="31"/>
      <c r="S1537" s="22"/>
    </row>
    <row r="1538" spans="2:19" ht="15">
      <c r="B1538"/>
      <c r="D1538"/>
      <c r="E1538"/>
      <c r="F1538"/>
      <c r="G1538"/>
      <c r="H1538"/>
      <c r="I1538" s="22"/>
      <c r="Q1538" s="31"/>
      <c r="S1538" s="22"/>
    </row>
    <row r="1539" spans="2:19" ht="15">
      <c r="B1539"/>
      <c r="D1539"/>
      <c r="E1539"/>
      <c r="F1539"/>
      <c r="G1539"/>
      <c r="H1539"/>
      <c r="I1539" s="22"/>
      <c r="Q1539" s="31"/>
      <c r="S1539" s="22"/>
    </row>
    <row r="1540" spans="2:19" ht="15">
      <c r="B1540"/>
      <c r="D1540"/>
      <c r="E1540"/>
      <c r="F1540"/>
      <c r="G1540"/>
      <c r="H1540"/>
      <c r="I1540" s="22"/>
      <c r="Q1540" s="31"/>
      <c r="S1540" s="22"/>
    </row>
    <row r="1541" spans="2:19" ht="15">
      <c r="B1541"/>
      <c r="D1541"/>
      <c r="E1541"/>
      <c r="F1541"/>
      <c r="G1541"/>
      <c r="H1541"/>
      <c r="I1541" s="22"/>
      <c r="Q1541" s="31"/>
      <c r="S1541" s="22"/>
    </row>
    <row r="1542" spans="2:19" ht="15">
      <c r="B1542"/>
      <c r="D1542"/>
      <c r="E1542"/>
      <c r="F1542"/>
      <c r="G1542"/>
      <c r="H1542"/>
      <c r="I1542" s="22"/>
      <c r="Q1542" s="31"/>
      <c r="S1542" s="22"/>
    </row>
    <row r="1543" spans="2:19" ht="15">
      <c r="B1543"/>
      <c r="D1543"/>
      <c r="E1543"/>
      <c r="F1543"/>
      <c r="G1543"/>
      <c r="H1543"/>
      <c r="I1543" s="22"/>
      <c r="Q1543" s="31"/>
      <c r="S1543" s="22"/>
    </row>
    <row r="1544" spans="2:19" ht="15">
      <c r="B1544"/>
      <c r="D1544"/>
      <c r="E1544"/>
      <c r="F1544"/>
      <c r="G1544"/>
      <c r="H1544"/>
      <c r="I1544" s="22"/>
      <c r="Q1544" s="31"/>
      <c r="S1544" s="22"/>
    </row>
    <row r="1545" spans="2:19" ht="15">
      <c r="B1545"/>
      <c r="D1545"/>
      <c r="E1545"/>
      <c r="F1545"/>
      <c r="G1545"/>
      <c r="H1545"/>
      <c r="I1545" s="22"/>
      <c r="Q1545" s="31"/>
      <c r="S1545" s="22"/>
    </row>
    <row r="1546" spans="2:19" ht="15">
      <c r="B1546"/>
      <c r="D1546"/>
      <c r="E1546"/>
      <c r="F1546"/>
      <c r="G1546"/>
      <c r="H1546"/>
      <c r="I1546" s="22"/>
      <c r="Q1546" s="31"/>
      <c r="S1546" s="22"/>
    </row>
    <row r="1547" spans="2:19" ht="15">
      <c r="B1547"/>
      <c r="D1547"/>
      <c r="E1547"/>
      <c r="F1547"/>
      <c r="G1547"/>
      <c r="H1547"/>
      <c r="I1547" s="22"/>
      <c r="Q1547" s="31"/>
      <c r="S1547" s="22"/>
    </row>
    <row r="1548" spans="2:19" ht="15">
      <c r="B1548"/>
      <c r="D1548"/>
      <c r="E1548"/>
      <c r="F1548"/>
      <c r="G1548"/>
      <c r="H1548"/>
      <c r="I1548" s="22"/>
      <c r="Q1548" s="31"/>
      <c r="S1548" s="22"/>
    </row>
    <row r="1549" spans="2:19" ht="15">
      <c r="B1549"/>
      <c r="D1549"/>
      <c r="E1549"/>
      <c r="F1549"/>
      <c r="G1549"/>
      <c r="H1549"/>
      <c r="I1549" s="22"/>
      <c r="Q1549" s="31"/>
      <c r="S1549" s="22"/>
    </row>
    <row r="1550" spans="2:19" ht="15">
      <c r="B1550"/>
      <c r="D1550"/>
      <c r="E1550"/>
      <c r="F1550"/>
      <c r="G1550"/>
      <c r="H1550"/>
      <c r="I1550" s="22"/>
      <c r="Q1550" s="31"/>
      <c r="S1550" s="22"/>
    </row>
    <row r="1551" spans="2:19" ht="15">
      <c r="B1551"/>
      <c r="D1551"/>
      <c r="E1551"/>
      <c r="F1551"/>
      <c r="G1551"/>
      <c r="H1551"/>
      <c r="I1551" s="22"/>
      <c r="Q1551" s="31"/>
      <c r="S1551" s="22"/>
    </row>
    <row r="1552" spans="2:19" ht="15">
      <c r="B1552"/>
      <c r="D1552"/>
      <c r="E1552"/>
      <c r="F1552"/>
      <c r="G1552"/>
      <c r="H1552"/>
      <c r="I1552" s="22"/>
      <c r="Q1552" s="31"/>
      <c r="S1552" s="22"/>
    </row>
    <row r="1553" spans="2:19" ht="15">
      <c r="B1553"/>
      <c r="D1553"/>
      <c r="E1553"/>
      <c r="F1553"/>
      <c r="G1553"/>
      <c r="H1553"/>
      <c r="I1553" s="22"/>
      <c r="Q1553" s="31"/>
      <c r="S1553" s="22"/>
    </row>
    <row r="1554" spans="2:19" ht="15">
      <c r="B1554"/>
      <c r="D1554"/>
      <c r="E1554"/>
      <c r="F1554"/>
      <c r="G1554"/>
      <c r="H1554"/>
      <c r="I1554" s="22"/>
      <c r="Q1554" s="31"/>
      <c r="S1554" s="22"/>
    </row>
    <row r="1555" spans="2:19" ht="15">
      <c r="B1555"/>
      <c r="D1555"/>
      <c r="E1555"/>
      <c r="F1555"/>
      <c r="G1555"/>
      <c r="H1555"/>
      <c r="I1555" s="22"/>
      <c r="Q1555" s="31"/>
      <c r="S1555" s="22"/>
    </row>
    <row r="1556" spans="2:19" ht="15">
      <c r="B1556"/>
      <c r="D1556"/>
      <c r="E1556"/>
      <c r="F1556"/>
      <c r="G1556"/>
      <c r="H1556"/>
      <c r="I1556" s="22"/>
      <c r="Q1556" s="31"/>
      <c r="S1556" s="22"/>
    </row>
    <row r="1557" spans="2:19" ht="15">
      <c r="B1557"/>
      <c r="D1557"/>
      <c r="E1557"/>
      <c r="F1557"/>
      <c r="G1557"/>
      <c r="H1557"/>
      <c r="I1557" s="22"/>
      <c r="Q1557" s="31"/>
      <c r="S1557" s="22"/>
    </row>
    <row r="1558" spans="2:19" ht="15">
      <c r="B1558"/>
      <c r="D1558"/>
      <c r="E1558"/>
      <c r="F1558"/>
      <c r="G1558"/>
      <c r="H1558"/>
      <c r="I1558" s="22"/>
      <c r="Q1558" s="31"/>
      <c r="S1558" s="22"/>
    </row>
    <row r="1559" spans="2:19" ht="15">
      <c r="B1559"/>
      <c r="D1559"/>
      <c r="E1559"/>
      <c r="F1559"/>
      <c r="G1559"/>
      <c r="H1559"/>
      <c r="I1559" s="22"/>
      <c r="Q1559" s="31"/>
      <c r="S1559" s="22"/>
    </row>
    <row r="1560" spans="2:19" ht="15">
      <c r="B1560"/>
      <c r="D1560"/>
      <c r="E1560"/>
      <c r="F1560"/>
      <c r="G1560"/>
      <c r="H1560"/>
      <c r="I1560" s="22"/>
      <c r="Q1560" s="31"/>
      <c r="S1560" s="22"/>
    </row>
    <row r="1561" spans="2:19" ht="15">
      <c r="B1561"/>
      <c r="D1561"/>
      <c r="E1561"/>
      <c r="F1561"/>
      <c r="G1561"/>
      <c r="H1561"/>
      <c r="I1561" s="22"/>
      <c r="Q1561" s="31"/>
      <c r="S1561" s="22"/>
    </row>
    <row r="1562" spans="2:19" ht="15">
      <c r="B1562"/>
      <c r="D1562"/>
      <c r="E1562"/>
      <c r="F1562"/>
      <c r="G1562"/>
      <c r="H1562"/>
      <c r="I1562" s="22"/>
      <c r="Q1562" s="31"/>
      <c r="S1562" s="22"/>
    </row>
    <row r="1563" spans="2:19" ht="15">
      <c r="B1563"/>
      <c r="D1563"/>
      <c r="E1563"/>
      <c r="F1563"/>
      <c r="G1563"/>
      <c r="H1563"/>
      <c r="I1563" s="22"/>
      <c r="Q1563" s="31"/>
      <c r="S1563" s="22"/>
    </row>
    <row r="1564" spans="2:19" ht="15">
      <c r="B1564"/>
      <c r="D1564"/>
      <c r="E1564"/>
      <c r="F1564"/>
      <c r="G1564"/>
      <c r="H1564"/>
      <c r="I1564" s="22"/>
      <c r="Q1564" s="31"/>
      <c r="S1564" s="22"/>
    </row>
    <row r="1565" spans="2:19" ht="15">
      <c r="B1565"/>
      <c r="D1565"/>
      <c r="E1565"/>
      <c r="F1565"/>
      <c r="G1565"/>
      <c r="H1565"/>
      <c r="I1565" s="22"/>
      <c r="Q1565" s="31"/>
      <c r="S1565" s="22"/>
    </row>
    <row r="1566" spans="2:19" ht="15">
      <c r="B1566"/>
      <c r="D1566"/>
      <c r="E1566"/>
      <c r="F1566"/>
      <c r="G1566"/>
      <c r="H1566"/>
      <c r="I1566" s="22"/>
      <c r="Q1566" s="31"/>
      <c r="S1566" s="22"/>
    </row>
    <row r="1567" spans="2:19" ht="15">
      <c r="B1567"/>
      <c r="D1567"/>
      <c r="E1567"/>
      <c r="F1567"/>
      <c r="G1567"/>
      <c r="H1567"/>
      <c r="I1567" s="22"/>
      <c r="Q1567" s="31"/>
      <c r="S1567" s="22"/>
    </row>
    <row r="1568" spans="2:19" ht="15">
      <c r="B1568"/>
      <c r="D1568"/>
      <c r="E1568"/>
      <c r="F1568"/>
      <c r="G1568"/>
      <c r="H1568"/>
      <c r="I1568" s="22"/>
      <c r="Q1568" s="31"/>
      <c r="S1568" s="22"/>
    </row>
    <row r="1569" spans="2:19" ht="15">
      <c r="B1569"/>
      <c r="D1569"/>
      <c r="E1569"/>
      <c r="F1569"/>
      <c r="G1569"/>
      <c r="H1569"/>
      <c r="I1569" s="22"/>
      <c r="Q1569" s="31"/>
      <c r="S1569" s="22"/>
    </row>
    <row r="1570" spans="2:19" ht="15">
      <c r="B1570"/>
      <c r="D1570"/>
      <c r="E1570"/>
      <c r="F1570"/>
      <c r="G1570"/>
      <c r="H1570"/>
      <c r="I1570" s="22"/>
      <c r="Q1570" s="31"/>
      <c r="S1570" s="22"/>
    </row>
    <row r="1571" spans="2:19" ht="15">
      <c r="B1571"/>
      <c r="D1571"/>
      <c r="E1571"/>
      <c r="F1571"/>
      <c r="G1571"/>
      <c r="H1571"/>
      <c r="I1571" s="22"/>
      <c r="Q1571" s="31"/>
      <c r="S1571" s="22"/>
    </row>
    <row r="1572" spans="2:19" ht="15">
      <c r="B1572"/>
      <c r="D1572"/>
      <c r="E1572"/>
      <c r="F1572"/>
      <c r="G1572"/>
      <c r="H1572"/>
      <c r="I1572" s="22"/>
      <c r="Q1572" s="31"/>
      <c r="S1572" s="22"/>
    </row>
    <row r="1573" spans="2:19" ht="15">
      <c r="B1573"/>
      <c r="D1573"/>
      <c r="E1573"/>
      <c r="F1573"/>
      <c r="G1573"/>
      <c r="H1573"/>
      <c r="I1573" s="22"/>
      <c r="Q1573" s="31"/>
      <c r="S1573" s="22"/>
    </row>
    <row r="1574" spans="2:19" ht="15">
      <c r="B1574"/>
      <c r="D1574"/>
      <c r="E1574"/>
      <c r="F1574"/>
      <c r="G1574"/>
      <c r="H1574"/>
      <c r="I1574" s="22"/>
      <c r="Q1574" s="31"/>
      <c r="S1574" s="22"/>
    </row>
    <row r="1575" spans="2:19" ht="15">
      <c r="B1575"/>
      <c r="D1575"/>
      <c r="E1575"/>
      <c r="F1575"/>
      <c r="G1575"/>
      <c r="H1575"/>
      <c r="I1575" s="22"/>
      <c r="Q1575" s="31"/>
      <c r="S1575" s="22"/>
    </row>
    <row r="1576" spans="2:19" ht="15">
      <c r="B1576"/>
      <c r="D1576"/>
      <c r="E1576"/>
      <c r="F1576"/>
      <c r="G1576"/>
      <c r="H1576"/>
      <c r="I1576" s="22"/>
      <c r="Q1576" s="31"/>
      <c r="S1576" s="22"/>
    </row>
    <row r="1577" spans="2:19" ht="15">
      <c r="B1577"/>
      <c r="D1577"/>
      <c r="E1577"/>
      <c r="F1577"/>
      <c r="G1577"/>
      <c r="H1577"/>
      <c r="I1577" s="22"/>
      <c r="Q1577" s="31"/>
      <c r="S1577" s="22"/>
    </row>
    <row r="1578" spans="2:19" ht="15">
      <c r="B1578"/>
      <c r="D1578"/>
      <c r="E1578"/>
      <c r="F1578"/>
      <c r="G1578"/>
      <c r="H1578"/>
      <c r="I1578" s="22"/>
      <c r="Q1578" s="31"/>
      <c r="S1578" s="22"/>
    </row>
    <row r="1579" spans="2:19" ht="15">
      <c r="B1579"/>
      <c r="D1579"/>
      <c r="E1579"/>
      <c r="F1579"/>
      <c r="G1579"/>
      <c r="H1579"/>
      <c r="I1579" s="22"/>
      <c r="Q1579" s="31"/>
      <c r="S1579" s="22"/>
    </row>
    <row r="1580" spans="2:19" ht="15">
      <c r="B1580"/>
      <c r="D1580"/>
      <c r="E1580"/>
      <c r="F1580"/>
      <c r="G1580"/>
      <c r="H1580"/>
      <c r="I1580" s="22"/>
      <c r="Q1580" s="31"/>
      <c r="S1580" s="22"/>
    </row>
    <row r="1581" spans="2:19" ht="15">
      <c r="B1581"/>
      <c r="D1581"/>
      <c r="E1581"/>
      <c r="F1581"/>
      <c r="G1581"/>
      <c r="H1581"/>
      <c r="I1581" s="22"/>
      <c r="Q1581" s="31"/>
      <c r="S1581" s="22"/>
    </row>
    <row r="1582" spans="2:19" ht="15">
      <c r="B1582"/>
      <c r="D1582"/>
      <c r="E1582"/>
      <c r="F1582"/>
      <c r="G1582"/>
      <c r="H1582"/>
      <c r="I1582" s="22"/>
      <c r="Q1582" s="31"/>
      <c r="S1582" s="22"/>
    </row>
    <row r="1583" spans="2:19" ht="15">
      <c r="B1583"/>
      <c r="D1583"/>
      <c r="E1583"/>
      <c r="F1583"/>
      <c r="G1583"/>
      <c r="H1583"/>
      <c r="I1583" s="22"/>
      <c r="Q1583" s="31"/>
      <c r="S1583" s="22"/>
    </row>
    <row r="1584" spans="2:19" ht="15">
      <c r="B1584"/>
      <c r="D1584"/>
      <c r="E1584"/>
      <c r="F1584"/>
      <c r="G1584"/>
      <c r="H1584"/>
      <c r="I1584" s="22"/>
      <c r="Q1584" s="31"/>
      <c r="S1584" s="22"/>
    </row>
    <row r="1585" spans="2:19" ht="15">
      <c r="B1585"/>
      <c r="D1585"/>
      <c r="E1585"/>
      <c r="F1585"/>
      <c r="G1585"/>
      <c r="H1585"/>
      <c r="I1585" s="22"/>
      <c r="Q1585" s="31"/>
      <c r="S1585" s="22"/>
    </row>
    <row r="1586" spans="2:19" ht="15">
      <c r="B1586"/>
      <c r="D1586"/>
      <c r="E1586"/>
      <c r="F1586"/>
      <c r="G1586"/>
      <c r="H1586"/>
      <c r="I1586" s="22"/>
      <c r="Q1586" s="31"/>
      <c r="S1586" s="22"/>
    </row>
    <row r="1587" spans="2:19" ht="15">
      <c r="B1587"/>
      <c r="D1587"/>
      <c r="E1587"/>
      <c r="F1587"/>
      <c r="G1587"/>
      <c r="H1587"/>
      <c r="I1587" s="22"/>
      <c r="Q1587" s="31"/>
      <c r="S1587" s="22"/>
    </row>
    <row r="1588" spans="2:19" ht="15">
      <c r="B1588"/>
      <c r="D1588"/>
      <c r="E1588"/>
      <c r="F1588"/>
      <c r="G1588"/>
      <c r="H1588"/>
      <c r="I1588" s="22"/>
      <c r="Q1588" s="31"/>
      <c r="S1588" s="22"/>
    </row>
    <row r="1589" spans="2:19" ht="15">
      <c r="B1589"/>
      <c r="D1589"/>
      <c r="E1589"/>
      <c r="F1589"/>
      <c r="G1589"/>
      <c r="H1589"/>
      <c r="I1589" s="22"/>
      <c r="Q1589" s="31"/>
      <c r="S1589" s="22"/>
    </row>
    <row r="1590" spans="2:19" ht="15">
      <c r="B1590"/>
      <c r="D1590"/>
      <c r="E1590"/>
      <c r="F1590"/>
      <c r="G1590"/>
      <c r="H1590"/>
      <c r="I1590" s="22"/>
      <c r="Q1590" s="31"/>
      <c r="S1590" s="22"/>
    </row>
    <row r="1591" spans="2:19" ht="15">
      <c r="B1591"/>
      <c r="D1591"/>
      <c r="E1591"/>
      <c r="F1591"/>
      <c r="G1591"/>
      <c r="H1591"/>
      <c r="I1591" s="22"/>
      <c r="Q1591" s="31"/>
      <c r="S1591" s="22"/>
    </row>
    <row r="1592" spans="2:19" ht="15">
      <c r="B1592"/>
      <c r="D1592"/>
      <c r="E1592"/>
      <c r="F1592"/>
      <c r="G1592"/>
      <c r="H1592"/>
      <c r="I1592" s="22"/>
      <c r="Q1592" s="31"/>
      <c r="S1592" s="22"/>
    </row>
    <row r="1593" spans="2:19" ht="15">
      <c r="B1593"/>
      <c r="D1593"/>
      <c r="E1593"/>
      <c r="F1593"/>
      <c r="G1593"/>
      <c r="H1593"/>
      <c r="I1593" s="22"/>
      <c r="Q1593" s="31"/>
      <c r="S1593" s="22"/>
    </row>
    <row r="1594" spans="2:19" ht="15">
      <c r="B1594"/>
      <c r="D1594"/>
      <c r="E1594"/>
      <c r="F1594"/>
      <c r="G1594"/>
      <c r="H1594"/>
      <c r="I1594" s="22"/>
      <c r="Q1594" s="31"/>
      <c r="S1594" s="22"/>
    </row>
    <row r="1595" spans="2:19" ht="15">
      <c r="B1595"/>
      <c r="D1595"/>
      <c r="E1595"/>
      <c r="F1595"/>
      <c r="G1595"/>
      <c r="H1595"/>
      <c r="I1595" s="22"/>
      <c r="Q1595" s="31"/>
      <c r="S1595" s="22"/>
    </row>
    <row r="1596" spans="2:19" ht="15">
      <c r="B1596"/>
      <c r="D1596"/>
      <c r="E1596"/>
      <c r="F1596"/>
      <c r="G1596"/>
      <c r="H1596"/>
      <c r="I1596" s="22"/>
      <c r="Q1596" s="31"/>
      <c r="S1596" s="22"/>
    </row>
    <row r="1597" spans="2:19" ht="15">
      <c r="B1597"/>
      <c r="D1597"/>
      <c r="E1597"/>
      <c r="F1597"/>
      <c r="G1597"/>
      <c r="H1597"/>
      <c r="I1597" s="22"/>
      <c r="Q1597" s="31"/>
      <c r="S1597" s="22"/>
    </row>
    <row r="1598" spans="2:19" ht="15">
      <c r="B1598"/>
      <c r="D1598"/>
      <c r="E1598"/>
      <c r="F1598"/>
      <c r="G1598"/>
      <c r="H1598"/>
      <c r="I1598" s="22"/>
      <c r="Q1598" s="31"/>
      <c r="S1598" s="22"/>
    </row>
    <row r="1599" spans="2:19" ht="15">
      <c r="B1599"/>
      <c r="D1599"/>
      <c r="E1599"/>
      <c r="F1599"/>
      <c r="G1599"/>
      <c r="H1599"/>
      <c r="I1599" s="22"/>
      <c r="Q1599" s="31"/>
      <c r="S1599" s="22"/>
    </row>
    <row r="1600" spans="2:19" ht="15">
      <c r="B1600"/>
      <c r="D1600"/>
      <c r="E1600"/>
      <c r="F1600"/>
      <c r="G1600"/>
      <c r="H1600"/>
      <c r="I1600" s="22"/>
      <c r="Q1600" s="31"/>
      <c r="S1600" s="22"/>
    </row>
    <row r="1601" spans="2:19" ht="15">
      <c r="B1601"/>
      <c r="D1601"/>
      <c r="E1601"/>
      <c r="F1601"/>
      <c r="G1601"/>
      <c r="H1601"/>
      <c r="I1601" s="22"/>
      <c r="Q1601" s="31"/>
      <c r="S1601" s="22"/>
    </row>
    <row r="1602" spans="2:19" ht="15">
      <c r="B1602"/>
      <c r="D1602"/>
      <c r="E1602"/>
      <c r="F1602"/>
      <c r="G1602"/>
      <c r="H1602"/>
      <c r="I1602" s="22"/>
      <c r="Q1602" s="31"/>
      <c r="S1602" s="22"/>
    </row>
    <row r="1603" spans="2:19" ht="15">
      <c r="B1603"/>
      <c r="D1603"/>
      <c r="E1603"/>
      <c r="F1603"/>
      <c r="G1603"/>
      <c r="H1603"/>
      <c r="I1603" s="22"/>
      <c r="Q1603" s="31"/>
      <c r="S1603" s="22"/>
    </row>
    <row r="1604" spans="2:19" ht="15">
      <c r="B1604"/>
      <c r="D1604"/>
      <c r="E1604"/>
      <c r="F1604"/>
      <c r="G1604"/>
      <c r="H1604"/>
      <c r="I1604" s="22"/>
      <c r="Q1604" s="31"/>
      <c r="S1604" s="22"/>
    </row>
    <row r="1605" spans="2:19" ht="15">
      <c r="B1605"/>
      <c r="D1605"/>
      <c r="E1605"/>
      <c r="F1605"/>
      <c r="G1605"/>
      <c r="H1605"/>
      <c r="I1605" s="22"/>
      <c r="Q1605" s="31"/>
      <c r="S1605" s="22"/>
    </row>
    <row r="1606" spans="2:19" ht="15">
      <c r="B1606"/>
      <c r="D1606"/>
      <c r="E1606"/>
      <c r="F1606"/>
      <c r="G1606"/>
      <c r="H1606"/>
      <c r="I1606" s="22"/>
      <c r="Q1606" s="31"/>
      <c r="S1606" s="22"/>
    </row>
    <row r="1607" spans="2:19" ht="15">
      <c r="B1607"/>
      <c r="D1607"/>
      <c r="E1607"/>
      <c r="F1607"/>
      <c r="G1607"/>
      <c r="H1607"/>
      <c r="I1607" s="22"/>
      <c r="Q1607" s="31"/>
      <c r="S1607" s="22"/>
    </row>
    <row r="1608" spans="2:19" ht="15">
      <c r="B1608"/>
      <c r="D1608"/>
      <c r="E1608"/>
      <c r="F1608"/>
      <c r="G1608"/>
      <c r="H1608"/>
      <c r="I1608" s="22"/>
      <c r="Q1608" s="31"/>
      <c r="S1608" s="22"/>
    </row>
    <row r="1609" spans="2:19" ht="15">
      <c r="B1609"/>
      <c r="D1609"/>
      <c r="E1609"/>
      <c r="F1609"/>
      <c r="G1609"/>
      <c r="H1609"/>
      <c r="I1609" s="22"/>
      <c r="Q1609" s="31"/>
      <c r="S1609" s="22"/>
    </row>
    <row r="1610" spans="2:19" ht="15">
      <c r="B1610"/>
      <c r="D1610"/>
      <c r="E1610"/>
      <c r="F1610"/>
      <c r="G1610"/>
      <c r="H1610"/>
      <c r="I1610" s="22"/>
      <c r="Q1610" s="31"/>
      <c r="S1610" s="22"/>
    </row>
    <row r="1611" spans="2:19" ht="15">
      <c r="B1611"/>
      <c r="D1611"/>
      <c r="E1611"/>
      <c r="F1611"/>
      <c r="G1611"/>
      <c r="H1611"/>
      <c r="I1611" s="22"/>
      <c r="Q1611" s="31"/>
      <c r="S1611" s="22"/>
    </row>
    <row r="1612" spans="2:19" ht="15">
      <c r="B1612"/>
      <c r="D1612"/>
      <c r="E1612"/>
      <c r="F1612"/>
      <c r="G1612"/>
      <c r="H1612"/>
      <c r="I1612" s="22"/>
      <c r="Q1612" s="31"/>
      <c r="S1612" s="22"/>
    </row>
    <row r="1613" spans="2:19" ht="15">
      <c r="B1613"/>
      <c r="D1613"/>
      <c r="E1613"/>
      <c r="F1613"/>
      <c r="G1613"/>
      <c r="H1613"/>
      <c r="I1613" s="22"/>
      <c r="Q1613" s="31"/>
      <c r="S1613" s="22"/>
    </row>
    <row r="1614" spans="2:19" ht="15">
      <c r="B1614"/>
      <c r="D1614"/>
      <c r="E1614"/>
      <c r="F1614"/>
      <c r="G1614"/>
      <c r="H1614"/>
      <c r="I1614" s="22"/>
      <c r="Q1614" s="31"/>
      <c r="S1614" s="22"/>
    </row>
    <row r="1615" spans="2:19" ht="15">
      <c r="B1615"/>
      <c r="D1615"/>
      <c r="E1615"/>
      <c r="F1615"/>
      <c r="G1615"/>
      <c r="H1615"/>
      <c r="I1615" s="22"/>
      <c r="Q1615" s="31"/>
      <c r="S1615" s="22"/>
    </row>
    <row r="1616" spans="2:19" ht="15">
      <c r="B1616"/>
      <c r="D1616"/>
      <c r="E1616"/>
      <c r="F1616"/>
      <c r="G1616"/>
      <c r="H1616"/>
      <c r="I1616" s="22"/>
      <c r="Q1616" s="31"/>
      <c r="S1616" s="22"/>
    </row>
    <row r="1617" spans="2:19" ht="15">
      <c r="B1617"/>
      <c r="D1617"/>
      <c r="E1617"/>
      <c r="F1617"/>
      <c r="G1617"/>
      <c r="H1617"/>
      <c r="I1617" s="22"/>
      <c r="Q1617" s="31"/>
      <c r="S1617" s="22"/>
    </row>
    <row r="1618" spans="2:19" ht="15">
      <c r="B1618"/>
      <c r="D1618"/>
      <c r="E1618"/>
      <c r="F1618"/>
      <c r="G1618"/>
      <c r="H1618"/>
      <c r="I1618" s="22"/>
      <c r="Q1618" s="31"/>
      <c r="S1618" s="22"/>
    </row>
    <row r="1619" spans="2:19" ht="15">
      <c r="B1619"/>
      <c r="D1619"/>
      <c r="E1619"/>
      <c r="F1619"/>
      <c r="G1619"/>
      <c r="H1619"/>
      <c r="I1619" s="22"/>
      <c r="Q1619" s="31"/>
      <c r="S1619" s="22"/>
    </row>
    <row r="1620" spans="2:19" ht="15">
      <c r="B1620"/>
      <c r="D1620"/>
      <c r="E1620"/>
      <c r="F1620"/>
      <c r="G1620"/>
      <c r="H1620"/>
      <c r="I1620" s="22"/>
      <c r="Q1620" s="31"/>
      <c r="S1620" s="22"/>
    </row>
    <row r="1621" spans="2:19" ht="15">
      <c r="B1621"/>
      <c r="D1621"/>
      <c r="E1621"/>
      <c r="F1621"/>
      <c r="G1621"/>
      <c r="H1621"/>
      <c r="I1621" s="22"/>
      <c r="Q1621" s="31"/>
      <c r="S1621" s="22"/>
    </row>
    <row r="1622" spans="2:19" ht="15">
      <c r="B1622"/>
      <c r="D1622"/>
      <c r="E1622"/>
      <c r="F1622"/>
      <c r="G1622"/>
      <c r="H1622"/>
      <c r="I1622" s="22"/>
      <c r="Q1622" s="31"/>
      <c r="S1622" s="22"/>
    </row>
    <row r="1623" spans="2:19" ht="15">
      <c r="B1623"/>
      <c r="D1623"/>
      <c r="E1623"/>
      <c r="F1623"/>
      <c r="G1623"/>
      <c r="H1623"/>
      <c r="I1623" s="22"/>
      <c r="Q1623" s="31"/>
      <c r="S1623" s="22"/>
    </row>
    <row r="1624" spans="2:19" ht="15">
      <c r="B1624"/>
      <c r="D1624"/>
      <c r="E1624"/>
      <c r="F1624"/>
      <c r="G1624"/>
      <c r="H1624"/>
      <c r="I1624" s="22"/>
      <c r="Q1624" s="31"/>
      <c r="S1624" s="22"/>
    </row>
    <row r="1625" spans="2:19" ht="15">
      <c r="B1625"/>
      <c r="D1625"/>
      <c r="E1625"/>
      <c r="F1625"/>
      <c r="G1625"/>
      <c r="H1625"/>
      <c r="I1625" s="22"/>
      <c r="Q1625" s="31"/>
      <c r="S1625" s="22"/>
    </row>
    <row r="1626" spans="2:19" ht="15">
      <c r="B1626"/>
      <c r="D1626"/>
      <c r="E1626"/>
      <c r="F1626"/>
      <c r="G1626"/>
      <c r="H1626"/>
      <c r="I1626" s="22"/>
      <c r="Q1626" s="31"/>
      <c r="S1626" s="22"/>
    </row>
    <row r="1627" spans="2:19" ht="15">
      <c r="B1627"/>
      <c r="D1627"/>
      <c r="E1627"/>
      <c r="F1627"/>
      <c r="G1627"/>
      <c r="H1627"/>
      <c r="I1627" s="22"/>
      <c r="Q1627" s="31"/>
      <c r="S1627" s="22"/>
    </row>
    <row r="1628" spans="2:19" ht="15">
      <c r="B1628"/>
      <c r="D1628"/>
      <c r="E1628"/>
      <c r="F1628"/>
      <c r="G1628"/>
      <c r="H1628"/>
      <c r="I1628" s="22"/>
      <c r="Q1628" s="31"/>
      <c r="S1628" s="22"/>
    </row>
    <row r="1629" spans="2:19" ht="15">
      <c r="B1629"/>
      <c r="D1629"/>
      <c r="E1629"/>
      <c r="F1629"/>
      <c r="G1629"/>
      <c r="H1629"/>
      <c r="I1629" s="22"/>
      <c r="Q1629" s="31"/>
      <c r="S1629" s="22"/>
    </row>
    <row r="1630" spans="2:19" ht="15">
      <c r="B1630"/>
      <c r="D1630"/>
      <c r="E1630"/>
      <c r="F1630"/>
      <c r="G1630"/>
      <c r="H1630"/>
      <c r="I1630" s="22"/>
      <c r="Q1630" s="31"/>
      <c r="S1630" s="22"/>
    </row>
    <row r="1631" spans="2:19" ht="15">
      <c r="B1631"/>
      <c r="D1631"/>
      <c r="E1631"/>
      <c r="F1631"/>
      <c r="G1631"/>
      <c r="H1631"/>
      <c r="I1631" s="22"/>
      <c r="Q1631" s="31"/>
      <c r="S1631" s="22"/>
    </row>
    <row r="1632" spans="2:19" ht="15">
      <c r="B1632"/>
      <c r="D1632"/>
      <c r="E1632"/>
      <c r="F1632"/>
      <c r="G1632"/>
      <c r="H1632"/>
      <c r="I1632" s="22"/>
      <c r="Q1632" s="31"/>
      <c r="S1632" s="22"/>
    </row>
    <row r="1633" spans="2:19" ht="15">
      <c r="B1633"/>
      <c r="D1633"/>
      <c r="E1633"/>
      <c r="F1633"/>
      <c r="G1633"/>
      <c r="H1633"/>
      <c r="I1633" s="22"/>
      <c r="Q1633" s="31"/>
      <c r="S1633" s="22"/>
    </row>
    <row r="1634" spans="2:19" ht="15">
      <c r="B1634"/>
      <c r="D1634"/>
      <c r="E1634"/>
      <c r="F1634"/>
      <c r="G1634"/>
      <c r="H1634"/>
      <c r="I1634" s="22"/>
      <c r="Q1634" s="31"/>
      <c r="S1634" s="22"/>
    </row>
    <row r="1635" spans="2:19" ht="15">
      <c r="B1635"/>
      <c r="D1635"/>
      <c r="E1635"/>
      <c r="F1635"/>
      <c r="G1635"/>
      <c r="H1635"/>
      <c r="I1635" s="22"/>
      <c r="Q1635" s="31"/>
      <c r="S1635" s="22"/>
    </row>
    <row r="1636" spans="2:19" ht="15">
      <c r="B1636"/>
      <c r="D1636"/>
      <c r="E1636"/>
      <c r="F1636"/>
      <c r="G1636"/>
      <c r="H1636"/>
      <c r="I1636" s="22"/>
      <c r="Q1636" s="31"/>
      <c r="S1636" s="22"/>
    </row>
    <row r="1637" spans="2:19" ht="15">
      <c r="B1637"/>
      <c r="D1637"/>
      <c r="E1637"/>
      <c r="F1637"/>
      <c r="G1637"/>
      <c r="H1637"/>
      <c r="I1637" s="22"/>
      <c r="Q1637" s="31"/>
      <c r="S1637" s="22"/>
    </row>
    <row r="1638" spans="2:19" ht="15">
      <c r="B1638"/>
      <c r="D1638"/>
      <c r="E1638"/>
      <c r="F1638"/>
      <c r="G1638"/>
      <c r="H1638"/>
      <c r="I1638" s="22"/>
      <c r="Q1638" s="31"/>
      <c r="S1638" s="22"/>
    </row>
    <row r="1639" spans="2:19" ht="15">
      <c r="B1639"/>
      <c r="D1639"/>
      <c r="E1639"/>
      <c r="F1639"/>
      <c r="G1639"/>
      <c r="H1639"/>
      <c r="I1639" s="22"/>
      <c r="Q1639" s="31"/>
      <c r="S1639" s="22"/>
    </row>
    <row r="1640" spans="2:19" ht="15">
      <c r="B1640"/>
      <c r="D1640"/>
      <c r="E1640"/>
      <c r="F1640"/>
      <c r="G1640"/>
      <c r="H1640"/>
      <c r="I1640" s="22"/>
      <c r="Q1640" s="31"/>
      <c r="S1640" s="22"/>
    </row>
    <row r="1641" spans="2:19" ht="15">
      <c r="B1641"/>
      <c r="D1641"/>
      <c r="E1641"/>
      <c r="F1641"/>
      <c r="G1641"/>
      <c r="H1641"/>
      <c r="I1641" s="22"/>
      <c r="Q1641" s="31"/>
      <c r="S1641" s="22"/>
    </row>
    <row r="1642" spans="2:19" ht="15">
      <c r="B1642"/>
      <c r="D1642"/>
      <c r="E1642"/>
      <c r="F1642"/>
      <c r="G1642"/>
      <c r="H1642"/>
      <c r="I1642" s="22"/>
      <c r="Q1642" s="31"/>
      <c r="S1642" s="22"/>
    </row>
    <row r="1643" spans="2:19" ht="15">
      <c r="B1643"/>
      <c r="D1643"/>
      <c r="E1643"/>
      <c r="F1643"/>
      <c r="G1643"/>
      <c r="H1643"/>
      <c r="I1643" s="22"/>
      <c r="Q1643" s="31"/>
      <c r="S1643" s="22"/>
    </row>
    <row r="1644" spans="2:19" ht="15">
      <c r="B1644"/>
      <c r="D1644"/>
      <c r="E1644"/>
      <c r="F1644"/>
      <c r="G1644"/>
      <c r="H1644"/>
      <c r="I1644" s="22"/>
      <c r="Q1644" s="31"/>
      <c r="S1644" s="22"/>
    </row>
    <row r="1645" spans="2:19" ht="15">
      <c r="B1645"/>
      <c r="D1645"/>
      <c r="E1645"/>
      <c r="F1645"/>
      <c r="G1645"/>
      <c r="H1645"/>
      <c r="I1645" s="22"/>
      <c r="Q1645" s="31"/>
      <c r="S1645" s="22"/>
    </row>
    <row r="1646" spans="2:19" ht="15">
      <c r="B1646"/>
      <c r="D1646"/>
      <c r="E1646"/>
      <c r="F1646"/>
      <c r="G1646"/>
      <c r="H1646"/>
      <c r="I1646" s="22"/>
      <c r="Q1646" s="31"/>
      <c r="S1646" s="22"/>
    </row>
    <row r="1647" spans="2:19" ht="15">
      <c r="B1647"/>
      <c r="D1647"/>
      <c r="E1647"/>
      <c r="F1647"/>
      <c r="G1647"/>
      <c r="H1647"/>
      <c r="I1647" s="22"/>
      <c r="Q1647" s="31"/>
      <c r="S1647" s="22"/>
    </row>
    <row r="1648" spans="2:19" ht="15">
      <c r="B1648"/>
      <c r="D1648"/>
      <c r="E1648"/>
      <c r="F1648"/>
      <c r="G1648"/>
      <c r="H1648"/>
      <c r="I1648" s="22"/>
      <c r="Q1648" s="31"/>
      <c r="S1648" s="22"/>
    </row>
    <row r="1649" spans="2:19" ht="15">
      <c r="B1649"/>
      <c r="D1649"/>
      <c r="E1649"/>
      <c r="F1649"/>
      <c r="G1649"/>
      <c r="H1649"/>
      <c r="I1649" s="22"/>
      <c r="Q1649" s="31"/>
      <c r="S1649" s="22"/>
    </row>
    <row r="1650" spans="2:19" ht="15">
      <c r="B1650"/>
      <c r="D1650"/>
      <c r="E1650"/>
      <c r="F1650"/>
      <c r="G1650"/>
      <c r="H1650"/>
      <c r="I1650" s="22"/>
      <c r="Q1650" s="31"/>
      <c r="S1650" s="22"/>
    </row>
    <row r="1651" spans="2:19" ht="15">
      <c r="B1651"/>
      <c r="D1651"/>
      <c r="E1651"/>
      <c r="F1651"/>
      <c r="G1651"/>
      <c r="H1651"/>
      <c r="I1651" s="22"/>
      <c r="Q1651" s="31"/>
      <c r="S1651" s="22"/>
    </row>
    <row r="1652" spans="2:19" ht="15">
      <c r="B1652"/>
      <c r="D1652"/>
      <c r="E1652"/>
      <c r="F1652"/>
      <c r="G1652"/>
      <c r="H1652"/>
      <c r="I1652" s="22"/>
      <c r="Q1652" s="31"/>
      <c r="S1652" s="22"/>
    </row>
    <row r="1653" spans="2:19" ht="15">
      <c r="B1653"/>
      <c r="D1653"/>
      <c r="E1653"/>
      <c r="F1653"/>
      <c r="G1653"/>
      <c r="H1653"/>
      <c r="I1653" s="22"/>
      <c r="Q1653" s="31"/>
      <c r="S1653" s="22"/>
    </row>
    <row r="1654" spans="2:19" ht="15">
      <c r="B1654"/>
      <c r="D1654"/>
      <c r="E1654"/>
      <c r="F1654"/>
      <c r="G1654"/>
      <c r="H1654"/>
      <c r="I1654" s="22"/>
      <c r="Q1654" s="31"/>
      <c r="S1654" s="22"/>
    </row>
    <row r="1655" spans="2:19" ht="15">
      <c r="B1655"/>
      <c r="D1655"/>
      <c r="E1655"/>
      <c r="F1655"/>
      <c r="G1655"/>
      <c r="H1655"/>
      <c r="I1655" s="22"/>
      <c r="Q1655" s="31"/>
      <c r="S1655" s="22"/>
    </row>
    <row r="1656" spans="2:19" ht="15">
      <c r="B1656"/>
      <c r="D1656"/>
      <c r="E1656"/>
      <c r="F1656"/>
      <c r="G1656"/>
      <c r="H1656"/>
      <c r="I1656" s="22"/>
      <c r="Q1656" s="31"/>
      <c r="S1656" s="22"/>
    </row>
    <row r="1657" spans="2:19" ht="15">
      <c r="B1657"/>
      <c r="D1657"/>
      <c r="E1657"/>
      <c r="F1657"/>
      <c r="G1657"/>
      <c r="H1657"/>
      <c r="I1657" s="22"/>
      <c r="Q1657" s="31"/>
      <c r="S1657" s="22"/>
    </row>
    <row r="1658" spans="2:19" ht="15">
      <c r="B1658"/>
      <c r="D1658"/>
      <c r="E1658"/>
      <c r="F1658"/>
      <c r="G1658"/>
      <c r="H1658"/>
      <c r="I1658" s="22"/>
      <c r="Q1658" s="31"/>
      <c r="S1658" s="22"/>
    </row>
    <row r="1659" spans="2:19" ht="15">
      <c r="B1659"/>
      <c r="D1659"/>
      <c r="E1659"/>
      <c r="F1659"/>
      <c r="G1659"/>
      <c r="H1659"/>
      <c r="I1659" s="22"/>
      <c r="Q1659" s="31"/>
      <c r="S1659" s="22"/>
    </row>
    <row r="1660" spans="2:19" ht="15">
      <c r="B1660"/>
      <c r="D1660"/>
      <c r="E1660"/>
      <c r="F1660"/>
      <c r="G1660"/>
      <c r="H1660"/>
      <c r="I1660" s="22"/>
      <c r="Q1660" s="31"/>
      <c r="S1660" s="22"/>
    </row>
    <row r="1661" spans="2:19" ht="15">
      <c r="B1661"/>
      <c r="D1661"/>
      <c r="E1661"/>
      <c r="F1661"/>
      <c r="G1661"/>
      <c r="H1661"/>
      <c r="I1661" s="22"/>
      <c r="Q1661" s="31"/>
      <c r="S1661" s="22"/>
    </row>
    <row r="1662" spans="2:19" ht="15">
      <c r="B1662"/>
      <c r="D1662"/>
      <c r="E1662"/>
      <c r="F1662"/>
      <c r="G1662"/>
      <c r="H1662"/>
      <c r="I1662" s="22"/>
      <c r="Q1662" s="31"/>
      <c r="S1662" s="22"/>
    </row>
    <row r="1663" spans="2:19" ht="15">
      <c r="B1663"/>
      <c r="D1663"/>
      <c r="E1663"/>
      <c r="F1663"/>
      <c r="G1663"/>
      <c r="H1663"/>
      <c r="I1663" s="22"/>
      <c r="Q1663" s="31"/>
      <c r="S1663" s="22"/>
    </row>
    <row r="1664" spans="2:19" ht="15">
      <c r="B1664"/>
      <c r="D1664"/>
      <c r="E1664"/>
      <c r="F1664"/>
      <c r="G1664"/>
      <c r="H1664"/>
      <c r="I1664" s="22"/>
      <c r="Q1664" s="31"/>
      <c r="S1664" s="22"/>
    </row>
    <row r="1665" spans="2:19" ht="15">
      <c r="B1665"/>
      <c r="D1665"/>
      <c r="E1665"/>
      <c r="F1665"/>
      <c r="G1665"/>
      <c r="H1665"/>
      <c r="I1665" s="22"/>
      <c r="Q1665" s="31"/>
      <c r="S1665" s="22"/>
    </row>
    <row r="1666" spans="2:19" ht="15">
      <c r="B1666"/>
      <c r="D1666"/>
      <c r="E1666"/>
      <c r="F1666"/>
      <c r="G1666"/>
      <c r="H1666"/>
      <c r="I1666" s="22"/>
      <c r="Q1666" s="31"/>
      <c r="S1666" s="22"/>
    </row>
    <row r="1667" spans="2:19" ht="15">
      <c r="B1667"/>
      <c r="D1667"/>
      <c r="E1667"/>
      <c r="F1667"/>
      <c r="G1667"/>
      <c r="H1667"/>
      <c r="I1667" s="22"/>
      <c r="Q1667" s="31"/>
      <c r="S1667" s="22"/>
    </row>
    <row r="1668" spans="2:19" ht="15">
      <c r="B1668"/>
      <c r="D1668"/>
      <c r="E1668"/>
      <c r="F1668"/>
      <c r="G1668"/>
      <c r="H1668"/>
      <c r="I1668" s="22"/>
      <c r="Q1668" s="31"/>
      <c r="S1668" s="22"/>
    </row>
    <row r="1669" spans="2:19" ht="15">
      <c r="B1669"/>
      <c r="D1669"/>
      <c r="E1669"/>
      <c r="F1669"/>
      <c r="G1669"/>
      <c r="H1669"/>
      <c r="I1669" s="22"/>
      <c r="Q1669" s="31"/>
      <c r="S1669" s="22"/>
    </row>
    <row r="1670" spans="2:19" ht="15">
      <c r="B1670"/>
      <c r="D1670"/>
      <c r="E1670"/>
      <c r="F1670"/>
      <c r="G1670"/>
      <c r="H1670"/>
      <c r="I1670" s="22"/>
      <c r="Q1670" s="31"/>
      <c r="S1670" s="22"/>
    </row>
    <row r="1671" spans="2:19" ht="15">
      <c r="B1671"/>
      <c r="D1671"/>
      <c r="E1671"/>
      <c r="F1671"/>
      <c r="G1671"/>
      <c r="H1671"/>
      <c r="I1671" s="22"/>
      <c r="Q1671" s="31"/>
      <c r="S1671" s="22"/>
    </row>
    <row r="1672" spans="2:19" ht="15">
      <c r="B1672"/>
      <c r="D1672"/>
      <c r="E1672"/>
      <c r="F1672"/>
      <c r="G1672"/>
      <c r="H1672"/>
      <c r="I1672" s="22"/>
      <c r="Q1672" s="31"/>
      <c r="S1672" s="22"/>
    </row>
    <row r="1673" spans="2:19" ht="15">
      <c r="B1673"/>
      <c r="D1673"/>
      <c r="E1673"/>
      <c r="F1673"/>
      <c r="G1673"/>
      <c r="H1673"/>
      <c r="I1673" s="22"/>
      <c r="Q1673" s="31"/>
      <c r="S1673" s="22"/>
    </row>
    <row r="1674" spans="2:19" ht="15">
      <c r="B1674"/>
      <c r="D1674"/>
      <c r="E1674"/>
      <c r="F1674"/>
      <c r="G1674"/>
      <c r="H1674"/>
      <c r="I1674" s="22"/>
      <c r="Q1674" s="31"/>
      <c r="S1674" s="22"/>
    </row>
    <row r="1675" spans="2:19" ht="15">
      <c r="B1675"/>
      <c r="D1675"/>
      <c r="E1675"/>
      <c r="F1675"/>
      <c r="G1675"/>
      <c r="H1675"/>
      <c r="I1675" s="22"/>
      <c r="Q1675" s="31"/>
      <c r="S1675" s="22"/>
    </row>
    <row r="1676" spans="2:19" ht="15">
      <c r="B1676"/>
      <c r="D1676"/>
      <c r="E1676"/>
      <c r="F1676"/>
      <c r="G1676"/>
      <c r="H1676"/>
      <c r="I1676" s="22"/>
      <c r="Q1676" s="31"/>
      <c r="S1676" s="22"/>
    </row>
    <row r="1677" spans="2:19" ht="15">
      <c r="B1677"/>
      <c r="D1677"/>
      <c r="E1677"/>
      <c r="F1677"/>
      <c r="G1677"/>
      <c r="H1677"/>
      <c r="I1677" s="22"/>
      <c r="Q1677" s="31"/>
      <c r="S1677" s="22"/>
    </row>
    <row r="1678" spans="2:19" ht="15">
      <c r="B1678"/>
      <c r="D1678"/>
      <c r="E1678"/>
      <c r="F1678"/>
      <c r="G1678"/>
      <c r="H1678"/>
      <c r="I1678" s="22"/>
      <c r="Q1678" s="31"/>
      <c r="S1678" s="22"/>
    </row>
    <row r="1679" spans="2:19" ht="15">
      <c r="B1679"/>
      <c r="D1679"/>
      <c r="E1679"/>
      <c r="F1679"/>
      <c r="G1679"/>
      <c r="H1679"/>
      <c r="I1679" s="22"/>
      <c r="Q1679" s="31"/>
      <c r="S1679" s="22"/>
    </row>
    <row r="1680" spans="2:19" ht="15">
      <c r="B1680"/>
      <c r="D1680"/>
      <c r="E1680"/>
      <c r="F1680"/>
      <c r="G1680"/>
      <c r="H1680"/>
      <c r="I1680" s="22"/>
      <c r="Q1680" s="31"/>
      <c r="S1680" s="22"/>
    </row>
    <row r="1681" spans="2:19" ht="15">
      <c r="B1681"/>
      <c r="D1681"/>
      <c r="E1681"/>
      <c r="F1681"/>
      <c r="G1681"/>
      <c r="H1681"/>
      <c r="I1681" s="22"/>
      <c r="Q1681" s="31"/>
      <c r="S1681" s="22"/>
    </row>
    <row r="1682" spans="2:19" ht="15">
      <c r="B1682"/>
      <c r="D1682"/>
      <c r="E1682"/>
      <c r="F1682"/>
      <c r="G1682"/>
      <c r="H1682"/>
      <c r="I1682" s="22"/>
      <c r="Q1682" s="31"/>
      <c r="S1682" s="22"/>
    </row>
    <row r="1683" spans="2:19" ht="15">
      <c r="B1683"/>
      <c r="D1683"/>
      <c r="E1683"/>
      <c r="F1683"/>
      <c r="G1683"/>
      <c r="H1683"/>
      <c r="I1683" s="22"/>
      <c r="Q1683" s="31"/>
      <c r="S1683" s="22"/>
    </row>
    <row r="1684" spans="2:19" ht="15">
      <c r="B1684"/>
      <c r="D1684"/>
      <c r="E1684"/>
      <c r="F1684"/>
      <c r="G1684"/>
      <c r="H1684"/>
      <c r="I1684" s="22"/>
      <c r="Q1684" s="31"/>
      <c r="S1684" s="22"/>
    </row>
    <row r="1685" spans="2:19" ht="15">
      <c r="B1685"/>
      <c r="D1685"/>
      <c r="E1685"/>
      <c r="F1685"/>
      <c r="G1685"/>
      <c r="H1685"/>
      <c r="I1685" s="22"/>
      <c r="Q1685" s="31"/>
      <c r="S1685" s="22"/>
    </row>
    <row r="1686" spans="2:19" ht="15">
      <c r="B1686"/>
      <c r="D1686"/>
      <c r="E1686"/>
      <c r="F1686"/>
      <c r="G1686"/>
      <c r="H1686"/>
      <c r="I1686" s="22"/>
      <c r="Q1686" s="31"/>
      <c r="S1686" s="22"/>
    </row>
    <row r="1687" spans="2:19" ht="15">
      <c r="B1687"/>
      <c r="D1687"/>
      <c r="E1687"/>
      <c r="F1687"/>
      <c r="G1687"/>
      <c r="H1687"/>
      <c r="I1687" s="22"/>
      <c r="Q1687" s="31"/>
      <c r="S1687" s="22"/>
    </row>
    <row r="1688" spans="2:19" ht="15">
      <c r="B1688"/>
      <c r="D1688"/>
      <c r="E1688"/>
      <c r="F1688"/>
      <c r="G1688"/>
      <c r="H1688"/>
      <c r="I1688" s="22"/>
      <c r="Q1688" s="31"/>
      <c r="S1688" s="22"/>
    </row>
    <row r="1689" spans="2:19" ht="15">
      <c r="B1689"/>
      <c r="D1689"/>
      <c r="E1689"/>
      <c r="F1689"/>
      <c r="G1689"/>
      <c r="H1689"/>
      <c r="I1689" s="22"/>
      <c r="Q1689" s="31"/>
      <c r="S1689" s="22"/>
    </row>
    <row r="1690" spans="2:19" ht="15">
      <c r="B1690"/>
      <c r="D1690"/>
      <c r="E1690"/>
      <c r="F1690"/>
      <c r="G1690"/>
      <c r="H1690"/>
      <c r="I1690" s="22"/>
      <c r="Q1690" s="31"/>
      <c r="S1690" s="22"/>
    </row>
    <row r="1691" spans="2:19" ht="15">
      <c r="B1691"/>
      <c r="D1691"/>
      <c r="E1691"/>
      <c r="F1691"/>
      <c r="G1691"/>
      <c r="H1691"/>
      <c r="I1691" s="22"/>
      <c r="Q1691" s="31"/>
      <c r="S1691" s="22"/>
    </row>
    <row r="1692" spans="2:19" ht="15">
      <c r="B1692"/>
      <c r="D1692"/>
      <c r="E1692"/>
      <c r="F1692"/>
      <c r="G1692"/>
      <c r="H1692"/>
      <c r="I1692" s="22"/>
      <c r="Q1692" s="31"/>
      <c r="S1692" s="22"/>
    </row>
    <row r="1693" spans="2:19" ht="15">
      <c r="B1693"/>
      <c r="D1693"/>
      <c r="E1693"/>
      <c r="F1693"/>
      <c r="G1693"/>
      <c r="H1693"/>
      <c r="I1693" s="22"/>
      <c r="Q1693" s="31"/>
      <c r="S1693" s="22"/>
    </row>
    <row r="1694" spans="2:19" ht="15">
      <c r="B1694"/>
      <c r="D1694"/>
      <c r="E1694"/>
      <c r="F1694"/>
      <c r="G1694"/>
      <c r="H1694"/>
      <c r="I1694" s="22"/>
      <c r="Q1694" s="31"/>
      <c r="S1694" s="22"/>
    </row>
    <row r="1695" spans="2:19" ht="15">
      <c r="B1695"/>
      <c r="D1695"/>
      <c r="E1695"/>
      <c r="F1695"/>
      <c r="G1695"/>
      <c r="H1695"/>
      <c r="I1695" s="22"/>
      <c r="Q1695" s="31"/>
      <c r="S1695" s="22"/>
    </row>
    <row r="1696" spans="2:19" ht="15">
      <c r="B1696"/>
      <c r="D1696"/>
      <c r="E1696"/>
      <c r="F1696"/>
      <c r="G1696"/>
      <c r="H1696"/>
      <c r="I1696" s="22"/>
      <c r="Q1696" s="31"/>
      <c r="S1696" s="22"/>
    </row>
    <row r="1697" spans="2:19" ht="15">
      <c r="B1697"/>
      <c r="D1697"/>
      <c r="E1697"/>
      <c r="F1697"/>
      <c r="G1697"/>
      <c r="H1697"/>
      <c r="I1697" s="22"/>
      <c r="Q1697" s="31"/>
      <c r="S1697" s="22"/>
    </row>
    <row r="1698" spans="2:19" ht="15">
      <c r="B1698"/>
      <c r="D1698"/>
      <c r="E1698"/>
      <c r="F1698"/>
      <c r="G1698"/>
      <c r="H1698"/>
      <c r="I1698" s="22"/>
      <c r="Q1698" s="31"/>
      <c r="S1698" s="22"/>
    </row>
    <row r="1699" spans="2:19" ht="15">
      <c r="B1699"/>
      <c r="D1699"/>
      <c r="E1699"/>
      <c r="F1699"/>
      <c r="G1699"/>
      <c r="H1699"/>
      <c r="I1699" s="22"/>
      <c r="Q1699" s="31"/>
      <c r="S1699" s="22"/>
    </row>
    <row r="1700" spans="2:19" ht="15">
      <c r="B1700"/>
      <c r="D1700"/>
      <c r="E1700"/>
      <c r="F1700"/>
      <c r="G1700"/>
      <c r="H1700"/>
      <c r="I1700" s="22"/>
      <c r="Q1700" s="31"/>
      <c r="S1700" s="22"/>
    </row>
    <row r="1701" spans="2:19" ht="15">
      <c r="B1701"/>
      <c r="D1701"/>
      <c r="E1701"/>
      <c r="F1701"/>
      <c r="G1701"/>
      <c r="H1701"/>
      <c r="I1701" s="22"/>
      <c r="Q1701" s="31"/>
      <c r="S1701" s="22"/>
    </row>
    <row r="1702" spans="2:19" ht="15">
      <c r="B1702"/>
      <c r="D1702"/>
      <c r="E1702"/>
      <c r="F1702"/>
      <c r="G1702"/>
      <c r="H1702"/>
      <c r="I1702" s="22"/>
      <c r="Q1702" s="31"/>
      <c r="S1702" s="22"/>
    </row>
    <row r="1703" spans="2:19" ht="15">
      <c r="B1703"/>
      <c r="D1703"/>
      <c r="E1703"/>
      <c r="F1703"/>
      <c r="G1703"/>
      <c r="H1703"/>
      <c r="I1703" s="22"/>
      <c r="Q1703" s="31"/>
      <c r="S1703" s="22"/>
    </row>
    <row r="1704" spans="2:19" ht="15">
      <c r="B1704"/>
      <c r="D1704"/>
      <c r="E1704"/>
      <c r="F1704"/>
      <c r="G1704"/>
      <c r="H1704"/>
      <c r="I1704" s="22"/>
      <c r="Q1704" s="31"/>
      <c r="S1704" s="22"/>
    </row>
    <row r="1705" spans="2:19" ht="15">
      <c r="B1705"/>
      <c r="D1705"/>
      <c r="E1705"/>
      <c r="F1705"/>
      <c r="G1705"/>
      <c r="H1705"/>
      <c r="I1705" s="22"/>
      <c r="Q1705" s="31"/>
      <c r="S1705" s="22"/>
    </row>
    <row r="1706" spans="2:19" ht="15">
      <c r="B1706"/>
      <c r="D1706"/>
      <c r="E1706"/>
      <c r="F1706"/>
      <c r="G1706"/>
      <c r="H1706"/>
      <c r="I1706" s="22"/>
      <c r="Q1706" s="31"/>
      <c r="S1706" s="22"/>
    </row>
    <row r="1707" spans="2:19" ht="15">
      <c r="B1707"/>
      <c r="D1707"/>
      <c r="E1707"/>
      <c r="F1707"/>
      <c r="G1707"/>
      <c r="H1707"/>
      <c r="I1707" s="22"/>
      <c r="Q1707" s="31"/>
      <c r="S1707" s="22"/>
    </row>
    <row r="1708" spans="2:19" ht="15">
      <c r="B1708"/>
      <c r="D1708"/>
      <c r="E1708"/>
      <c r="F1708"/>
      <c r="G1708"/>
      <c r="H1708"/>
      <c r="I1708" s="22"/>
      <c r="Q1708" s="31"/>
      <c r="S1708" s="22"/>
    </row>
    <row r="1709" spans="2:19" ht="15">
      <c r="B1709"/>
      <c r="D1709"/>
      <c r="E1709"/>
      <c r="F1709"/>
      <c r="G1709"/>
      <c r="H1709"/>
      <c r="I1709" s="22"/>
      <c r="Q1709" s="31"/>
      <c r="S1709" s="22"/>
    </row>
    <row r="1710" spans="2:19" ht="15">
      <c r="B1710"/>
      <c r="D1710"/>
      <c r="E1710"/>
      <c r="F1710"/>
      <c r="G1710"/>
      <c r="H1710"/>
      <c r="I1710" s="22"/>
      <c r="Q1710" s="31"/>
      <c r="S1710" s="22"/>
    </row>
    <row r="1711" spans="2:19" ht="15">
      <c r="B1711"/>
      <c r="D1711"/>
      <c r="E1711"/>
      <c r="F1711"/>
      <c r="G1711"/>
      <c r="H1711"/>
      <c r="I1711" s="22"/>
      <c r="Q1711" s="31"/>
      <c r="S1711" s="22"/>
    </row>
    <row r="1712" spans="2:19" ht="15">
      <c r="B1712"/>
      <c r="D1712"/>
      <c r="E1712"/>
      <c r="F1712"/>
      <c r="G1712"/>
      <c r="H1712"/>
      <c r="I1712" s="22"/>
      <c r="Q1712" s="31"/>
      <c r="S1712" s="22"/>
    </row>
    <row r="1713" spans="2:19" ht="15">
      <c r="B1713"/>
      <c r="D1713"/>
      <c r="E1713"/>
      <c r="F1713"/>
      <c r="G1713"/>
      <c r="H1713"/>
      <c r="I1713" s="22"/>
      <c r="Q1713" s="31"/>
      <c r="S1713" s="22"/>
    </row>
    <row r="1714" spans="2:19" ht="15">
      <c r="B1714"/>
      <c r="D1714"/>
      <c r="E1714"/>
      <c r="F1714"/>
      <c r="G1714"/>
      <c r="H1714"/>
      <c r="I1714" s="22"/>
      <c r="Q1714" s="31"/>
      <c r="S1714" s="22"/>
    </row>
    <row r="1715" spans="2:19" ht="15">
      <c r="B1715"/>
      <c r="D1715"/>
      <c r="E1715"/>
      <c r="F1715"/>
      <c r="G1715"/>
      <c r="H1715"/>
      <c r="I1715" s="22"/>
      <c r="Q1715" s="31"/>
      <c r="S1715" s="22"/>
    </row>
    <row r="1716" spans="2:19" ht="15">
      <c r="B1716"/>
      <c r="D1716"/>
      <c r="E1716"/>
      <c r="F1716"/>
      <c r="G1716"/>
      <c r="H1716"/>
      <c r="I1716" s="22"/>
      <c r="Q1716" s="31"/>
      <c r="S1716" s="22"/>
    </row>
    <row r="1717" spans="2:19" ht="15">
      <c r="B1717"/>
      <c r="D1717"/>
      <c r="E1717"/>
      <c r="F1717"/>
      <c r="G1717"/>
      <c r="H1717"/>
      <c r="I1717" s="22"/>
      <c r="Q1717" s="31"/>
      <c r="S1717" s="22"/>
    </row>
    <row r="1718" spans="2:19" ht="15">
      <c r="B1718"/>
      <c r="D1718"/>
      <c r="E1718"/>
      <c r="F1718"/>
      <c r="G1718"/>
      <c r="H1718"/>
      <c r="I1718" s="22"/>
      <c r="Q1718" s="31"/>
      <c r="S1718" s="22"/>
    </row>
    <row r="1719" spans="2:19" ht="15">
      <c r="B1719"/>
      <c r="D1719"/>
      <c r="E1719"/>
      <c r="F1719"/>
      <c r="G1719"/>
      <c r="H1719"/>
      <c r="I1719" s="22"/>
      <c r="Q1719" s="31"/>
      <c r="S1719" s="22"/>
    </row>
    <row r="1720" spans="2:19" ht="15">
      <c r="B1720"/>
      <c r="D1720"/>
      <c r="E1720"/>
      <c r="F1720"/>
      <c r="G1720"/>
      <c r="H1720"/>
      <c r="I1720" s="22"/>
      <c r="Q1720" s="31"/>
      <c r="S1720" s="22"/>
    </row>
    <row r="1721" spans="2:19" ht="15">
      <c r="B1721"/>
      <c r="D1721"/>
      <c r="E1721"/>
      <c r="F1721"/>
      <c r="G1721"/>
      <c r="H1721"/>
      <c r="I1721" s="22"/>
      <c r="Q1721" s="31"/>
      <c r="S1721" s="22"/>
    </row>
    <row r="1722" spans="2:19" ht="15">
      <c r="B1722"/>
      <c r="D1722"/>
      <c r="E1722"/>
      <c r="F1722"/>
      <c r="G1722"/>
      <c r="H1722"/>
      <c r="I1722" s="22"/>
      <c r="Q1722" s="31"/>
      <c r="S1722" s="22"/>
    </row>
    <row r="1723" spans="2:19" ht="15">
      <c r="B1723"/>
      <c r="D1723"/>
      <c r="E1723"/>
      <c r="F1723"/>
      <c r="G1723"/>
      <c r="H1723"/>
      <c r="I1723" s="22"/>
      <c r="Q1723" s="31"/>
      <c r="S1723" s="22"/>
    </row>
    <row r="1724" spans="2:19" ht="15">
      <c r="B1724"/>
      <c r="D1724"/>
      <c r="E1724"/>
      <c r="F1724"/>
      <c r="G1724"/>
      <c r="H1724"/>
      <c r="I1724" s="22"/>
      <c r="Q1724" s="31"/>
      <c r="S1724" s="22"/>
    </row>
    <row r="1725" spans="2:19" ht="15">
      <c r="B1725"/>
      <c r="D1725"/>
      <c r="E1725"/>
      <c r="F1725"/>
      <c r="G1725"/>
      <c r="H1725"/>
      <c r="I1725" s="22"/>
      <c r="Q1725" s="31"/>
      <c r="S1725" s="22"/>
    </row>
    <row r="1726" spans="2:19" ht="15">
      <c r="B1726"/>
      <c r="D1726"/>
      <c r="E1726"/>
      <c r="F1726"/>
      <c r="G1726"/>
      <c r="H1726"/>
      <c r="I1726" s="22"/>
      <c r="Q1726" s="31"/>
      <c r="S1726" s="22"/>
    </row>
    <row r="1727" spans="2:19" ht="15">
      <c r="B1727"/>
      <c r="D1727"/>
      <c r="E1727"/>
      <c r="F1727"/>
      <c r="G1727"/>
      <c r="H1727"/>
      <c r="I1727" s="22"/>
      <c r="Q1727" s="31"/>
      <c r="S1727" s="22"/>
    </row>
    <row r="1728" spans="2:19" ht="15">
      <c r="B1728"/>
      <c r="D1728"/>
      <c r="E1728"/>
      <c r="F1728"/>
      <c r="G1728"/>
      <c r="H1728"/>
      <c r="I1728" s="22"/>
      <c r="Q1728" s="31"/>
      <c r="S1728" s="22"/>
    </row>
    <row r="1729" spans="2:19" ht="15">
      <c r="B1729"/>
      <c r="D1729"/>
      <c r="E1729"/>
      <c r="F1729"/>
      <c r="G1729"/>
      <c r="H1729"/>
      <c r="I1729" s="22"/>
      <c r="Q1729" s="31"/>
      <c r="S1729" s="22"/>
    </row>
    <row r="1730" spans="2:19" ht="15">
      <c r="B1730"/>
      <c r="D1730"/>
      <c r="E1730"/>
      <c r="F1730"/>
      <c r="G1730"/>
      <c r="H1730"/>
      <c r="I1730" s="22"/>
      <c r="Q1730" s="31"/>
      <c r="S1730" s="22"/>
    </row>
    <row r="1731" spans="2:19" ht="15">
      <c r="B1731"/>
      <c r="D1731"/>
      <c r="E1731"/>
      <c r="F1731"/>
      <c r="G1731"/>
      <c r="H1731"/>
      <c r="I1731" s="22"/>
      <c r="Q1731" s="31"/>
      <c r="S1731" s="22"/>
    </row>
    <row r="1732" spans="2:19" ht="15">
      <c r="B1732"/>
      <c r="D1732"/>
      <c r="E1732"/>
      <c r="F1732"/>
      <c r="G1732"/>
      <c r="H1732"/>
      <c r="I1732" s="22"/>
      <c r="Q1732" s="31"/>
      <c r="S1732" s="22"/>
    </row>
    <row r="1733" spans="2:19" ht="15">
      <c r="B1733"/>
      <c r="D1733"/>
      <c r="E1733"/>
      <c r="F1733"/>
      <c r="G1733"/>
      <c r="H1733"/>
      <c r="I1733" s="22"/>
      <c r="Q1733" s="31"/>
      <c r="S1733" s="22"/>
    </row>
    <row r="1734" spans="2:19" ht="15">
      <c r="B1734"/>
      <c r="D1734"/>
      <c r="E1734"/>
      <c r="F1734"/>
      <c r="G1734"/>
      <c r="H1734"/>
      <c r="I1734" s="22"/>
      <c r="Q1734" s="31"/>
      <c r="S1734" s="22"/>
    </row>
    <row r="1735" spans="2:19" ht="15">
      <c r="B1735"/>
      <c r="D1735"/>
      <c r="E1735"/>
      <c r="F1735"/>
      <c r="G1735"/>
      <c r="H1735"/>
      <c r="I1735" s="22"/>
      <c r="Q1735" s="31"/>
      <c r="S1735" s="22"/>
    </row>
    <row r="1736" spans="2:19" ht="15">
      <c r="B1736"/>
      <c r="D1736"/>
      <c r="E1736"/>
      <c r="F1736"/>
      <c r="G1736"/>
      <c r="H1736"/>
      <c r="I1736" s="22"/>
      <c r="Q1736" s="31"/>
      <c r="S1736" s="22"/>
    </row>
    <row r="1737" spans="2:19" ht="15">
      <c r="B1737"/>
      <c r="D1737"/>
      <c r="E1737"/>
      <c r="F1737"/>
      <c r="G1737"/>
      <c r="H1737"/>
      <c r="I1737" s="22"/>
      <c r="Q1737" s="31"/>
      <c r="S1737" s="22"/>
    </row>
    <row r="1738" spans="2:19" ht="15">
      <c r="B1738"/>
      <c r="D1738"/>
      <c r="E1738"/>
      <c r="F1738"/>
      <c r="G1738"/>
      <c r="H1738"/>
      <c r="I1738" s="22"/>
      <c r="Q1738" s="31"/>
      <c r="S1738" s="22"/>
    </row>
    <row r="1739" spans="2:19" ht="15">
      <c r="B1739"/>
      <c r="D1739"/>
      <c r="E1739"/>
      <c r="F1739"/>
      <c r="G1739"/>
      <c r="H1739"/>
      <c r="I1739" s="22"/>
      <c r="Q1739" s="31"/>
      <c r="S1739" s="22"/>
    </row>
    <row r="1740" spans="2:19" ht="15">
      <c r="B1740"/>
      <c r="D1740"/>
      <c r="E1740"/>
      <c r="F1740"/>
      <c r="G1740"/>
      <c r="H1740"/>
      <c r="I1740" s="22"/>
      <c r="Q1740" s="31"/>
      <c r="S1740" s="22"/>
    </row>
    <row r="1741" spans="2:19" ht="15">
      <c r="B1741"/>
      <c r="D1741"/>
      <c r="E1741"/>
      <c r="F1741"/>
      <c r="G1741"/>
      <c r="H1741"/>
      <c r="I1741" s="22"/>
      <c r="Q1741" s="31"/>
      <c r="S1741" s="22"/>
    </row>
    <row r="1742" spans="2:19" ht="15">
      <c r="B1742"/>
      <c r="D1742"/>
      <c r="E1742"/>
      <c r="F1742"/>
      <c r="G1742"/>
      <c r="H1742"/>
      <c r="I1742" s="22"/>
      <c r="Q1742" s="31"/>
      <c r="S1742" s="22"/>
    </row>
    <row r="1743" spans="2:19" ht="15">
      <c r="B1743"/>
      <c r="D1743"/>
      <c r="E1743"/>
      <c r="F1743"/>
      <c r="G1743"/>
      <c r="H1743"/>
      <c r="I1743" s="22"/>
      <c r="Q1743" s="31"/>
      <c r="S1743" s="22"/>
    </row>
    <row r="1744" spans="2:19" ht="15">
      <c r="B1744"/>
      <c r="D1744"/>
      <c r="E1744"/>
      <c r="F1744"/>
      <c r="G1744"/>
      <c r="H1744"/>
      <c r="I1744" s="22"/>
      <c r="Q1744" s="31"/>
      <c r="S1744" s="22"/>
    </row>
    <row r="1745" spans="2:19" ht="15">
      <c r="B1745"/>
      <c r="D1745"/>
      <c r="E1745"/>
      <c r="F1745"/>
      <c r="G1745"/>
      <c r="H1745"/>
      <c r="I1745" s="22"/>
      <c r="Q1745" s="31"/>
      <c r="S1745" s="22"/>
    </row>
    <row r="1746" spans="2:19" ht="15">
      <c r="B1746"/>
      <c r="D1746"/>
      <c r="E1746"/>
      <c r="F1746"/>
      <c r="G1746"/>
      <c r="H1746"/>
      <c r="I1746" s="22"/>
      <c r="Q1746" s="31"/>
      <c r="S1746" s="22"/>
    </row>
    <row r="1747" spans="2:19" ht="15">
      <c r="B1747"/>
      <c r="D1747"/>
      <c r="E1747"/>
      <c r="F1747"/>
      <c r="G1747"/>
      <c r="H1747"/>
      <c r="I1747" s="22"/>
      <c r="Q1747" s="31"/>
      <c r="S1747" s="22"/>
    </row>
    <row r="1748" spans="2:19" ht="15">
      <c r="B1748"/>
      <c r="D1748"/>
      <c r="E1748"/>
      <c r="F1748"/>
      <c r="G1748"/>
      <c r="H1748"/>
      <c r="I1748" s="22"/>
      <c r="Q1748" s="31"/>
      <c r="S1748" s="22"/>
    </row>
    <row r="1749" spans="2:19" ht="15">
      <c r="B1749"/>
      <c r="D1749"/>
      <c r="E1749"/>
      <c r="F1749"/>
      <c r="G1749"/>
      <c r="H1749"/>
      <c r="I1749" s="22"/>
      <c r="Q1749" s="31"/>
      <c r="S1749" s="22"/>
    </row>
    <row r="1750" spans="2:19" ht="15">
      <c r="B1750"/>
      <c r="D1750"/>
      <c r="E1750"/>
      <c r="F1750"/>
      <c r="G1750"/>
      <c r="H1750"/>
      <c r="I1750" s="22"/>
      <c r="Q1750" s="31"/>
      <c r="S1750" s="22"/>
    </row>
    <row r="1751" spans="2:19" ht="15">
      <c r="B1751"/>
      <c r="D1751"/>
      <c r="E1751"/>
      <c r="F1751"/>
      <c r="G1751"/>
      <c r="H1751"/>
      <c r="I1751" s="22"/>
      <c r="Q1751" s="31"/>
      <c r="S1751" s="22"/>
    </row>
    <row r="1752" spans="2:19" ht="15">
      <c r="B1752"/>
      <c r="D1752"/>
      <c r="E1752"/>
      <c r="F1752"/>
      <c r="G1752"/>
      <c r="H1752"/>
      <c r="I1752" s="22"/>
      <c r="Q1752" s="31"/>
      <c r="S1752" s="22"/>
    </row>
    <row r="1753" spans="2:19" ht="15">
      <c r="B1753"/>
      <c r="D1753"/>
      <c r="E1753"/>
      <c r="F1753"/>
      <c r="G1753"/>
      <c r="H1753"/>
      <c r="I1753" s="22"/>
      <c r="Q1753" s="31"/>
      <c r="S1753" s="22"/>
    </row>
    <row r="1754" spans="2:19" ht="15">
      <c r="B1754"/>
      <c r="D1754"/>
      <c r="E1754"/>
      <c r="F1754"/>
      <c r="G1754"/>
      <c r="H1754"/>
      <c r="I1754" s="22"/>
      <c r="Q1754" s="31"/>
      <c r="S1754" s="22"/>
    </row>
    <row r="1755" spans="2:19" ht="15">
      <c r="B1755"/>
      <c r="D1755"/>
      <c r="E1755"/>
      <c r="F1755"/>
      <c r="G1755"/>
      <c r="H1755"/>
      <c r="I1755" s="22"/>
      <c r="Q1755" s="31"/>
      <c r="S1755" s="22"/>
    </row>
    <row r="1756" spans="2:19" ht="15">
      <c r="B1756"/>
      <c r="D1756"/>
      <c r="E1756"/>
      <c r="F1756"/>
      <c r="G1756"/>
      <c r="H1756"/>
      <c r="I1756" s="22"/>
      <c r="Q1756" s="31"/>
      <c r="S1756" s="22"/>
    </row>
    <row r="1757" spans="2:19" ht="15">
      <c r="B1757"/>
      <c r="D1757"/>
      <c r="E1757"/>
      <c r="F1757"/>
      <c r="G1757"/>
      <c r="H1757"/>
      <c r="I1757" s="22"/>
      <c r="Q1757" s="31"/>
      <c r="S1757" s="22"/>
    </row>
    <row r="1758" spans="2:19" ht="15">
      <c r="B1758"/>
      <c r="D1758"/>
      <c r="E1758"/>
      <c r="F1758"/>
      <c r="G1758"/>
      <c r="H1758"/>
      <c r="I1758" s="22"/>
      <c r="Q1758" s="31"/>
      <c r="S1758" s="22"/>
    </row>
    <row r="1759" spans="2:19" ht="15">
      <c r="B1759"/>
      <c r="D1759"/>
      <c r="E1759"/>
      <c r="F1759"/>
      <c r="G1759"/>
      <c r="H1759"/>
      <c r="I1759" s="22"/>
      <c r="Q1759" s="31"/>
      <c r="S1759" s="22"/>
    </row>
    <row r="1760" spans="2:19" ht="15">
      <c r="B1760"/>
      <c r="D1760"/>
      <c r="E1760"/>
      <c r="F1760"/>
      <c r="G1760"/>
      <c r="H1760"/>
      <c r="I1760" s="22"/>
      <c r="Q1760" s="31"/>
      <c r="S1760" s="22"/>
    </row>
    <row r="1761" spans="2:19" ht="15">
      <c r="B1761"/>
      <c r="D1761"/>
      <c r="E1761"/>
      <c r="F1761"/>
      <c r="G1761"/>
      <c r="H1761"/>
      <c r="I1761" s="22"/>
      <c r="Q1761" s="31"/>
      <c r="S1761" s="22"/>
    </row>
    <row r="1762" spans="2:19" ht="15">
      <c r="B1762"/>
      <c r="D1762"/>
      <c r="E1762"/>
      <c r="F1762"/>
      <c r="G1762"/>
      <c r="H1762"/>
      <c r="I1762" s="22"/>
      <c r="Q1762" s="31"/>
      <c r="S1762" s="22"/>
    </row>
    <row r="1763" spans="2:19" ht="15">
      <c r="B1763"/>
      <c r="D1763"/>
      <c r="E1763"/>
      <c r="F1763"/>
      <c r="G1763"/>
      <c r="H1763"/>
      <c r="I1763" s="22"/>
      <c r="Q1763" s="31"/>
      <c r="S1763" s="22"/>
    </row>
    <row r="1764" spans="2:19" ht="15">
      <c r="B1764"/>
      <c r="D1764"/>
      <c r="E1764"/>
      <c r="F1764"/>
      <c r="G1764"/>
      <c r="H1764"/>
      <c r="I1764" s="22"/>
      <c r="Q1764" s="31"/>
      <c r="S1764" s="22"/>
    </row>
    <row r="1765" spans="2:19" ht="15">
      <c r="B1765"/>
      <c r="D1765"/>
      <c r="E1765"/>
      <c r="F1765"/>
      <c r="G1765"/>
      <c r="H1765"/>
      <c r="I1765" s="22"/>
      <c r="Q1765" s="31"/>
      <c r="S1765" s="22"/>
    </row>
    <row r="1766" spans="2:19" ht="15">
      <c r="B1766"/>
      <c r="D1766"/>
      <c r="E1766"/>
      <c r="F1766"/>
      <c r="G1766"/>
      <c r="H1766"/>
      <c r="I1766" s="22"/>
      <c r="Q1766" s="31"/>
      <c r="S1766" s="22"/>
    </row>
    <row r="1767" spans="2:19" ht="15">
      <c r="B1767"/>
      <c r="D1767"/>
      <c r="E1767"/>
      <c r="F1767"/>
      <c r="G1767"/>
      <c r="H1767"/>
      <c r="I1767" s="22"/>
      <c r="Q1767" s="31"/>
      <c r="S1767" s="22"/>
    </row>
    <row r="1768" spans="2:19" ht="15">
      <c r="B1768"/>
      <c r="D1768"/>
      <c r="E1768"/>
      <c r="F1768"/>
      <c r="G1768"/>
      <c r="H1768"/>
      <c r="I1768" s="22"/>
      <c r="Q1768" s="31"/>
      <c r="S1768" s="22"/>
    </row>
    <row r="1769" spans="2:19" ht="15">
      <c r="B1769"/>
      <c r="D1769"/>
      <c r="E1769"/>
      <c r="F1769"/>
      <c r="G1769"/>
      <c r="H1769"/>
      <c r="I1769" s="22"/>
      <c r="Q1769" s="31"/>
      <c r="S1769" s="22"/>
    </row>
    <row r="1770" spans="2:19" ht="15">
      <c r="B1770"/>
      <c r="D1770"/>
      <c r="E1770"/>
      <c r="F1770"/>
      <c r="G1770"/>
      <c r="H1770"/>
      <c r="I1770" s="22"/>
      <c r="Q1770" s="31"/>
      <c r="S1770" s="22"/>
    </row>
    <row r="1771" spans="2:19" ht="15">
      <c r="B1771"/>
      <c r="D1771"/>
      <c r="E1771"/>
      <c r="F1771"/>
      <c r="G1771"/>
      <c r="H1771"/>
      <c r="I1771" s="22"/>
      <c r="Q1771" s="31"/>
      <c r="S1771" s="22"/>
    </row>
    <row r="1772" spans="2:19" ht="15">
      <c r="B1772"/>
      <c r="D1772"/>
      <c r="E1772"/>
      <c r="F1772"/>
      <c r="G1772"/>
      <c r="H1772"/>
      <c r="I1772" s="22"/>
      <c r="Q1772" s="31"/>
      <c r="S1772" s="22"/>
    </row>
    <row r="1773" spans="2:19" ht="15">
      <c r="B1773"/>
      <c r="D1773"/>
      <c r="E1773"/>
      <c r="F1773"/>
      <c r="G1773"/>
      <c r="H1773"/>
      <c r="I1773" s="22"/>
      <c r="Q1773" s="31"/>
      <c r="S1773" s="22"/>
    </row>
    <row r="1774" spans="2:19" ht="15">
      <c r="B1774"/>
      <c r="D1774"/>
      <c r="E1774"/>
      <c r="F1774"/>
      <c r="G1774"/>
      <c r="H1774"/>
      <c r="I1774" s="22"/>
      <c r="Q1774" s="31"/>
      <c r="S1774" s="22"/>
    </row>
    <row r="1775" spans="2:19" ht="15">
      <c r="B1775"/>
      <c r="D1775"/>
      <c r="E1775"/>
      <c r="F1775"/>
      <c r="G1775"/>
      <c r="H1775"/>
      <c r="I1775" s="22"/>
      <c r="Q1775" s="31"/>
      <c r="S1775" s="22"/>
    </row>
    <row r="1776" spans="2:19" ht="15">
      <c r="B1776"/>
      <c r="D1776"/>
      <c r="E1776"/>
      <c r="F1776"/>
      <c r="G1776"/>
      <c r="H1776"/>
      <c r="I1776" s="22"/>
      <c r="Q1776" s="31"/>
      <c r="S1776" s="22"/>
    </row>
    <row r="1777" spans="2:19" ht="15">
      <c r="B1777"/>
      <c r="D1777"/>
      <c r="E1777"/>
      <c r="F1777"/>
      <c r="G1777"/>
      <c r="H1777"/>
      <c r="I1777" s="22"/>
      <c r="Q1777" s="31"/>
      <c r="S1777" s="22"/>
    </row>
    <row r="1778" spans="2:19" ht="15">
      <c r="B1778"/>
      <c r="D1778"/>
      <c r="E1778"/>
      <c r="F1778"/>
      <c r="G1778"/>
      <c r="H1778"/>
      <c r="I1778" s="22"/>
      <c r="Q1778" s="31"/>
      <c r="S1778" s="22"/>
    </row>
    <row r="1779" spans="2:19" ht="15">
      <c r="B1779"/>
      <c r="D1779"/>
      <c r="E1779"/>
      <c r="F1779"/>
      <c r="G1779"/>
      <c r="H1779"/>
      <c r="I1779" s="22"/>
      <c r="Q1779" s="31"/>
      <c r="S1779" s="22"/>
    </row>
    <row r="1780" spans="2:19" ht="15">
      <c r="B1780"/>
      <c r="D1780"/>
      <c r="E1780"/>
      <c r="F1780"/>
      <c r="G1780"/>
      <c r="H1780"/>
      <c r="I1780" s="22"/>
      <c r="Q1780" s="31"/>
      <c r="S1780" s="22"/>
    </row>
    <row r="1781" spans="2:19" ht="15">
      <c r="B1781"/>
      <c r="D1781"/>
      <c r="E1781"/>
      <c r="F1781"/>
      <c r="G1781"/>
      <c r="H1781"/>
      <c r="I1781" s="22"/>
      <c r="Q1781" s="31"/>
      <c r="S1781" s="22"/>
    </row>
    <row r="1782" spans="2:19" ht="15">
      <c r="B1782"/>
      <c r="D1782"/>
      <c r="E1782"/>
      <c r="F1782"/>
      <c r="G1782"/>
      <c r="H1782"/>
      <c r="I1782" s="22"/>
      <c r="Q1782" s="31"/>
      <c r="S1782" s="22"/>
    </row>
    <row r="1783" spans="2:19" ht="15">
      <c r="B1783"/>
      <c r="D1783"/>
      <c r="E1783"/>
      <c r="F1783"/>
      <c r="G1783"/>
      <c r="H1783"/>
      <c r="I1783" s="22"/>
      <c r="Q1783" s="31"/>
      <c r="S1783" s="22"/>
    </row>
    <row r="1784" spans="2:19" ht="15">
      <c r="B1784"/>
      <c r="D1784"/>
      <c r="E1784"/>
      <c r="F1784"/>
      <c r="G1784"/>
      <c r="H1784"/>
      <c r="I1784" s="22"/>
      <c r="Q1784" s="31"/>
      <c r="S1784" s="22"/>
    </row>
    <row r="1785" spans="2:19" ht="15">
      <c r="B1785"/>
      <c r="D1785"/>
      <c r="E1785"/>
      <c r="F1785"/>
      <c r="G1785"/>
      <c r="H1785"/>
      <c r="I1785" s="22"/>
      <c r="Q1785" s="31"/>
      <c r="S1785" s="22"/>
    </row>
    <row r="1786" spans="2:19" ht="15">
      <c r="B1786"/>
      <c r="D1786"/>
      <c r="E1786"/>
      <c r="F1786"/>
      <c r="G1786"/>
      <c r="H1786"/>
      <c r="I1786" s="22"/>
      <c r="Q1786" s="31"/>
      <c r="S1786" s="22"/>
    </row>
    <row r="1787" spans="2:19" ht="15">
      <c r="B1787"/>
      <c r="D1787"/>
      <c r="E1787"/>
      <c r="F1787"/>
      <c r="G1787"/>
      <c r="H1787"/>
      <c r="I1787" s="22"/>
      <c r="Q1787" s="31"/>
      <c r="S1787" s="22"/>
    </row>
    <row r="1788" spans="2:19" ht="15">
      <c r="B1788"/>
      <c r="D1788"/>
      <c r="E1788"/>
      <c r="F1788"/>
      <c r="G1788"/>
      <c r="H1788"/>
      <c r="I1788" s="22"/>
      <c r="Q1788" s="31"/>
      <c r="S1788" s="22"/>
    </row>
    <row r="1789" spans="2:19" ht="15">
      <c r="B1789"/>
      <c r="D1789"/>
      <c r="E1789"/>
      <c r="F1789"/>
      <c r="G1789"/>
      <c r="H1789"/>
      <c r="I1789" s="22"/>
      <c r="Q1789" s="31"/>
      <c r="S1789" s="22"/>
    </row>
    <row r="1790" spans="2:19" ht="15">
      <c r="B1790"/>
      <c r="D1790"/>
      <c r="E1790"/>
      <c r="F1790"/>
      <c r="G1790"/>
      <c r="H1790"/>
      <c r="I1790" s="22"/>
      <c r="Q1790" s="31"/>
      <c r="S1790" s="22"/>
    </row>
    <row r="1791" spans="2:19" ht="15">
      <c r="B1791"/>
      <c r="D1791"/>
      <c r="E1791"/>
      <c r="F1791"/>
      <c r="G1791"/>
      <c r="H1791"/>
      <c r="I1791" s="22"/>
      <c r="Q1791" s="31"/>
      <c r="S1791" s="22"/>
    </row>
    <row r="1792" spans="2:19" ht="15">
      <c r="B1792"/>
      <c r="D1792"/>
      <c r="E1792"/>
      <c r="F1792"/>
      <c r="G1792"/>
      <c r="H1792"/>
      <c r="I1792" s="22"/>
      <c r="Q1792" s="31"/>
      <c r="S1792" s="22"/>
    </row>
    <row r="1793" spans="2:19" ht="15">
      <c r="B1793"/>
      <c r="D1793"/>
      <c r="E1793"/>
      <c r="F1793"/>
      <c r="G1793"/>
      <c r="H1793"/>
      <c r="I1793" s="22"/>
      <c r="Q1793" s="31"/>
      <c r="S1793" s="22"/>
    </row>
    <row r="1794" spans="2:19" ht="15">
      <c r="B1794"/>
      <c r="D1794"/>
      <c r="E1794"/>
      <c r="F1794"/>
      <c r="G1794"/>
      <c r="H1794"/>
      <c r="I1794" s="22"/>
      <c r="Q1794" s="31"/>
      <c r="S1794" s="22"/>
    </row>
    <row r="1795" spans="2:19" ht="15">
      <c r="B1795"/>
      <c r="D1795"/>
      <c r="E1795"/>
      <c r="F1795"/>
      <c r="G1795"/>
      <c r="H1795"/>
      <c r="I1795" s="22"/>
      <c r="Q1795" s="31"/>
      <c r="S1795" s="22"/>
    </row>
    <row r="1796" spans="2:19" ht="15">
      <c r="B1796"/>
      <c r="D1796"/>
      <c r="E1796"/>
      <c r="F1796"/>
      <c r="G1796"/>
      <c r="H1796"/>
      <c r="I1796" s="22"/>
      <c r="Q1796" s="31"/>
      <c r="S1796" s="22"/>
    </row>
    <row r="1797" spans="2:19" ht="15">
      <c r="B1797"/>
      <c r="D1797"/>
      <c r="E1797"/>
      <c r="F1797"/>
      <c r="G1797"/>
      <c r="H1797"/>
      <c r="I1797" s="22"/>
      <c r="Q1797" s="31"/>
      <c r="S1797" s="22"/>
    </row>
    <row r="1798" spans="2:19" ht="15">
      <c r="B1798"/>
      <c r="D1798"/>
      <c r="E1798"/>
      <c r="F1798"/>
      <c r="G1798"/>
      <c r="H1798"/>
      <c r="I1798" s="22"/>
      <c r="Q1798" s="31"/>
      <c r="S1798" s="22"/>
    </row>
    <row r="1799" spans="2:19" ht="15">
      <c r="B1799"/>
      <c r="D1799"/>
      <c r="E1799"/>
      <c r="F1799"/>
      <c r="G1799"/>
      <c r="H1799"/>
      <c r="I1799" s="22"/>
      <c r="Q1799" s="31"/>
      <c r="S1799" s="22"/>
    </row>
    <row r="1800" spans="2:19" ht="15">
      <c r="B1800"/>
      <c r="D1800"/>
      <c r="E1800"/>
      <c r="F1800"/>
      <c r="G1800"/>
      <c r="H1800"/>
      <c r="I1800" s="22"/>
      <c r="Q1800" s="31"/>
      <c r="S1800" s="22"/>
    </row>
    <row r="1801" spans="2:19" ht="15">
      <c r="B1801"/>
      <c r="D1801"/>
      <c r="E1801"/>
      <c r="F1801"/>
      <c r="G1801"/>
      <c r="H1801"/>
      <c r="I1801" s="22"/>
      <c r="Q1801" s="31"/>
      <c r="S1801" s="22"/>
    </row>
    <row r="1802" spans="2:19" ht="15">
      <c r="B1802"/>
      <c r="D1802"/>
      <c r="E1802"/>
      <c r="F1802"/>
      <c r="G1802"/>
      <c r="H1802"/>
      <c r="I1802" s="22"/>
      <c r="Q1802" s="31"/>
      <c r="S1802" s="22"/>
    </row>
    <row r="1803" spans="2:19" ht="15">
      <c r="B1803"/>
      <c r="D1803"/>
      <c r="E1803"/>
      <c r="F1803"/>
      <c r="G1803"/>
      <c r="H1803"/>
      <c r="I1803" s="22"/>
      <c r="Q1803" s="31"/>
      <c r="S1803" s="22"/>
    </row>
    <row r="1804" spans="2:19" ht="15">
      <c r="B1804"/>
      <c r="D1804"/>
      <c r="E1804"/>
      <c r="F1804"/>
      <c r="G1804"/>
      <c r="H1804"/>
      <c r="I1804" s="22"/>
      <c r="Q1804" s="31"/>
      <c r="S1804" s="22"/>
    </row>
    <row r="1805" spans="2:19" ht="15">
      <c r="B1805"/>
      <c r="D1805"/>
      <c r="E1805"/>
      <c r="F1805"/>
      <c r="G1805"/>
      <c r="H1805"/>
      <c r="I1805" s="22"/>
      <c r="Q1805" s="31"/>
      <c r="S1805" s="22"/>
    </row>
    <row r="1806" spans="2:19" ht="15">
      <c r="B1806"/>
      <c r="D1806"/>
      <c r="E1806"/>
      <c r="F1806"/>
      <c r="G1806"/>
      <c r="H1806"/>
      <c r="I1806" s="22"/>
      <c r="Q1806" s="31"/>
      <c r="S1806" s="22"/>
    </row>
    <row r="1807" spans="2:19" ht="15">
      <c r="B1807"/>
      <c r="D1807"/>
      <c r="E1807"/>
      <c r="F1807"/>
      <c r="G1807"/>
      <c r="H1807"/>
      <c r="I1807" s="22"/>
      <c r="Q1807" s="31"/>
      <c r="S1807" s="22"/>
    </row>
    <row r="1808" spans="2:19" ht="15">
      <c r="B1808"/>
      <c r="D1808"/>
      <c r="E1808"/>
      <c r="F1808"/>
      <c r="G1808"/>
      <c r="H1808"/>
      <c r="I1808" s="22"/>
      <c r="Q1808" s="31"/>
      <c r="S1808" s="22"/>
    </row>
    <row r="1809" spans="2:19" ht="15">
      <c r="B1809"/>
      <c r="D1809"/>
      <c r="E1809"/>
      <c r="F1809"/>
      <c r="G1809"/>
      <c r="H1809"/>
      <c r="I1809" s="22"/>
      <c r="Q1809" s="31"/>
      <c r="S1809" s="22"/>
    </row>
    <row r="1810" spans="2:19" ht="15">
      <c r="B1810"/>
      <c r="D1810"/>
      <c r="E1810"/>
      <c r="F1810"/>
      <c r="G1810"/>
      <c r="H1810"/>
      <c r="I1810" s="22"/>
      <c r="Q1810" s="31"/>
      <c r="S1810" s="22"/>
    </row>
    <row r="1811" spans="2:19" ht="15">
      <c r="B1811"/>
      <c r="D1811"/>
      <c r="E1811"/>
      <c r="F1811"/>
      <c r="G1811"/>
      <c r="H1811"/>
      <c r="I1811" s="22"/>
      <c r="Q1811" s="31"/>
      <c r="S1811" s="22"/>
    </row>
    <row r="1812" spans="2:19" ht="15">
      <c r="B1812"/>
      <c r="D1812"/>
      <c r="E1812"/>
      <c r="F1812"/>
      <c r="G1812"/>
      <c r="H1812"/>
      <c r="I1812" s="22"/>
      <c r="Q1812" s="31"/>
      <c r="S1812" s="22"/>
    </row>
    <row r="1813" spans="2:19" ht="15">
      <c r="B1813"/>
      <c r="D1813"/>
      <c r="E1813"/>
      <c r="F1813"/>
      <c r="G1813"/>
      <c r="H1813"/>
      <c r="I1813" s="22"/>
      <c r="Q1813" s="31"/>
      <c r="S1813" s="22"/>
    </row>
    <row r="1814" spans="2:19" ht="15">
      <c r="B1814"/>
      <c r="D1814"/>
      <c r="E1814"/>
      <c r="F1814"/>
      <c r="G1814"/>
      <c r="H1814"/>
      <c r="I1814" s="22"/>
      <c r="Q1814" s="31"/>
      <c r="S1814" s="22"/>
    </row>
    <row r="1815" spans="2:19" ht="15">
      <c r="B1815"/>
      <c r="D1815"/>
      <c r="E1815"/>
      <c r="F1815"/>
      <c r="G1815"/>
      <c r="H1815"/>
      <c r="I1815" s="22"/>
      <c r="Q1815" s="31"/>
      <c r="S1815" s="22"/>
    </row>
    <row r="1816" spans="2:19" ht="15">
      <c r="B1816"/>
      <c r="D1816"/>
      <c r="E1816"/>
      <c r="F1816"/>
      <c r="G1816"/>
      <c r="H1816"/>
      <c r="I1816" s="22"/>
      <c r="Q1816" s="31"/>
      <c r="S1816" s="22"/>
    </row>
    <row r="1817" spans="2:19" ht="15">
      <c r="B1817"/>
      <c r="D1817"/>
      <c r="E1817"/>
      <c r="F1817"/>
      <c r="G1817"/>
      <c r="H1817"/>
      <c r="I1817" s="22"/>
      <c r="Q1817" s="31"/>
      <c r="S1817" s="22"/>
    </row>
    <row r="1818" spans="2:19" ht="15">
      <c r="B1818"/>
      <c r="D1818"/>
      <c r="E1818"/>
      <c r="F1818"/>
      <c r="G1818"/>
      <c r="H1818"/>
      <c r="I1818" s="22"/>
      <c r="Q1818" s="31"/>
      <c r="S1818" s="22"/>
    </row>
    <row r="1819" spans="2:19" ht="15">
      <c r="B1819"/>
      <c r="D1819"/>
      <c r="E1819"/>
      <c r="F1819"/>
      <c r="G1819"/>
      <c r="H1819"/>
      <c r="I1819" s="22"/>
      <c r="Q1819" s="31"/>
      <c r="S1819" s="22"/>
    </row>
    <row r="1820" spans="2:19" ht="15">
      <c r="B1820"/>
      <c r="D1820"/>
      <c r="E1820"/>
      <c r="F1820"/>
      <c r="G1820"/>
      <c r="H1820"/>
      <c r="I1820" s="22"/>
      <c r="Q1820" s="31"/>
      <c r="S1820" s="22"/>
    </row>
    <row r="1821" spans="2:19" ht="15">
      <c r="B1821"/>
      <c r="D1821"/>
      <c r="E1821"/>
      <c r="F1821"/>
      <c r="G1821"/>
      <c r="H1821"/>
      <c r="I1821" s="22"/>
      <c r="Q1821" s="31"/>
      <c r="S1821" s="22"/>
    </row>
    <row r="1822" spans="2:19" ht="15">
      <c r="B1822"/>
      <c r="D1822"/>
      <c r="E1822"/>
      <c r="F1822"/>
      <c r="G1822"/>
      <c r="H1822"/>
      <c r="I1822" s="22"/>
      <c r="Q1822" s="31"/>
      <c r="S1822" s="22"/>
    </row>
    <row r="1823" spans="2:19" ht="15">
      <c r="B1823"/>
      <c r="D1823"/>
      <c r="E1823"/>
      <c r="F1823"/>
      <c r="G1823"/>
      <c r="H1823"/>
      <c r="I1823" s="22"/>
      <c r="Q1823" s="31"/>
      <c r="S1823" s="22"/>
    </row>
    <row r="1824" spans="2:19" ht="15">
      <c r="B1824"/>
      <c r="D1824"/>
      <c r="E1824"/>
      <c r="F1824"/>
      <c r="G1824"/>
      <c r="H1824"/>
      <c r="I1824" s="22"/>
      <c r="Q1824" s="31"/>
      <c r="S1824" s="22"/>
    </row>
    <row r="1825" spans="2:19" ht="15">
      <c r="B1825"/>
      <c r="D1825"/>
      <c r="E1825"/>
      <c r="F1825"/>
      <c r="G1825"/>
      <c r="H1825"/>
      <c r="I1825" s="22"/>
      <c r="Q1825" s="31"/>
      <c r="S1825" s="22"/>
    </row>
    <row r="1826" spans="2:19" ht="15">
      <c r="B1826"/>
      <c r="D1826"/>
      <c r="E1826"/>
      <c r="F1826"/>
      <c r="G1826"/>
      <c r="H1826"/>
      <c r="I1826" s="22"/>
      <c r="Q1826" s="31"/>
      <c r="S1826" s="22"/>
    </row>
    <row r="1827" spans="2:19" ht="15">
      <c r="B1827"/>
      <c r="D1827"/>
      <c r="E1827"/>
      <c r="F1827"/>
      <c r="G1827"/>
      <c r="H1827"/>
      <c r="I1827" s="22"/>
      <c r="Q1827" s="31"/>
      <c r="S1827" s="22"/>
    </row>
    <row r="1828" spans="2:19" ht="15">
      <c r="B1828"/>
      <c r="D1828"/>
      <c r="E1828"/>
      <c r="F1828"/>
      <c r="G1828"/>
      <c r="H1828"/>
      <c r="I1828" s="22"/>
      <c r="Q1828" s="31"/>
      <c r="S1828" s="22"/>
    </row>
    <row r="1829" spans="2:19" ht="15">
      <c r="B1829"/>
      <c r="D1829"/>
      <c r="E1829"/>
      <c r="F1829"/>
      <c r="G1829"/>
      <c r="H1829"/>
      <c r="I1829" s="22"/>
      <c r="Q1829" s="31"/>
      <c r="S1829" s="22"/>
    </row>
    <row r="1830" spans="2:19" ht="15">
      <c r="B1830"/>
      <c r="D1830"/>
      <c r="E1830"/>
      <c r="F1830"/>
      <c r="G1830"/>
      <c r="H1830"/>
      <c r="I1830" s="22"/>
      <c r="Q1830" s="31"/>
      <c r="S1830" s="22"/>
    </row>
    <row r="1831" spans="2:19" ht="15">
      <c r="B1831"/>
      <c r="D1831"/>
      <c r="E1831"/>
      <c r="F1831"/>
      <c r="G1831"/>
      <c r="H1831"/>
      <c r="I1831" s="22"/>
      <c r="Q1831" s="31"/>
      <c r="S1831" s="22"/>
    </row>
    <row r="1832" spans="2:19" ht="15">
      <c r="B1832"/>
      <c r="D1832"/>
      <c r="E1832"/>
      <c r="F1832"/>
      <c r="G1832"/>
      <c r="H1832"/>
      <c r="I1832" s="22"/>
      <c r="Q1832" s="31"/>
      <c r="S1832" s="22"/>
    </row>
    <row r="1833" spans="2:19" ht="15">
      <c r="B1833"/>
      <c r="D1833"/>
      <c r="E1833"/>
      <c r="F1833"/>
      <c r="G1833"/>
      <c r="H1833"/>
      <c r="I1833" s="22"/>
      <c r="Q1833" s="31"/>
      <c r="S1833" s="22"/>
    </row>
    <row r="1834" spans="2:19" ht="15">
      <c r="B1834"/>
      <c r="D1834"/>
      <c r="E1834"/>
      <c r="F1834"/>
      <c r="G1834"/>
      <c r="H1834"/>
      <c r="I1834" s="22"/>
      <c r="Q1834" s="31"/>
      <c r="S1834" s="22"/>
    </row>
    <row r="1835" spans="2:19" ht="15">
      <c r="B1835"/>
      <c r="D1835"/>
      <c r="E1835"/>
      <c r="F1835"/>
      <c r="G1835"/>
      <c r="H1835"/>
      <c r="I1835" s="22"/>
      <c r="Q1835" s="31"/>
      <c r="S1835" s="22"/>
    </row>
    <row r="1836" spans="2:19" ht="15">
      <c r="B1836"/>
      <c r="D1836"/>
      <c r="E1836"/>
      <c r="F1836"/>
      <c r="G1836"/>
      <c r="H1836"/>
      <c r="I1836" s="22"/>
      <c r="Q1836" s="31"/>
      <c r="S1836" s="22"/>
    </row>
    <row r="1837" spans="2:19" ht="15">
      <c r="B1837"/>
      <c r="D1837"/>
      <c r="E1837"/>
      <c r="F1837"/>
      <c r="G1837"/>
      <c r="H1837"/>
      <c r="I1837" s="22"/>
      <c r="Q1837" s="31"/>
      <c r="S1837" s="22"/>
    </row>
    <row r="1838" spans="2:19" ht="15">
      <c r="B1838"/>
      <c r="D1838"/>
      <c r="E1838"/>
      <c r="F1838"/>
      <c r="G1838"/>
      <c r="H1838"/>
      <c r="I1838" s="22"/>
      <c r="Q1838" s="31"/>
      <c r="S1838" s="22"/>
    </row>
    <row r="1839" spans="2:19" ht="15">
      <c r="B1839"/>
      <c r="D1839"/>
      <c r="E1839"/>
      <c r="F1839"/>
      <c r="G1839"/>
      <c r="H1839"/>
      <c r="I1839" s="22"/>
      <c r="Q1839" s="31"/>
      <c r="S1839" s="22"/>
    </row>
    <row r="1840" spans="2:19" ht="15">
      <c r="B1840"/>
      <c r="D1840"/>
      <c r="E1840"/>
      <c r="F1840"/>
      <c r="G1840"/>
      <c r="H1840"/>
      <c r="I1840" s="22"/>
      <c r="Q1840" s="31"/>
      <c r="S1840" s="22"/>
    </row>
    <row r="1841" spans="2:19" ht="15">
      <c r="B1841"/>
      <c r="D1841"/>
      <c r="E1841"/>
      <c r="F1841"/>
      <c r="G1841"/>
      <c r="H1841"/>
      <c r="I1841" s="22"/>
      <c r="Q1841" s="31"/>
      <c r="S1841" s="22"/>
    </row>
    <row r="1842" spans="2:19" ht="15">
      <c r="B1842"/>
      <c r="D1842"/>
      <c r="E1842"/>
      <c r="F1842"/>
      <c r="G1842"/>
      <c r="H1842"/>
      <c r="I1842" s="22"/>
      <c r="Q1842" s="31"/>
      <c r="S1842" s="22"/>
    </row>
    <row r="1843" spans="2:19" ht="15">
      <c r="B1843"/>
      <c r="D1843"/>
      <c r="E1843"/>
      <c r="F1843"/>
      <c r="G1843"/>
      <c r="H1843"/>
      <c r="I1843" s="22"/>
      <c r="Q1843" s="31"/>
      <c r="S1843" s="22"/>
    </row>
    <row r="1844" spans="2:19" ht="15">
      <c r="B1844"/>
      <c r="D1844"/>
      <c r="E1844"/>
      <c r="F1844"/>
      <c r="G1844"/>
      <c r="H1844"/>
      <c r="I1844" s="22"/>
      <c r="Q1844" s="31"/>
      <c r="S1844" s="22"/>
    </row>
    <row r="1845" spans="2:19" ht="15">
      <c r="B1845"/>
      <c r="D1845"/>
      <c r="E1845"/>
      <c r="F1845"/>
      <c r="G1845"/>
      <c r="H1845"/>
      <c r="I1845" s="22"/>
      <c r="Q1845" s="31"/>
      <c r="S1845" s="22"/>
    </row>
    <row r="1846" spans="2:19" ht="15">
      <c r="B1846"/>
      <c r="D1846"/>
      <c r="E1846"/>
      <c r="F1846"/>
      <c r="G1846"/>
      <c r="H1846"/>
      <c r="I1846" s="22"/>
      <c r="Q1846" s="31"/>
      <c r="S1846" s="22"/>
    </row>
    <row r="1847" spans="2:19" ht="15">
      <c r="B1847"/>
      <c r="D1847"/>
      <c r="E1847"/>
      <c r="F1847"/>
      <c r="G1847"/>
      <c r="H1847"/>
      <c r="I1847" s="22"/>
      <c r="Q1847" s="31"/>
      <c r="S1847" s="22"/>
    </row>
    <row r="1848" spans="2:19" ht="15">
      <c r="B1848"/>
      <c r="D1848"/>
      <c r="E1848"/>
      <c r="F1848"/>
      <c r="G1848"/>
      <c r="H1848"/>
      <c r="I1848" s="22"/>
      <c r="Q1848" s="31"/>
      <c r="S1848" s="22"/>
    </row>
    <row r="1849" spans="2:19" ht="15">
      <c r="B1849"/>
      <c r="D1849"/>
      <c r="E1849"/>
      <c r="F1849"/>
      <c r="G1849"/>
      <c r="H1849"/>
      <c r="I1849" s="22"/>
      <c r="Q1849" s="31"/>
      <c r="S1849" s="22"/>
    </row>
    <row r="1850" spans="2:19" ht="15">
      <c r="B1850"/>
      <c r="D1850"/>
      <c r="E1850"/>
      <c r="F1850"/>
      <c r="G1850"/>
      <c r="H1850"/>
      <c r="I1850" s="22"/>
      <c r="Q1850" s="31"/>
      <c r="S1850" s="22"/>
    </row>
    <row r="1851" spans="2:19" ht="15">
      <c r="B1851"/>
      <c r="D1851"/>
      <c r="E1851"/>
      <c r="F1851"/>
      <c r="G1851"/>
      <c r="H1851"/>
      <c r="I1851" s="22"/>
      <c r="Q1851" s="31"/>
      <c r="S1851" s="22"/>
    </row>
    <row r="1852" spans="2:19" ht="15">
      <c r="B1852"/>
      <c r="D1852"/>
      <c r="E1852"/>
      <c r="F1852"/>
      <c r="G1852"/>
      <c r="H1852"/>
      <c r="I1852" s="22"/>
      <c r="Q1852" s="31"/>
      <c r="S1852" s="22"/>
    </row>
    <row r="1853" spans="2:19" ht="15">
      <c r="B1853"/>
      <c r="D1853"/>
      <c r="E1853"/>
      <c r="F1853"/>
      <c r="G1853"/>
      <c r="H1853"/>
      <c r="I1853" s="22"/>
      <c r="Q1853" s="31"/>
      <c r="S1853" s="22"/>
    </row>
    <row r="1854" spans="2:19" ht="15">
      <c r="B1854"/>
      <c r="D1854"/>
      <c r="E1854"/>
      <c r="F1854"/>
      <c r="G1854"/>
      <c r="H1854"/>
      <c r="I1854" s="22"/>
      <c r="Q1854" s="31"/>
      <c r="S1854" s="22"/>
    </row>
    <row r="1855" spans="2:19" ht="15">
      <c r="B1855"/>
      <c r="D1855"/>
      <c r="E1855"/>
      <c r="F1855"/>
      <c r="G1855"/>
      <c r="H1855"/>
      <c r="I1855" s="22"/>
      <c r="Q1855" s="31"/>
      <c r="S1855" s="22"/>
    </row>
    <row r="1856" spans="2:19" ht="15">
      <c r="B1856"/>
      <c r="D1856"/>
      <c r="E1856"/>
      <c r="F1856"/>
      <c r="G1856"/>
      <c r="H1856"/>
      <c r="I1856" s="22"/>
      <c r="Q1856" s="31"/>
      <c r="S1856" s="22"/>
    </row>
    <row r="1857" spans="2:19" ht="15">
      <c r="B1857"/>
      <c r="D1857"/>
      <c r="E1857"/>
      <c r="F1857"/>
      <c r="G1857"/>
      <c r="H1857"/>
      <c r="I1857" s="22"/>
      <c r="Q1857" s="31"/>
      <c r="S1857" s="22"/>
    </row>
    <row r="1858" spans="2:19" ht="15">
      <c r="B1858"/>
      <c r="D1858"/>
      <c r="E1858"/>
      <c r="F1858"/>
      <c r="G1858"/>
      <c r="H1858"/>
      <c r="I1858" s="22"/>
      <c r="Q1858" s="31"/>
      <c r="S1858" s="22"/>
    </row>
    <row r="1859" spans="2:19" ht="15">
      <c r="B1859"/>
      <c r="D1859"/>
      <c r="E1859"/>
      <c r="F1859"/>
      <c r="G1859"/>
      <c r="H1859"/>
      <c r="I1859" s="22"/>
      <c r="Q1859" s="31"/>
      <c r="S1859" s="22"/>
    </row>
    <row r="1860" spans="2:19" ht="15">
      <c r="B1860"/>
      <c r="D1860"/>
      <c r="E1860"/>
      <c r="F1860"/>
      <c r="G1860"/>
      <c r="H1860"/>
      <c r="I1860" s="22"/>
      <c r="Q1860" s="31"/>
      <c r="S1860" s="22"/>
    </row>
    <row r="1861" spans="2:19" ht="15">
      <c r="B1861"/>
      <c r="D1861"/>
      <c r="E1861"/>
      <c r="F1861"/>
      <c r="G1861"/>
      <c r="H1861"/>
      <c r="I1861" s="22"/>
      <c r="Q1861" s="31"/>
      <c r="S1861" s="22"/>
    </row>
    <row r="1862" spans="2:19" ht="15">
      <c r="B1862"/>
      <c r="D1862"/>
      <c r="E1862"/>
      <c r="F1862"/>
      <c r="G1862"/>
      <c r="H1862"/>
      <c r="I1862" s="22"/>
      <c r="Q1862" s="31"/>
      <c r="S1862" s="22"/>
    </row>
    <row r="1863" spans="2:19" ht="15">
      <c r="B1863"/>
      <c r="D1863"/>
      <c r="E1863"/>
      <c r="F1863"/>
      <c r="G1863"/>
      <c r="H1863"/>
      <c r="I1863" s="22"/>
      <c r="Q1863" s="31"/>
      <c r="S1863" s="22"/>
    </row>
    <row r="1864" spans="2:19" ht="15">
      <c r="B1864"/>
      <c r="D1864"/>
      <c r="E1864"/>
      <c r="F1864"/>
      <c r="G1864"/>
      <c r="H1864"/>
      <c r="I1864" s="22"/>
      <c r="Q1864" s="31"/>
      <c r="S1864" s="22"/>
    </row>
    <row r="1865" spans="2:19" ht="15">
      <c r="B1865"/>
      <c r="D1865"/>
      <c r="E1865"/>
      <c r="F1865"/>
      <c r="G1865"/>
      <c r="H1865"/>
      <c r="I1865" s="22"/>
      <c r="Q1865" s="31"/>
      <c r="S1865" s="22"/>
    </row>
    <row r="1866" spans="2:19" ht="15">
      <c r="B1866"/>
      <c r="D1866"/>
      <c r="E1866"/>
      <c r="F1866"/>
      <c r="G1866"/>
      <c r="H1866"/>
      <c r="I1866" s="22"/>
      <c r="Q1866" s="31"/>
      <c r="S1866" s="22"/>
    </row>
    <row r="1867" spans="2:19" ht="15">
      <c r="B1867"/>
      <c r="D1867"/>
      <c r="E1867"/>
      <c r="F1867"/>
      <c r="G1867"/>
      <c r="H1867"/>
      <c r="I1867" s="22"/>
      <c r="Q1867" s="31"/>
      <c r="S1867" s="22"/>
    </row>
    <row r="1868" spans="2:19" ht="15">
      <c r="B1868"/>
      <c r="D1868"/>
      <c r="E1868"/>
      <c r="F1868"/>
      <c r="G1868"/>
      <c r="H1868"/>
      <c r="I1868" s="22"/>
      <c r="Q1868" s="31"/>
      <c r="S1868" s="22"/>
    </row>
    <row r="1869" spans="2:19" ht="15">
      <c r="B1869"/>
      <c r="D1869"/>
      <c r="E1869"/>
      <c r="F1869"/>
      <c r="G1869"/>
      <c r="H1869"/>
      <c r="I1869" s="22"/>
      <c r="Q1869" s="31"/>
      <c r="S1869" s="22"/>
    </row>
    <row r="1870" spans="2:19" ht="15">
      <c r="B1870"/>
      <c r="D1870"/>
      <c r="E1870"/>
      <c r="F1870"/>
      <c r="G1870"/>
      <c r="H1870"/>
      <c r="I1870" s="22"/>
      <c r="Q1870" s="31"/>
      <c r="S1870" s="22"/>
    </row>
    <row r="1871" spans="2:19" ht="15">
      <c r="B1871"/>
      <c r="D1871"/>
      <c r="E1871"/>
      <c r="F1871"/>
      <c r="G1871"/>
      <c r="H1871"/>
      <c r="I1871" s="22"/>
      <c r="Q1871" s="31"/>
      <c r="S1871" s="22"/>
    </row>
    <row r="1872" spans="2:19" ht="15">
      <c r="B1872"/>
      <c r="D1872"/>
      <c r="E1872"/>
      <c r="F1872"/>
      <c r="G1872"/>
      <c r="H1872"/>
      <c r="I1872" s="22"/>
      <c r="Q1872" s="31"/>
      <c r="S1872" s="22"/>
    </row>
    <row r="1873" spans="2:19" ht="15">
      <c r="B1873"/>
      <c r="D1873"/>
      <c r="E1873"/>
      <c r="F1873"/>
      <c r="G1873"/>
      <c r="H1873"/>
      <c r="I1873" s="22"/>
      <c r="Q1873" s="31"/>
      <c r="S1873" s="22"/>
    </row>
    <row r="1874" spans="2:19" ht="15">
      <c r="B1874"/>
      <c r="D1874"/>
      <c r="E1874"/>
      <c r="F1874"/>
      <c r="G1874"/>
      <c r="H1874"/>
      <c r="I1874" s="22"/>
      <c r="Q1874" s="31"/>
      <c r="S1874" s="22"/>
    </row>
    <row r="1875" spans="2:19" ht="15">
      <c r="B1875"/>
      <c r="D1875"/>
      <c r="E1875"/>
      <c r="F1875"/>
      <c r="G1875"/>
      <c r="H1875"/>
      <c r="I1875" s="22"/>
      <c r="Q1875" s="31"/>
      <c r="S1875" s="22"/>
    </row>
    <row r="1876" spans="2:19" ht="15">
      <c r="B1876"/>
      <c r="D1876"/>
      <c r="E1876"/>
      <c r="F1876"/>
      <c r="G1876"/>
      <c r="H1876"/>
      <c r="I1876" s="22"/>
      <c r="Q1876" s="31"/>
      <c r="S1876" s="22"/>
    </row>
    <row r="1877" spans="2:19" ht="15">
      <c r="B1877"/>
      <c r="D1877"/>
      <c r="E1877"/>
      <c r="F1877"/>
      <c r="G1877"/>
      <c r="H1877"/>
      <c r="I1877" s="22"/>
      <c r="Q1877" s="31"/>
      <c r="S1877" s="22"/>
    </row>
    <row r="1878" spans="2:19" ht="15">
      <c r="B1878"/>
      <c r="D1878"/>
      <c r="E1878"/>
      <c r="F1878"/>
      <c r="G1878"/>
      <c r="H1878"/>
      <c r="I1878" s="22"/>
      <c r="Q1878" s="31"/>
      <c r="S1878" s="22"/>
    </row>
    <row r="1879" spans="2:19" ht="15">
      <c r="B1879"/>
      <c r="D1879"/>
      <c r="E1879"/>
      <c r="F1879"/>
      <c r="G1879"/>
      <c r="H1879"/>
      <c r="I1879" s="22"/>
      <c r="Q1879" s="31"/>
      <c r="S1879" s="22"/>
    </row>
    <row r="1880" spans="2:19" ht="15">
      <c r="B1880"/>
      <c r="D1880"/>
      <c r="E1880"/>
      <c r="F1880"/>
      <c r="G1880"/>
      <c r="H1880"/>
      <c r="I1880" s="22"/>
      <c r="Q1880" s="31"/>
      <c r="S1880" s="22"/>
    </row>
    <row r="1881" spans="2:19" ht="15">
      <c r="B1881"/>
      <c r="D1881"/>
      <c r="E1881"/>
      <c r="F1881"/>
      <c r="G1881"/>
      <c r="H1881"/>
      <c r="I1881" s="22"/>
      <c r="Q1881" s="31"/>
      <c r="S1881" s="22"/>
    </row>
    <row r="1882" spans="2:19" ht="15">
      <c r="B1882"/>
      <c r="D1882"/>
      <c r="E1882"/>
      <c r="F1882"/>
      <c r="G1882"/>
      <c r="H1882"/>
      <c r="I1882" s="22"/>
      <c r="Q1882" s="31"/>
      <c r="S1882" s="22"/>
    </row>
    <row r="1883" spans="2:19" ht="15">
      <c r="B1883"/>
      <c r="D1883"/>
      <c r="E1883"/>
      <c r="F1883"/>
      <c r="G1883"/>
      <c r="H1883"/>
      <c r="I1883" s="22"/>
      <c r="Q1883" s="31"/>
      <c r="S1883" s="22"/>
    </row>
    <row r="1884" spans="2:19" ht="15">
      <c r="B1884"/>
      <c r="D1884"/>
      <c r="E1884"/>
      <c r="F1884"/>
      <c r="G1884"/>
      <c r="H1884"/>
      <c r="I1884" s="22"/>
      <c r="Q1884" s="31"/>
      <c r="S1884" s="22"/>
    </row>
    <row r="1885" spans="2:19" ht="15">
      <c r="B1885"/>
      <c r="D1885"/>
      <c r="E1885"/>
      <c r="F1885"/>
      <c r="G1885"/>
      <c r="H1885"/>
      <c r="I1885" s="22"/>
      <c r="Q1885" s="31"/>
      <c r="S1885" s="22"/>
    </row>
    <row r="1886" spans="2:19" ht="15">
      <c r="B1886"/>
      <c r="D1886"/>
      <c r="E1886"/>
      <c r="F1886"/>
      <c r="G1886"/>
      <c r="H1886"/>
      <c r="I1886" s="22"/>
      <c r="Q1886" s="31"/>
      <c r="S1886" s="22"/>
    </row>
    <row r="1887" spans="2:19" ht="15">
      <c r="B1887"/>
      <c r="D1887"/>
      <c r="E1887"/>
      <c r="F1887"/>
      <c r="G1887"/>
      <c r="H1887"/>
      <c r="I1887" s="22"/>
      <c r="Q1887" s="31"/>
      <c r="S1887" s="22"/>
    </row>
    <row r="1888" spans="2:19" ht="15">
      <c r="B1888"/>
      <c r="D1888"/>
      <c r="E1888"/>
      <c r="F1888"/>
      <c r="G1888"/>
      <c r="H1888"/>
      <c r="I1888" s="22"/>
      <c r="Q1888" s="31"/>
      <c r="S1888" s="22"/>
    </row>
    <row r="1889" spans="2:19" ht="15">
      <c r="B1889"/>
      <c r="D1889"/>
      <c r="E1889"/>
      <c r="F1889"/>
      <c r="G1889"/>
      <c r="H1889"/>
      <c r="I1889" s="22"/>
      <c r="Q1889" s="31"/>
      <c r="S1889" s="22"/>
    </row>
    <row r="1890" spans="2:19" ht="15">
      <c r="B1890"/>
      <c r="D1890"/>
      <c r="E1890"/>
      <c r="F1890"/>
      <c r="G1890"/>
      <c r="H1890"/>
      <c r="I1890" s="22"/>
      <c r="Q1890" s="31"/>
      <c r="S1890" s="22"/>
    </row>
    <row r="1891" spans="2:19" ht="15">
      <c r="B1891"/>
      <c r="D1891"/>
      <c r="E1891"/>
      <c r="F1891"/>
      <c r="G1891"/>
      <c r="H1891"/>
      <c r="I1891" s="22"/>
      <c r="Q1891" s="31"/>
      <c r="S1891" s="22"/>
    </row>
    <row r="1892" spans="2:19" ht="15">
      <c r="B1892"/>
      <c r="D1892"/>
      <c r="E1892"/>
      <c r="F1892"/>
      <c r="G1892"/>
      <c r="H1892"/>
      <c r="I1892" s="22"/>
      <c r="Q1892" s="31"/>
      <c r="S1892" s="22"/>
    </row>
    <row r="1893" spans="2:19" ht="15">
      <c r="B1893"/>
      <c r="D1893"/>
      <c r="E1893"/>
      <c r="F1893"/>
      <c r="G1893"/>
      <c r="H1893"/>
      <c r="I1893" s="22"/>
      <c r="Q1893" s="31"/>
      <c r="S1893" s="22"/>
    </row>
    <row r="1894" spans="2:19" ht="15">
      <c r="B1894"/>
      <c r="D1894"/>
      <c r="E1894"/>
      <c r="F1894"/>
      <c r="G1894"/>
      <c r="H1894"/>
      <c r="I1894" s="22"/>
      <c r="Q1894" s="31"/>
      <c r="S1894" s="22"/>
    </row>
    <row r="1895" spans="2:19" ht="15">
      <c r="B1895"/>
      <c r="D1895"/>
      <c r="E1895"/>
      <c r="F1895"/>
      <c r="G1895"/>
      <c r="H1895"/>
      <c r="I1895" s="22"/>
      <c r="Q1895" s="31"/>
      <c r="S1895" s="22"/>
    </row>
    <row r="1896" spans="2:19" ht="15">
      <c r="B1896"/>
      <c r="D1896"/>
      <c r="E1896"/>
      <c r="F1896"/>
      <c r="G1896"/>
      <c r="H1896"/>
      <c r="I1896" s="22"/>
      <c r="Q1896" s="31"/>
      <c r="S1896" s="22"/>
    </row>
    <row r="1897" spans="2:19" ht="15">
      <c r="B1897"/>
      <c r="D1897"/>
      <c r="E1897"/>
      <c r="F1897"/>
      <c r="G1897"/>
      <c r="H1897"/>
      <c r="I1897" s="22"/>
      <c r="Q1897" s="31"/>
      <c r="S1897" s="22"/>
    </row>
    <row r="1898" spans="2:19" ht="15">
      <c r="B1898"/>
      <c r="D1898"/>
      <c r="E1898"/>
      <c r="F1898"/>
      <c r="G1898"/>
      <c r="H1898"/>
      <c r="I1898" s="22"/>
      <c r="Q1898" s="31"/>
      <c r="S1898" s="22"/>
    </row>
    <row r="1899" spans="2:19" ht="15">
      <c r="B1899"/>
      <c r="D1899"/>
      <c r="E1899"/>
      <c r="F1899"/>
      <c r="G1899"/>
      <c r="H1899"/>
      <c r="I1899" s="22"/>
      <c r="Q1899" s="31"/>
      <c r="S1899" s="22"/>
    </row>
    <row r="1900" spans="2:19" ht="15">
      <c r="B1900"/>
      <c r="D1900"/>
      <c r="E1900"/>
      <c r="F1900"/>
      <c r="G1900"/>
      <c r="H1900"/>
      <c r="I1900" s="22"/>
      <c r="Q1900" s="31"/>
      <c r="S1900" s="22"/>
    </row>
    <row r="1901" spans="2:19" ht="15">
      <c r="B1901"/>
      <c r="D1901"/>
      <c r="E1901"/>
      <c r="F1901"/>
      <c r="G1901"/>
      <c r="H1901"/>
      <c r="I1901" s="22"/>
      <c r="Q1901" s="31"/>
      <c r="S1901" s="22"/>
    </row>
    <row r="1902" spans="2:19" ht="15">
      <c r="B1902"/>
      <c r="D1902"/>
      <c r="E1902"/>
      <c r="F1902"/>
      <c r="G1902"/>
      <c r="H1902"/>
      <c r="I1902" s="22"/>
      <c r="Q1902" s="31"/>
      <c r="S1902" s="22"/>
    </row>
    <row r="1903" spans="2:19" ht="15">
      <c r="B1903"/>
      <c r="D1903"/>
      <c r="E1903"/>
      <c r="F1903"/>
      <c r="G1903"/>
      <c r="H1903"/>
      <c r="I1903" s="22"/>
      <c r="Q1903" s="31"/>
      <c r="S1903" s="22"/>
    </row>
    <row r="1904" spans="2:19" ht="15">
      <c r="B1904"/>
      <c r="D1904"/>
      <c r="E1904"/>
      <c r="F1904"/>
      <c r="G1904"/>
      <c r="H1904"/>
      <c r="I1904" s="22"/>
      <c r="Q1904" s="31"/>
      <c r="S1904" s="22"/>
    </row>
    <row r="1905" spans="2:19" ht="15">
      <c r="B1905"/>
      <c r="D1905"/>
      <c r="E1905"/>
      <c r="F1905"/>
      <c r="G1905"/>
      <c r="H1905"/>
      <c r="I1905" s="22"/>
      <c r="Q1905" s="31"/>
      <c r="S1905" s="22"/>
    </row>
    <row r="1906" spans="2:19" ht="15">
      <c r="B1906"/>
      <c r="D1906"/>
      <c r="E1906"/>
      <c r="F1906"/>
      <c r="G1906"/>
      <c r="H1906"/>
      <c r="I1906" s="22"/>
      <c r="Q1906" s="31"/>
      <c r="S1906" s="22"/>
    </row>
    <row r="1907" spans="2:19" ht="15">
      <c r="B1907"/>
      <c r="D1907"/>
      <c r="E1907"/>
      <c r="F1907"/>
      <c r="G1907"/>
      <c r="H1907"/>
      <c r="I1907" s="22"/>
      <c r="Q1907" s="31"/>
      <c r="S1907" s="22"/>
    </row>
    <row r="1908" spans="2:19" ht="15">
      <c r="B1908"/>
      <c r="D1908"/>
      <c r="E1908"/>
      <c r="F1908"/>
      <c r="G1908"/>
      <c r="H1908"/>
      <c r="I1908" s="22"/>
      <c r="Q1908" s="31"/>
      <c r="S1908" s="22"/>
    </row>
    <row r="1909" spans="2:19" ht="15">
      <c r="B1909"/>
      <c r="D1909"/>
      <c r="E1909"/>
      <c r="F1909"/>
      <c r="G1909"/>
      <c r="H1909"/>
      <c r="I1909" s="22"/>
      <c r="Q1909" s="31"/>
      <c r="S1909" s="22"/>
    </row>
    <row r="1910" spans="2:19" ht="15">
      <c r="B1910"/>
      <c r="D1910"/>
      <c r="E1910"/>
      <c r="F1910"/>
      <c r="G1910"/>
      <c r="H1910"/>
      <c r="I1910" s="22"/>
      <c r="Q1910" s="31"/>
      <c r="S1910" s="22"/>
    </row>
    <row r="1911" spans="2:19" ht="15">
      <c r="B1911"/>
      <c r="D1911"/>
      <c r="E1911"/>
      <c r="F1911"/>
      <c r="G1911"/>
      <c r="H1911"/>
      <c r="I1911" s="22"/>
      <c r="Q1911" s="31"/>
      <c r="S1911" s="22"/>
    </row>
    <row r="1912" spans="2:19" ht="15">
      <c r="B1912"/>
      <c r="D1912"/>
      <c r="E1912"/>
      <c r="F1912"/>
      <c r="G1912"/>
      <c r="H1912"/>
      <c r="I1912" s="22"/>
      <c r="Q1912" s="31"/>
      <c r="S1912" s="22"/>
    </row>
    <row r="1913" spans="2:19" ht="15">
      <c r="B1913"/>
      <c r="D1913"/>
      <c r="E1913"/>
      <c r="F1913"/>
      <c r="G1913"/>
      <c r="H1913"/>
      <c r="I1913" s="22"/>
      <c r="Q1913" s="31"/>
      <c r="S1913" s="22"/>
    </row>
    <row r="1914" spans="2:19" ht="15">
      <c r="B1914"/>
      <c r="D1914"/>
      <c r="E1914"/>
      <c r="F1914"/>
      <c r="G1914"/>
      <c r="H1914"/>
      <c r="I1914" s="22"/>
      <c r="Q1914" s="31"/>
      <c r="S1914" s="22"/>
    </row>
    <row r="1915" spans="2:19" ht="15">
      <c r="B1915"/>
      <c r="D1915"/>
      <c r="E1915"/>
      <c r="F1915"/>
      <c r="G1915"/>
      <c r="H1915"/>
      <c r="I1915" s="22"/>
      <c r="Q1915" s="31"/>
      <c r="S1915" s="22"/>
    </row>
    <row r="1916" spans="2:19" ht="15">
      <c r="B1916"/>
      <c r="D1916"/>
      <c r="E1916"/>
      <c r="F1916"/>
      <c r="G1916"/>
      <c r="H1916"/>
      <c r="I1916" s="22"/>
      <c r="Q1916" s="31"/>
      <c r="S1916" s="22"/>
    </row>
    <row r="1917" spans="2:19" ht="15">
      <c r="B1917"/>
      <c r="D1917"/>
      <c r="E1917"/>
      <c r="F1917"/>
      <c r="G1917"/>
      <c r="H1917"/>
      <c r="I1917" s="22"/>
      <c r="Q1917" s="31"/>
      <c r="S1917" s="22"/>
    </row>
    <row r="1918" spans="2:19" ht="15">
      <c r="B1918"/>
      <c r="D1918"/>
      <c r="E1918"/>
      <c r="F1918"/>
      <c r="G1918"/>
      <c r="H1918"/>
      <c r="I1918" s="22"/>
      <c r="Q1918" s="31"/>
      <c r="S1918" s="22"/>
    </row>
    <row r="1919" spans="2:19" ht="15">
      <c r="B1919"/>
      <c r="D1919"/>
      <c r="E1919"/>
      <c r="F1919"/>
      <c r="G1919"/>
      <c r="H1919"/>
      <c r="I1919" s="22"/>
      <c r="Q1919" s="31"/>
      <c r="S1919" s="22"/>
    </row>
    <row r="1920" spans="2:19" ht="15">
      <c r="B1920"/>
      <c r="D1920"/>
      <c r="E1920"/>
      <c r="F1920"/>
      <c r="G1920"/>
      <c r="H1920"/>
      <c r="I1920" s="22"/>
      <c r="Q1920" s="31"/>
      <c r="S1920" s="22"/>
    </row>
    <row r="1921" spans="2:19" ht="15">
      <c r="B1921"/>
      <c r="D1921"/>
      <c r="E1921"/>
      <c r="F1921"/>
      <c r="G1921"/>
      <c r="H1921"/>
      <c r="I1921" s="22"/>
      <c r="Q1921" s="31"/>
      <c r="S1921" s="22"/>
    </row>
    <row r="1922" spans="2:19" ht="15">
      <c r="B1922"/>
      <c r="D1922"/>
      <c r="E1922"/>
      <c r="F1922"/>
      <c r="G1922"/>
      <c r="H1922"/>
      <c r="I1922" s="22"/>
      <c r="Q1922" s="31"/>
      <c r="S1922" s="22"/>
    </row>
    <row r="1923" spans="2:19" ht="15">
      <c r="B1923"/>
      <c r="D1923"/>
      <c r="E1923"/>
      <c r="F1923"/>
      <c r="G1923"/>
      <c r="H1923"/>
      <c r="I1923" s="22"/>
      <c r="Q1923" s="31"/>
      <c r="S1923" s="22"/>
    </row>
    <row r="1924" spans="2:19" ht="15">
      <c r="B1924"/>
      <c r="D1924"/>
      <c r="E1924"/>
      <c r="F1924"/>
      <c r="G1924"/>
      <c r="H1924"/>
      <c r="I1924" s="22"/>
      <c r="Q1924" s="31"/>
      <c r="S1924" s="22"/>
    </row>
    <row r="1925" spans="2:19" ht="15">
      <c r="B1925"/>
      <c r="D1925"/>
      <c r="E1925"/>
      <c r="F1925"/>
      <c r="G1925"/>
      <c r="H1925"/>
      <c r="I1925" s="22"/>
      <c r="Q1925" s="31"/>
      <c r="S1925" s="22"/>
    </row>
    <row r="1926" spans="2:19" ht="15">
      <c r="B1926"/>
      <c r="D1926"/>
      <c r="E1926"/>
      <c r="F1926"/>
      <c r="G1926"/>
      <c r="H1926"/>
      <c r="I1926" s="22"/>
      <c r="Q1926" s="31"/>
      <c r="S1926" s="22"/>
    </row>
    <row r="1927" spans="2:19" ht="15">
      <c r="B1927"/>
      <c r="D1927"/>
      <c r="E1927"/>
      <c r="F1927"/>
      <c r="G1927"/>
      <c r="H1927"/>
      <c r="I1927" s="22"/>
      <c r="Q1927" s="31"/>
      <c r="S1927" s="22"/>
    </row>
    <row r="1928" spans="2:19" ht="15">
      <c r="B1928"/>
      <c r="D1928"/>
      <c r="E1928"/>
      <c r="F1928"/>
      <c r="G1928"/>
      <c r="H1928"/>
      <c r="I1928" s="22"/>
      <c r="Q1928" s="31"/>
      <c r="S1928" s="22"/>
    </row>
    <row r="1929" spans="2:19" ht="15">
      <c r="B1929"/>
      <c r="D1929"/>
      <c r="E1929"/>
      <c r="F1929"/>
      <c r="G1929"/>
      <c r="H1929"/>
      <c r="I1929" s="22"/>
      <c r="Q1929" s="31"/>
      <c r="S1929" s="22"/>
    </row>
    <row r="1930" spans="2:19" ht="15">
      <c r="B1930"/>
      <c r="D1930"/>
      <c r="E1930"/>
      <c r="F1930"/>
      <c r="G1930"/>
      <c r="H1930"/>
      <c r="I1930" s="22"/>
      <c r="Q1930" s="31"/>
      <c r="S1930" s="22"/>
    </row>
    <row r="1931" spans="2:19" ht="15">
      <c r="B1931"/>
      <c r="D1931"/>
      <c r="E1931"/>
      <c r="F1931"/>
      <c r="G1931"/>
      <c r="H1931"/>
      <c r="I1931" s="22"/>
      <c r="Q1931" s="31"/>
      <c r="S1931" s="22"/>
    </row>
    <row r="1932" spans="2:19" ht="15">
      <c r="B1932"/>
      <c r="D1932"/>
      <c r="E1932"/>
      <c r="F1932"/>
      <c r="G1932"/>
      <c r="H1932"/>
      <c r="I1932" s="22"/>
      <c r="Q1932" s="31"/>
      <c r="S1932" s="22"/>
    </row>
    <row r="1933" spans="2:19" ht="15">
      <c r="B1933"/>
      <c r="D1933"/>
      <c r="E1933"/>
      <c r="F1933"/>
      <c r="G1933"/>
      <c r="H1933"/>
      <c r="I1933" s="22"/>
      <c r="Q1933" s="31"/>
      <c r="S1933" s="22"/>
    </row>
    <row r="1934" spans="2:19" ht="15">
      <c r="B1934"/>
      <c r="D1934"/>
      <c r="E1934"/>
      <c r="F1934"/>
      <c r="G1934"/>
      <c r="H1934"/>
      <c r="I1934" s="22"/>
      <c r="Q1934" s="31"/>
      <c r="S1934" s="22"/>
    </row>
    <row r="1935" spans="2:19" ht="15">
      <c r="B1935"/>
      <c r="D1935"/>
      <c r="E1935"/>
      <c r="F1935"/>
      <c r="G1935"/>
      <c r="H1935"/>
      <c r="I1935" s="22"/>
      <c r="Q1935" s="31"/>
      <c r="S1935" s="22"/>
    </row>
    <row r="1936" spans="2:19" ht="15">
      <c r="B1936"/>
      <c r="D1936"/>
      <c r="E1936"/>
      <c r="F1936"/>
      <c r="G1936"/>
      <c r="H1936"/>
      <c r="I1936" s="22"/>
      <c r="Q1936" s="31"/>
      <c r="S1936" s="22"/>
    </row>
    <row r="1937" spans="2:19" ht="15">
      <c r="B1937"/>
      <c r="D1937"/>
      <c r="E1937"/>
      <c r="F1937"/>
      <c r="G1937"/>
      <c r="H1937"/>
      <c r="I1937" s="22"/>
      <c r="Q1937" s="31"/>
      <c r="S1937" s="22"/>
    </row>
    <row r="1938" spans="2:19" ht="15">
      <c r="B1938"/>
      <c r="D1938"/>
      <c r="E1938"/>
      <c r="F1938"/>
      <c r="G1938"/>
      <c r="H1938"/>
      <c r="I1938" s="22"/>
      <c r="Q1938" s="31"/>
      <c r="S1938" s="22"/>
    </row>
    <row r="1939" spans="2:19" ht="15">
      <c r="B1939"/>
      <c r="D1939"/>
      <c r="E1939"/>
      <c r="F1939"/>
      <c r="G1939"/>
      <c r="H1939"/>
      <c r="I1939" s="22"/>
      <c r="Q1939" s="31"/>
      <c r="S1939" s="22"/>
    </row>
    <row r="1940" spans="2:19" ht="15">
      <c r="B1940"/>
      <c r="D1940"/>
      <c r="E1940"/>
      <c r="F1940"/>
      <c r="G1940"/>
      <c r="H1940"/>
      <c r="I1940" s="22"/>
      <c r="Q1940" s="31"/>
      <c r="S1940" s="22"/>
    </row>
    <row r="1941" spans="2:19" ht="15">
      <c r="B1941"/>
      <c r="D1941"/>
      <c r="E1941"/>
      <c r="F1941"/>
      <c r="G1941"/>
      <c r="H1941"/>
      <c r="I1941" s="22"/>
      <c r="Q1941" s="31"/>
      <c r="S1941" s="22"/>
    </row>
    <row r="1942" spans="2:19" ht="15">
      <c r="B1942"/>
      <c r="D1942"/>
      <c r="E1942"/>
      <c r="F1942"/>
      <c r="G1942"/>
      <c r="H1942"/>
      <c r="I1942" s="22"/>
      <c r="Q1942" s="31"/>
      <c r="S1942" s="22"/>
    </row>
    <row r="1943" spans="2:19" ht="15">
      <c r="B1943"/>
      <c r="D1943"/>
      <c r="E1943"/>
      <c r="F1943"/>
      <c r="G1943"/>
      <c r="H1943"/>
      <c r="I1943" s="22"/>
      <c r="Q1943" s="31"/>
      <c r="S1943" s="22"/>
    </row>
    <row r="1944" spans="2:19" ht="15">
      <c r="B1944"/>
      <c r="D1944"/>
      <c r="E1944"/>
      <c r="F1944"/>
      <c r="G1944"/>
      <c r="H1944"/>
      <c r="I1944" s="22"/>
      <c r="Q1944" s="31"/>
      <c r="S1944" s="22"/>
    </row>
    <row r="1945" spans="2:19" ht="15">
      <c r="B1945"/>
      <c r="D1945"/>
      <c r="E1945"/>
      <c r="F1945"/>
      <c r="G1945"/>
      <c r="H1945"/>
      <c r="I1945" s="22"/>
      <c r="Q1945" s="31"/>
      <c r="S1945" s="22"/>
    </row>
    <row r="1946" spans="2:19" ht="15">
      <c r="B1946"/>
      <c r="D1946"/>
      <c r="E1946"/>
      <c r="F1946"/>
      <c r="G1946"/>
      <c r="H1946"/>
      <c r="I1946" s="22"/>
      <c r="Q1946" s="31"/>
      <c r="S1946" s="22"/>
    </row>
    <row r="1947" spans="2:19" ht="15">
      <c r="B1947"/>
      <c r="D1947"/>
      <c r="E1947"/>
      <c r="F1947"/>
      <c r="G1947"/>
      <c r="H1947"/>
      <c r="I1947" s="22"/>
      <c r="Q1947" s="31"/>
      <c r="S1947" s="22"/>
    </row>
    <row r="1948" spans="2:19" ht="15">
      <c r="B1948"/>
      <c r="D1948"/>
      <c r="E1948"/>
      <c r="F1948"/>
      <c r="G1948"/>
      <c r="H1948"/>
      <c r="I1948" s="22"/>
      <c r="Q1948" s="31"/>
      <c r="S1948" s="22"/>
    </row>
    <row r="1949" spans="2:19" ht="15">
      <c r="B1949"/>
      <c r="D1949"/>
      <c r="E1949"/>
      <c r="F1949"/>
      <c r="G1949"/>
      <c r="H1949"/>
      <c r="I1949" s="22"/>
      <c r="Q1949" s="31"/>
      <c r="S1949" s="22"/>
    </row>
    <row r="1950" spans="2:19" ht="15">
      <c r="B1950"/>
      <c r="D1950"/>
      <c r="E1950"/>
      <c r="F1950"/>
      <c r="G1950"/>
      <c r="H1950"/>
      <c r="I1950" s="22"/>
      <c r="Q1950" s="31"/>
      <c r="S1950" s="22"/>
    </row>
    <row r="1951" spans="2:19" ht="15">
      <c r="B1951"/>
      <c r="D1951"/>
      <c r="E1951"/>
      <c r="F1951"/>
      <c r="G1951"/>
      <c r="H1951"/>
      <c r="I1951" s="22"/>
      <c r="Q1951" s="31"/>
      <c r="S1951" s="22"/>
    </row>
    <row r="1952" spans="2:19" ht="15">
      <c r="B1952"/>
      <c r="D1952"/>
      <c r="E1952"/>
      <c r="F1952"/>
      <c r="G1952"/>
      <c r="H1952"/>
      <c r="I1952" s="22"/>
      <c r="Q1952" s="31"/>
      <c r="S1952" s="22"/>
    </row>
    <row r="1953" spans="2:19" ht="15">
      <c r="B1953"/>
      <c r="D1953"/>
      <c r="E1953"/>
      <c r="F1953"/>
      <c r="G1953"/>
      <c r="H1953"/>
      <c r="I1953" s="22"/>
      <c r="Q1953" s="31"/>
      <c r="S1953" s="22"/>
    </row>
    <row r="1954" spans="2:19" ht="15">
      <c r="B1954"/>
      <c r="D1954"/>
      <c r="E1954"/>
      <c r="F1954"/>
      <c r="G1954"/>
      <c r="H1954"/>
      <c r="I1954" s="22"/>
      <c r="Q1954" s="31"/>
      <c r="S1954" s="22"/>
    </row>
    <row r="1955" spans="2:19" ht="15">
      <c r="B1955"/>
      <c r="D1955"/>
      <c r="E1955"/>
      <c r="F1955"/>
      <c r="G1955"/>
      <c r="H1955"/>
      <c r="I1955" s="22"/>
      <c r="Q1955" s="31"/>
      <c r="S1955" s="22"/>
    </row>
    <row r="1956" spans="2:19" ht="15">
      <c r="B1956"/>
      <c r="D1956"/>
      <c r="E1956"/>
      <c r="F1956"/>
      <c r="G1956"/>
      <c r="H1956"/>
      <c r="I1956" s="22"/>
      <c r="Q1956" s="31"/>
      <c r="S1956" s="22"/>
    </row>
    <row r="1957" spans="2:19" ht="15">
      <c r="B1957"/>
      <c r="D1957"/>
      <c r="E1957"/>
      <c r="F1957"/>
      <c r="G1957"/>
      <c r="H1957"/>
      <c r="I1957" s="22"/>
      <c r="Q1957" s="31"/>
      <c r="S1957" s="22"/>
    </row>
    <row r="1958" spans="2:19" ht="15">
      <c r="B1958"/>
      <c r="D1958"/>
      <c r="E1958"/>
      <c r="F1958"/>
      <c r="G1958"/>
      <c r="H1958"/>
      <c r="I1958" s="22"/>
      <c r="Q1958" s="31"/>
      <c r="S1958" s="22"/>
    </row>
    <row r="1959" spans="2:19" ht="15">
      <c r="B1959"/>
      <c r="D1959"/>
      <c r="E1959"/>
      <c r="F1959"/>
      <c r="G1959"/>
      <c r="H1959"/>
      <c r="I1959" s="22"/>
      <c r="Q1959" s="31"/>
      <c r="S1959" s="22"/>
    </row>
    <row r="1960" spans="2:19" ht="15">
      <c r="B1960"/>
      <c r="D1960"/>
      <c r="E1960"/>
      <c r="F1960"/>
      <c r="G1960"/>
      <c r="H1960"/>
      <c r="I1960" s="22"/>
      <c r="Q1960" s="31"/>
      <c r="S1960" s="22"/>
    </row>
    <row r="1961" spans="2:19" ht="15">
      <c r="B1961"/>
      <c r="D1961"/>
      <c r="E1961"/>
      <c r="F1961"/>
      <c r="G1961"/>
      <c r="H1961"/>
      <c r="I1961" s="22"/>
      <c r="Q1961" s="31"/>
      <c r="S1961" s="22"/>
    </row>
    <row r="1962" spans="2:19" ht="15">
      <c r="B1962"/>
      <c r="D1962"/>
      <c r="E1962"/>
      <c r="F1962"/>
      <c r="G1962"/>
      <c r="H1962"/>
      <c r="I1962" s="22"/>
      <c r="Q1962" s="31"/>
      <c r="S1962" s="22"/>
    </row>
    <row r="1963" spans="2:19" ht="15">
      <c r="B1963"/>
      <c r="D1963"/>
      <c r="E1963"/>
      <c r="F1963"/>
      <c r="G1963"/>
      <c r="H1963"/>
      <c r="I1963" s="22"/>
      <c r="Q1963" s="31"/>
      <c r="S1963" s="22"/>
    </row>
    <row r="1964" spans="2:19" ht="15">
      <c r="B1964"/>
      <c r="D1964"/>
      <c r="E1964"/>
      <c r="F1964"/>
      <c r="G1964"/>
      <c r="H1964"/>
      <c r="I1964" s="22"/>
      <c r="Q1964" s="31"/>
      <c r="S1964" s="22"/>
    </row>
    <row r="1965" spans="2:19" ht="15">
      <c r="B1965"/>
      <c r="D1965"/>
      <c r="E1965"/>
      <c r="F1965"/>
      <c r="G1965"/>
      <c r="H1965"/>
      <c r="I1965" s="22"/>
      <c r="Q1965" s="31"/>
      <c r="S1965" s="22"/>
    </row>
    <row r="1966" spans="2:19" ht="15">
      <c r="B1966"/>
      <c r="D1966"/>
      <c r="E1966"/>
      <c r="F1966"/>
      <c r="G1966"/>
      <c r="H1966"/>
      <c r="I1966" s="22"/>
      <c r="Q1966" s="31"/>
      <c r="S1966" s="22"/>
    </row>
    <row r="1967" spans="2:19" ht="15">
      <c r="B1967"/>
      <c r="D1967"/>
      <c r="E1967"/>
      <c r="F1967"/>
      <c r="G1967"/>
      <c r="H1967"/>
      <c r="I1967" s="22"/>
      <c r="Q1967" s="31"/>
      <c r="S1967" s="22"/>
    </row>
    <row r="1968" spans="2:19" ht="15">
      <c r="B1968"/>
      <c r="D1968"/>
      <c r="E1968"/>
      <c r="F1968"/>
      <c r="G1968"/>
      <c r="H1968"/>
      <c r="I1968" s="22"/>
      <c r="Q1968" s="31"/>
      <c r="S1968" s="22"/>
    </row>
    <row r="1969" spans="2:19" ht="15">
      <c r="B1969"/>
      <c r="D1969"/>
      <c r="E1969"/>
      <c r="F1969"/>
      <c r="G1969"/>
      <c r="H1969"/>
      <c r="I1969" s="22"/>
      <c r="Q1969" s="31"/>
      <c r="S1969" s="22"/>
    </row>
    <row r="1970" spans="2:19" ht="15">
      <c r="B1970"/>
      <c r="D1970"/>
      <c r="E1970"/>
      <c r="F1970"/>
      <c r="G1970"/>
      <c r="H1970"/>
      <c r="I1970" s="22"/>
      <c r="Q1970" s="31"/>
      <c r="S1970" s="22"/>
    </row>
    <row r="1971" spans="2:19" ht="15">
      <c r="B1971"/>
      <c r="D1971"/>
      <c r="E1971"/>
      <c r="F1971"/>
      <c r="G1971"/>
      <c r="H1971"/>
      <c r="I1971" s="22"/>
      <c r="Q1971" s="31"/>
      <c r="S1971" s="22"/>
    </row>
    <row r="1972" spans="2:19" ht="15">
      <c r="B1972"/>
      <c r="D1972"/>
      <c r="E1972"/>
      <c r="F1972"/>
      <c r="G1972"/>
      <c r="H1972"/>
      <c r="I1972" s="22"/>
      <c r="Q1972" s="31"/>
      <c r="S1972" s="22"/>
    </row>
    <row r="1973" spans="2:19" ht="15">
      <c r="B1973"/>
      <c r="D1973"/>
      <c r="E1973"/>
      <c r="F1973"/>
      <c r="G1973"/>
      <c r="H1973"/>
      <c r="I1973" s="22"/>
      <c r="Q1973" s="31"/>
      <c r="S1973" s="22"/>
    </row>
    <row r="1974" spans="2:19" ht="15">
      <c r="B1974"/>
      <c r="D1974"/>
      <c r="E1974"/>
      <c r="F1974"/>
      <c r="G1974"/>
      <c r="H1974"/>
      <c r="I1974" s="22"/>
      <c r="Q1974" s="31"/>
      <c r="S1974" s="22"/>
    </row>
    <row r="1975" spans="2:19" ht="15">
      <c r="B1975"/>
      <c r="D1975"/>
      <c r="E1975"/>
      <c r="F1975"/>
      <c r="G1975"/>
      <c r="H1975"/>
      <c r="I1975" s="22"/>
      <c r="Q1975" s="31"/>
      <c r="S1975" s="22"/>
    </row>
    <row r="1976" spans="2:19" ht="15">
      <c r="B1976"/>
      <c r="D1976"/>
      <c r="E1976"/>
      <c r="F1976"/>
      <c r="G1976"/>
      <c r="H1976"/>
      <c r="I1976" s="22"/>
      <c r="Q1976" s="31"/>
      <c r="S1976" s="22"/>
    </row>
    <row r="1977" spans="2:19" ht="15">
      <c r="B1977"/>
      <c r="D1977"/>
      <c r="E1977"/>
      <c r="F1977"/>
      <c r="G1977"/>
      <c r="H1977"/>
      <c r="I1977" s="22"/>
      <c r="Q1977" s="31"/>
      <c r="S1977" s="22"/>
    </row>
    <row r="1978" spans="2:19" ht="15">
      <c r="B1978"/>
      <c r="D1978"/>
      <c r="E1978"/>
      <c r="F1978"/>
      <c r="G1978"/>
      <c r="H1978"/>
      <c r="I1978" s="22"/>
      <c r="Q1978" s="31"/>
      <c r="S1978" s="22"/>
    </row>
    <row r="1979" spans="2:19" ht="15">
      <c r="B1979"/>
      <c r="D1979"/>
      <c r="E1979"/>
      <c r="F1979"/>
      <c r="G1979"/>
      <c r="H1979"/>
      <c r="I1979" s="22"/>
      <c r="Q1979" s="31"/>
      <c r="S1979" s="22"/>
    </row>
    <row r="1980" spans="2:19" ht="15">
      <c r="B1980"/>
      <c r="D1980"/>
      <c r="E1980"/>
      <c r="F1980"/>
      <c r="G1980"/>
      <c r="H1980"/>
      <c r="I1980" s="22"/>
      <c r="Q1980" s="31"/>
      <c r="S1980" s="22"/>
    </row>
    <row r="1981" spans="2:19" ht="15">
      <c r="B1981"/>
      <c r="D1981"/>
      <c r="E1981"/>
      <c r="F1981"/>
      <c r="G1981"/>
      <c r="H1981"/>
      <c r="I1981" s="22"/>
      <c r="Q1981" s="31"/>
      <c r="S1981" s="22"/>
    </row>
    <row r="1982" spans="2:19" ht="15">
      <c r="B1982"/>
      <c r="D1982"/>
      <c r="E1982"/>
      <c r="F1982"/>
      <c r="G1982"/>
      <c r="H1982"/>
      <c r="I1982" s="22"/>
      <c r="Q1982" s="31"/>
      <c r="S1982" s="22"/>
    </row>
    <row r="1983" spans="2:19" ht="15">
      <c r="B1983"/>
      <c r="D1983"/>
      <c r="E1983"/>
      <c r="F1983"/>
      <c r="G1983"/>
      <c r="H1983"/>
      <c r="I1983" s="22"/>
      <c r="Q1983" s="31"/>
      <c r="S1983" s="22"/>
    </row>
    <row r="1984" spans="2:19" ht="15">
      <c r="B1984"/>
      <c r="D1984"/>
      <c r="E1984"/>
      <c r="F1984"/>
      <c r="G1984"/>
      <c r="H1984"/>
      <c r="I1984" s="22"/>
      <c r="Q1984" s="31"/>
      <c r="S1984" s="22"/>
    </row>
    <row r="1985" spans="2:19" ht="15">
      <c r="B1985"/>
      <c r="D1985"/>
      <c r="E1985"/>
      <c r="F1985"/>
      <c r="G1985"/>
      <c r="H1985"/>
      <c r="I1985" s="22"/>
      <c r="Q1985" s="31"/>
      <c r="S1985" s="22"/>
    </row>
    <row r="1986" spans="2:19" ht="15">
      <c r="B1986"/>
      <c r="D1986"/>
      <c r="E1986"/>
      <c r="F1986"/>
      <c r="G1986"/>
      <c r="H1986"/>
      <c r="I1986" s="22"/>
      <c r="Q1986" s="31"/>
      <c r="S1986" s="22"/>
    </row>
    <row r="1987" spans="2:19" ht="15">
      <c r="B1987"/>
      <c r="D1987"/>
      <c r="E1987"/>
      <c r="F1987"/>
      <c r="G1987"/>
      <c r="H1987"/>
      <c r="I1987" s="22"/>
      <c r="Q1987" s="31"/>
      <c r="S1987" s="22"/>
    </row>
    <row r="1988" spans="2:19" ht="15">
      <c r="B1988"/>
      <c r="D1988"/>
      <c r="E1988"/>
      <c r="F1988"/>
      <c r="G1988"/>
      <c r="H1988"/>
      <c r="I1988" s="22"/>
      <c r="Q1988" s="31"/>
      <c r="S1988" s="22"/>
    </row>
    <row r="1989" spans="2:19" ht="15">
      <c r="B1989"/>
      <c r="D1989"/>
      <c r="E1989"/>
      <c r="F1989"/>
      <c r="G1989"/>
      <c r="H1989"/>
      <c r="I1989" s="22"/>
      <c r="Q1989" s="31"/>
      <c r="S1989" s="22"/>
    </row>
    <row r="1990" spans="2:19" ht="15">
      <c r="B1990"/>
      <c r="D1990"/>
      <c r="E1990"/>
      <c r="F1990"/>
      <c r="G1990"/>
      <c r="H1990"/>
      <c r="I1990" s="22"/>
      <c r="Q1990" s="31"/>
      <c r="S1990" s="22"/>
    </row>
    <row r="1991" spans="2:19" ht="15">
      <c r="B1991"/>
      <c r="D1991"/>
      <c r="E1991"/>
      <c r="F1991"/>
      <c r="G1991"/>
      <c r="H1991"/>
      <c r="I1991" s="22"/>
      <c r="Q1991" s="31"/>
      <c r="S1991" s="22"/>
    </row>
    <row r="1992" spans="2:19" ht="15">
      <c r="B1992"/>
      <c r="D1992"/>
      <c r="E1992"/>
      <c r="F1992"/>
      <c r="G1992"/>
      <c r="H1992"/>
      <c r="I1992" s="22"/>
      <c r="Q1992" s="31"/>
      <c r="S1992" s="22"/>
    </row>
    <row r="1993" spans="2:19" ht="15">
      <c r="B1993"/>
      <c r="D1993"/>
      <c r="E1993"/>
      <c r="F1993"/>
      <c r="G1993"/>
      <c r="H1993"/>
      <c r="I1993" s="22"/>
      <c r="Q1993" s="31"/>
      <c r="S1993" s="22"/>
    </row>
    <row r="1994" spans="2:19" ht="15">
      <c r="B1994"/>
      <c r="D1994"/>
      <c r="E1994"/>
      <c r="F1994"/>
      <c r="G1994"/>
      <c r="H1994"/>
      <c r="I1994" s="22"/>
      <c r="Q1994" s="31"/>
      <c r="S1994" s="22"/>
    </row>
    <row r="1995" spans="2:19" ht="15">
      <c r="B1995"/>
      <c r="D1995"/>
      <c r="E1995"/>
      <c r="F1995"/>
      <c r="G1995"/>
      <c r="H1995"/>
      <c r="I1995" s="22"/>
      <c r="Q1995" s="31"/>
      <c r="S1995" s="22"/>
    </row>
    <row r="1996" spans="2:19" ht="15">
      <c r="B1996"/>
      <c r="D1996"/>
      <c r="E1996"/>
      <c r="F1996"/>
      <c r="G1996"/>
      <c r="H1996"/>
      <c r="I1996" s="22"/>
      <c r="Q1996" s="31"/>
      <c r="S1996" s="22"/>
    </row>
    <row r="1997" spans="2:19" ht="15">
      <c r="B1997"/>
      <c r="D1997"/>
      <c r="E1997"/>
      <c r="F1997"/>
      <c r="G1997"/>
      <c r="H1997"/>
      <c r="I1997" s="22"/>
      <c r="Q1997" s="31"/>
      <c r="S1997" s="22"/>
    </row>
    <row r="1998" spans="2:19" ht="15">
      <c r="B1998"/>
      <c r="D1998"/>
      <c r="E1998"/>
      <c r="F1998"/>
      <c r="G1998"/>
      <c r="H1998"/>
      <c r="I1998" s="22"/>
      <c r="Q1998" s="31"/>
      <c r="S1998" s="22"/>
    </row>
    <row r="1999" spans="2:19" ht="15">
      <c r="B1999"/>
      <c r="D1999"/>
      <c r="E1999"/>
      <c r="F1999"/>
      <c r="G1999"/>
      <c r="H1999"/>
      <c r="I1999" s="22"/>
      <c r="Q1999" s="31"/>
      <c r="S1999" s="22"/>
    </row>
    <row r="2000" spans="2:19" ht="15">
      <c r="B2000"/>
      <c r="D2000"/>
      <c r="E2000"/>
      <c r="F2000"/>
      <c r="G2000"/>
      <c r="H2000"/>
      <c r="I2000" s="22"/>
      <c r="Q2000" s="31"/>
      <c r="S2000" s="22"/>
    </row>
    <row r="2001" spans="2:19" ht="15">
      <c r="B2001"/>
      <c r="D2001"/>
      <c r="E2001"/>
      <c r="F2001"/>
      <c r="G2001"/>
      <c r="H2001"/>
      <c r="I2001" s="22"/>
      <c r="Q2001" s="31"/>
      <c r="S2001" s="22"/>
    </row>
    <row r="2002" spans="2:19" ht="15">
      <c r="B2002"/>
      <c r="D2002"/>
      <c r="E2002"/>
      <c r="F2002"/>
      <c r="G2002"/>
      <c r="H2002"/>
      <c r="I2002" s="22"/>
      <c r="Q2002" s="31"/>
      <c r="S2002" s="22"/>
    </row>
    <row r="2003" spans="2:19" ht="15">
      <c r="B2003"/>
      <c r="D2003"/>
      <c r="E2003"/>
      <c r="F2003"/>
      <c r="G2003"/>
      <c r="H2003"/>
      <c r="I2003" s="22"/>
      <c r="Q2003" s="31"/>
      <c r="S2003" s="22"/>
    </row>
    <row r="2004" spans="2:19" ht="15">
      <c r="B2004"/>
      <c r="D2004"/>
      <c r="E2004"/>
      <c r="F2004"/>
      <c r="G2004"/>
      <c r="H2004"/>
      <c r="I2004" s="22"/>
      <c r="Q2004" s="31"/>
      <c r="S2004" s="22"/>
    </row>
    <row r="2005" spans="2:19" ht="15">
      <c r="B2005"/>
      <c r="D2005"/>
      <c r="E2005"/>
      <c r="F2005"/>
      <c r="G2005"/>
      <c r="H2005"/>
      <c r="I2005" s="22"/>
      <c r="Q2005" s="31"/>
      <c r="S2005" s="22"/>
    </row>
    <row r="2006" spans="2:19" ht="15">
      <c r="B2006"/>
      <c r="D2006"/>
      <c r="E2006"/>
      <c r="F2006"/>
      <c r="G2006"/>
      <c r="H2006"/>
      <c r="I2006" s="22"/>
      <c r="Q2006" s="31"/>
      <c r="S2006" s="22"/>
    </row>
    <row r="2007" spans="2:19" ht="15">
      <c r="B2007"/>
      <c r="D2007"/>
      <c r="E2007"/>
      <c r="F2007"/>
      <c r="G2007"/>
      <c r="H2007"/>
      <c r="I2007" s="22"/>
      <c r="Q2007" s="31"/>
      <c r="S2007" s="22"/>
    </row>
    <row r="2008" spans="2:19" ht="15">
      <c r="B2008"/>
      <c r="D2008"/>
      <c r="E2008"/>
      <c r="F2008"/>
      <c r="G2008"/>
      <c r="H2008"/>
      <c r="I2008" s="22"/>
      <c r="Q2008" s="31"/>
      <c r="S2008" s="22"/>
    </row>
    <row r="2009" spans="2:19" ht="15">
      <c r="B2009"/>
      <c r="D2009"/>
      <c r="E2009"/>
      <c r="F2009"/>
      <c r="G2009"/>
      <c r="H2009"/>
      <c r="I2009" s="22"/>
      <c r="Q2009" s="31"/>
      <c r="S2009" s="22"/>
    </row>
    <row r="2010" spans="2:19" ht="15">
      <c r="B2010"/>
      <c r="D2010"/>
      <c r="E2010"/>
      <c r="F2010"/>
      <c r="G2010"/>
      <c r="H2010"/>
      <c r="I2010" s="22"/>
      <c r="Q2010" s="31"/>
      <c r="S2010" s="22"/>
    </row>
    <row r="2011" spans="2:19" ht="15">
      <c r="B2011"/>
      <c r="D2011"/>
      <c r="E2011"/>
      <c r="F2011"/>
      <c r="G2011"/>
      <c r="H2011"/>
      <c r="I2011" s="22"/>
      <c r="Q2011" s="31"/>
      <c r="S2011" s="22"/>
    </row>
    <row r="2012" spans="2:19" ht="15">
      <c r="B2012"/>
      <c r="D2012"/>
      <c r="E2012"/>
      <c r="F2012"/>
      <c r="G2012"/>
      <c r="H2012"/>
      <c r="I2012" s="22"/>
      <c r="Q2012" s="31"/>
      <c r="S2012" s="22"/>
    </row>
    <row r="2013" spans="2:19" ht="15">
      <c r="B2013"/>
      <c r="D2013"/>
      <c r="E2013"/>
      <c r="F2013"/>
      <c r="G2013"/>
      <c r="H2013"/>
      <c r="I2013" s="22"/>
      <c r="Q2013" s="31"/>
      <c r="S2013" s="22"/>
    </row>
    <row r="2014" spans="2:19" ht="15">
      <c r="B2014"/>
      <c r="D2014"/>
      <c r="E2014"/>
      <c r="F2014"/>
      <c r="G2014"/>
      <c r="H2014"/>
      <c r="I2014" s="22"/>
      <c r="Q2014" s="31"/>
      <c r="S2014" s="22"/>
    </row>
    <row r="2015" spans="2:19" ht="15">
      <c r="B2015"/>
      <c r="D2015"/>
      <c r="E2015"/>
      <c r="F2015"/>
      <c r="G2015"/>
      <c r="H2015"/>
      <c r="I2015" s="22"/>
      <c r="Q2015" s="31"/>
      <c r="S2015" s="22"/>
    </row>
    <row r="2016" spans="2:19" ht="15">
      <c r="B2016"/>
      <c r="D2016"/>
      <c r="E2016"/>
      <c r="F2016"/>
      <c r="G2016"/>
      <c r="H2016"/>
      <c r="I2016" s="22"/>
      <c r="Q2016" s="31"/>
      <c r="S2016" s="22"/>
    </row>
    <row r="2017" spans="2:19" ht="15">
      <c r="B2017"/>
      <c r="D2017"/>
      <c r="E2017"/>
      <c r="F2017"/>
      <c r="G2017"/>
      <c r="H2017"/>
      <c r="I2017" s="22"/>
      <c r="Q2017" s="31"/>
      <c r="S2017" s="22"/>
    </row>
    <row r="2018" spans="2:19" ht="15">
      <c r="B2018"/>
      <c r="D2018"/>
      <c r="E2018"/>
      <c r="F2018"/>
      <c r="G2018"/>
      <c r="H2018"/>
      <c r="I2018" s="22"/>
      <c r="Q2018" s="31"/>
      <c r="S2018" s="22"/>
    </row>
    <row r="2019" spans="2:19" ht="15">
      <c r="B2019"/>
      <c r="D2019"/>
      <c r="E2019"/>
      <c r="F2019"/>
      <c r="G2019"/>
      <c r="H2019"/>
      <c r="I2019" s="22"/>
      <c r="Q2019" s="31"/>
      <c r="S2019" s="22"/>
    </row>
    <row r="2020" spans="2:19" ht="15">
      <c r="B2020"/>
      <c r="D2020"/>
      <c r="E2020"/>
      <c r="F2020"/>
      <c r="G2020"/>
      <c r="H2020"/>
      <c r="I2020" s="22"/>
      <c r="Q2020" s="31"/>
      <c r="S2020" s="22"/>
    </row>
    <row r="2021" spans="2:19" ht="15">
      <c r="B2021"/>
      <c r="D2021"/>
      <c r="E2021"/>
      <c r="F2021"/>
      <c r="G2021"/>
      <c r="H2021"/>
      <c r="I2021" s="22"/>
      <c r="Q2021" s="31"/>
      <c r="S2021" s="22"/>
    </row>
    <row r="2022" spans="2:19" ht="15">
      <c r="B2022"/>
      <c r="D2022"/>
      <c r="E2022"/>
      <c r="F2022"/>
      <c r="G2022"/>
      <c r="H2022"/>
      <c r="I2022" s="22"/>
      <c r="Q2022" s="31"/>
      <c r="S2022" s="22"/>
    </row>
    <row r="2023" spans="2:19" ht="15">
      <c r="B2023"/>
      <c r="D2023"/>
      <c r="E2023"/>
      <c r="F2023"/>
      <c r="G2023"/>
      <c r="H2023"/>
      <c r="I2023" s="22"/>
      <c r="Q2023" s="31"/>
      <c r="S2023" s="22"/>
    </row>
    <row r="2024" spans="2:19" ht="15">
      <c r="B2024"/>
      <c r="D2024"/>
      <c r="E2024"/>
      <c r="F2024"/>
      <c r="G2024"/>
      <c r="H2024"/>
      <c r="I2024" s="22"/>
      <c r="Q2024" s="31"/>
      <c r="S2024" s="22"/>
    </row>
    <row r="2025" spans="2:19" ht="15">
      <c r="B2025"/>
      <c r="D2025"/>
      <c r="E2025"/>
      <c r="F2025"/>
      <c r="G2025"/>
      <c r="H2025"/>
      <c r="I2025" s="22"/>
      <c r="Q2025" s="31"/>
      <c r="S2025" s="22"/>
    </row>
    <row r="2026" spans="2:19" ht="15">
      <c r="B2026"/>
      <c r="D2026"/>
      <c r="E2026"/>
      <c r="F2026"/>
      <c r="G2026"/>
      <c r="H2026"/>
      <c r="I2026" s="22"/>
      <c r="Q2026" s="31"/>
      <c r="S2026" s="22"/>
    </row>
    <row r="2027" spans="2:19" ht="15">
      <c r="B2027"/>
      <c r="D2027"/>
      <c r="E2027"/>
      <c r="F2027"/>
      <c r="G2027"/>
      <c r="H2027"/>
      <c r="I2027" s="22"/>
      <c r="Q2027" s="31"/>
      <c r="S2027" s="22"/>
    </row>
    <row r="2028" spans="2:19" ht="15">
      <c r="B2028"/>
      <c r="D2028"/>
      <c r="E2028"/>
      <c r="F2028"/>
      <c r="G2028"/>
      <c r="H2028"/>
      <c r="I2028" s="22"/>
      <c r="Q2028" s="31"/>
      <c r="S2028" s="22"/>
    </row>
    <row r="2029" spans="2:19" ht="15">
      <c r="B2029"/>
      <c r="D2029"/>
      <c r="E2029"/>
      <c r="F2029"/>
      <c r="G2029"/>
      <c r="H2029"/>
      <c r="I2029" s="22"/>
      <c r="Q2029" s="31"/>
      <c r="S2029" s="22"/>
    </row>
    <row r="2030" spans="2:19" ht="15">
      <c r="B2030"/>
      <c r="D2030"/>
      <c r="E2030"/>
      <c r="F2030"/>
      <c r="G2030"/>
      <c r="H2030"/>
      <c r="I2030" s="22"/>
      <c r="Q2030" s="31"/>
      <c r="S2030" s="22"/>
    </row>
    <row r="2031" spans="2:19" ht="15">
      <c r="B2031"/>
      <c r="D2031"/>
      <c r="E2031"/>
      <c r="F2031"/>
      <c r="G2031"/>
      <c r="H2031"/>
      <c r="I2031" s="22"/>
      <c r="Q2031" s="31"/>
      <c r="S2031" s="22"/>
    </row>
    <row r="2032" spans="2:19" ht="15">
      <c r="B2032"/>
      <c r="D2032"/>
      <c r="E2032"/>
      <c r="F2032"/>
      <c r="G2032"/>
      <c r="H2032"/>
      <c r="I2032" s="22"/>
      <c r="Q2032" s="31"/>
      <c r="S2032" s="22"/>
    </row>
    <row r="2033" spans="2:19" ht="15">
      <c r="B2033"/>
      <c r="D2033"/>
      <c r="E2033"/>
      <c r="F2033"/>
      <c r="G2033"/>
      <c r="H2033"/>
      <c r="I2033" s="22"/>
      <c r="Q2033" s="31"/>
      <c r="S2033" s="22"/>
    </row>
    <row r="2034" spans="2:19" ht="15">
      <c r="B2034"/>
      <c r="D2034"/>
      <c r="E2034"/>
      <c r="F2034"/>
      <c r="G2034"/>
      <c r="H2034"/>
      <c r="I2034" s="22"/>
      <c r="Q2034" s="31"/>
      <c r="S2034" s="22"/>
    </row>
    <row r="2035" spans="2:19" ht="15">
      <c r="B2035"/>
      <c r="D2035"/>
      <c r="E2035"/>
      <c r="F2035"/>
      <c r="G2035"/>
      <c r="H2035"/>
      <c r="I2035" s="22"/>
      <c r="Q2035" s="31"/>
      <c r="S2035" s="22"/>
    </row>
    <row r="2036" spans="2:19" ht="15">
      <c r="B2036"/>
      <c r="D2036"/>
      <c r="E2036"/>
      <c r="F2036"/>
      <c r="G2036"/>
      <c r="H2036"/>
      <c r="I2036" s="22"/>
      <c r="Q2036" s="31"/>
      <c r="S2036" s="22"/>
    </row>
    <row r="2037" spans="2:19" ht="15">
      <c r="B2037"/>
      <c r="D2037"/>
      <c r="E2037"/>
      <c r="F2037"/>
      <c r="G2037"/>
      <c r="H2037"/>
      <c r="I2037" s="22"/>
      <c r="Q2037" s="31"/>
      <c r="S2037" s="22"/>
    </row>
    <row r="2038" spans="2:19" ht="15">
      <c r="B2038"/>
      <c r="D2038"/>
      <c r="E2038"/>
      <c r="F2038"/>
      <c r="G2038"/>
      <c r="H2038"/>
      <c r="I2038" s="22"/>
      <c r="Q2038" s="31"/>
      <c r="S2038" s="22"/>
    </row>
    <row r="2039" spans="2:19" ht="15">
      <c r="B2039"/>
      <c r="D2039"/>
      <c r="E2039"/>
      <c r="F2039"/>
      <c r="G2039"/>
      <c r="H2039"/>
      <c r="I2039" s="22"/>
      <c r="Q2039" s="31"/>
      <c r="S2039" s="22"/>
    </row>
    <row r="2040" spans="2:19" ht="15">
      <c r="B2040"/>
      <c r="D2040"/>
      <c r="E2040"/>
      <c r="F2040"/>
      <c r="G2040"/>
      <c r="H2040"/>
      <c r="I2040" s="22"/>
      <c r="Q2040" s="31"/>
      <c r="S2040" s="22"/>
    </row>
    <row r="2041" spans="2:19" ht="15">
      <c r="B2041"/>
      <c r="D2041"/>
      <c r="E2041"/>
      <c r="F2041"/>
      <c r="G2041"/>
      <c r="H2041"/>
      <c r="I2041" s="22"/>
      <c r="Q2041" s="31"/>
      <c r="S2041" s="22"/>
    </row>
    <row r="2042" spans="2:19" ht="15">
      <c r="B2042"/>
      <c r="D2042"/>
      <c r="E2042"/>
      <c r="F2042"/>
      <c r="G2042"/>
      <c r="H2042"/>
      <c r="I2042" s="22"/>
      <c r="Q2042" s="31"/>
      <c r="S2042" s="22"/>
    </row>
    <row r="2043" spans="2:19" ht="15">
      <c r="B2043"/>
      <c r="D2043"/>
      <c r="E2043"/>
      <c r="F2043"/>
      <c r="G2043"/>
      <c r="H2043"/>
      <c r="I2043" s="22"/>
      <c r="Q2043" s="31"/>
      <c r="S2043" s="22"/>
    </row>
    <row r="2044" spans="2:19" ht="15">
      <c r="B2044"/>
      <c r="D2044"/>
      <c r="E2044"/>
      <c r="F2044"/>
      <c r="G2044"/>
      <c r="H2044"/>
      <c r="I2044" s="22"/>
      <c r="Q2044" s="31"/>
      <c r="S2044" s="22"/>
    </row>
    <row r="2045" spans="2:19" ht="15">
      <c r="B2045"/>
      <c r="D2045"/>
      <c r="E2045"/>
      <c r="F2045"/>
      <c r="G2045"/>
      <c r="H2045"/>
      <c r="I2045" s="22"/>
      <c r="Q2045" s="31"/>
      <c r="S2045" s="22"/>
    </row>
    <row r="2046" spans="2:19" ht="15">
      <c r="B2046"/>
      <c r="D2046"/>
      <c r="E2046"/>
      <c r="F2046"/>
      <c r="G2046"/>
      <c r="H2046"/>
      <c r="I2046" s="22"/>
      <c r="Q2046" s="31"/>
      <c r="S2046" s="22"/>
    </row>
    <row r="2047" spans="2:19" ht="15">
      <c r="B2047"/>
      <c r="D2047"/>
      <c r="E2047"/>
      <c r="F2047"/>
      <c r="G2047"/>
      <c r="H2047"/>
      <c r="I2047" s="22"/>
      <c r="Q2047" s="31"/>
      <c r="S2047" s="22"/>
    </row>
    <row r="2048" spans="2:19" ht="15">
      <c r="B2048"/>
      <c r="D2048"/>
      <c r="E2048"/>
      <c r="F2048"/>
      <c r="G2048"/>
      <c r="H2048"/>
      <c r="I2048" s="22"/>
      <c r="Q2048" s="31"/>
      <c r="S2048" s="22"/>
    </row>
    <row r="2049" spans="2:19" ht="15">
      <c r="B2049"/>
      <c r="D2049"/>
      <c r="E2049"/>
      <c r="F2049"/>
      <c r="G2049"/>
      <c r="H2049"/>
      <c r="I2049" s="22"/>
      <c r="Q2049" s="31"/>
      <c r="S2049" s="22"/>
    </row>
    <row r="2050" spans="2:19" ht="15">
      <c r="B2050"/>
      <c r="D2050"/>
      <c r="E2050"/>
      <c r="F2050"/>
      <c r="G2050"/>
      <c r="H2050"/>
      <c r="I2050" s="22"/>
      <c r="Q2050" s="31"/>
      <c r="S2050" s="22"/>
    </row>
    <row r="2051" spans="2:19" ht="15">
      <c r="B2051"/>
      <c r="D2051"/>
      <c r="E2051"/>
      <c r="F2051"/>
      <c r="G2051"/>
      <c r="H2051"/>
      <c r="I2051" s="22"/>
      <c r="Q2051" s="31"/>
      <c r="S2051" s="22"/>
    </row>
    <row r="2052" spans="2:19" ht="15">
      <c r="B2052"/>
      <c r="D2052"/>
      <c r="E2052"/>
      <c r="F2052"/>
      <c r="G2052"/>
      <c r="H2052"/>
      <c r="I2052" s="22"/>
      <c r="Q2052" s="31"/>
      <c r="S2052" s="22"/>
    </row>
    <row r="2053" spans="2:19" ht="15">
      <c r="B2053"/>
      <c r="D2053"/>
      <c r="E2053"/>
      <c r="F2053"/>
      <c r="G2053"/>
      <c r="H2053"/>
      <c r="I2053" s="22"/>
      <c r="Q2053" s="31"/>
      <c r="S2053" s="22"/>
    </row>
    <row r="2054" spans="2:19" ht="15">
      <c r="B2054"/>
      <c r="D2054"/>
      <c r="E2054"/>
      <c r="F2054"/>
      <c r="G2054"/>
      <c r="H2054"/>
      <c r="I2054" s="22"/>
      <c r="Q2054" s="31"/>
      <c r="S2054" s="22"/>
    </row>
    <row r="2055" spans="2:19" ht="15">
      <c r="B2055"/>
      <c r="D2055"/>
      <c r="E2055"/>
      <c r="F2055"/>
      <c r="G2055"/>
      <c r="H2055"/>
      <c r="I2055" s="22"/>
      <c r="Q2055" s="31"/>
      <c r="S2055" s="22"/>
    </row>
    <row r="2056" spans="2:19" ht="15">
      <c r="B2056"/>
      <c r="D2056"/>
      <c r="E2056"/>
      <c r="F2056"/>
      <c r="G2056"/>
      <c r="H2056"/>
      <c r="I2056" s="22"/>
      <c r="Q2056" s="31"/>
      <c r="S2056" s="22"/>
    </row>
    <row r="2057" spans="2:19" ht="15">
      <c r="B2057"/>
      <c r="D2057"/>
      <c r="E2057"/>
      <c r="F2057"/>
      <c r="G2057"/>
      <c r="H2057"/>
      <c r="I2057" s="22"/>
      <c r="Q2057" s="31"/>
      <c r="S2057" s="22"/>
    </row>
    <row r="2058" spans="2:19" ht="15">
      <c r="B2058"/>
      <c r="D2058"/>
      <c r="E2058"/>
      <c r="F2058"/>
      <c r="G2058"/>
      <c r="H2058"/>
      <c r="I2058" s="22"/>
      <c r="Q2058" s="31"/>
      <c r="S2058" s="22"/>
    </row>
    <row r="2059" spans="2:19" ht="15">
      <c r="B2059"/>
      <c r="D2059"/>
      <c r="E2059"/>
      <c r="F2059"/>
      <c r="G2059"/>
      <c r="H2059"/>
      <c r="I2059" s="22"/>
      <c r="Q2059" s="31"/>
      <c r="S2059" s="22"/>
    </row>
    <row r="2060" spans="2:19" ht="15">
      <c r="B2060"/>
      <c r="D2060"/>
      <c r="E2060"/>
      <c r="F2060"/>
      <c r="G2060"/>
      <c r="H2060"/>
      <c r="I2060" s="22"/>
      <c r="Q2060" s="31"/>
      <c r="S2060" s="22"/>
    </row>
    <row r="2061" spans="2:19" ht="15">
      <c r="B2061"/>
      <c r="D2061"/>
      <c r="E2061"/>
      <c r="F2061"/>
      <c r="G2061"/>
      <c r="H2061"/>
      <c r="I2061" s="22"/>
      <c r="Q2061" s="31"/>
      <c r="S2061" s="22"/>
    </row>
    <row r="2062" spans="2:19" ht="15">
      <c r="B2062"/>
      <c r="D2062"/>
      <c r="E2062"/>
      <c r="F2062"/>
      <c r="G2062"/>
      <c r="H2062"/>
      <c r="I2062" s="22"/>
      <c r="Q2062" s="31"/>
      <c r="S2062" s="22"/>
    </row>
    <row r="2063" spans="2:19" ht="15">
      <c r="B2063"/>
      <c r="D2063"/>
      <c r="E2063"/>
      <c r="F2063"/>
      <c r="G2063"/>
      <c r="H2063"/>
      <c r="I2063" s="22"/>
      <c r="Q2063" s="31"/>
      <c r="S2063" s="22"/>
    </row>
    <row r="2064" spans="2:19" ht="15">
      <c r="B2064"/>
      <c r="D2064"/>
      <c r="E2064"/>
      <c r="F2064"/>
      <c r="G2064"/>
      <c r="H2064"/>
      <c r="I2064" s="22"/>
      <c r="Q2064" s="31"/>
      <c r="S2064" s="22"/>
    </row>
    <row r="2065" spans="2:19" ht="15">
      <c r="B2065"/>
      <c r="D2065"/>
      <c r="E2065"/>
      <c r="F2065"/>
      <c r="G2065"/>
      <c r="H2065"/>
      <c r="I2065" s="22"/>
      <c r="Q2065" s="31"/>
      <c r="S2065" s="22"/>
    </row>
    <row r="2066" spans="2:19" ht="15">
      <c r="B2066"/>
      <c r="D2066"/>
      <c r="E2066"/>
      <c r="F2066"/>
      <c r="G2066"/>
      <c r="H2066"/>
      <c r="I2066" s="22"/>
      <c r="Q2066" s="31"/>
      <c r="S2066" s="22"/>
    </row>
    <row r="2067" spans="2:19" ht="15">
      <c r="B2067"/>
      <c r="D2067"/>
      <c r="E2067"/>
      <c r="F2067"/>
      <c r="G2067"/>
      <c r="H2067"/>
      <c r="I2067" s="22"/>
      <c r="Q2067" s="31"/>
      <c r="S2067" s="22"/>
    </row>
    <row r="2068" spans="2:19" ht="15">
      <c r="B2068"/>
      <c r="D2068"/>
      <c r="E2068"/>
      <c r="F2068"/>
      <c r="G2068"/>
      <c r="H2068"/>
      <c r="I2068" s="22"/>
      <c r="Q2068" s="31"/>
      <c r="S2068" s="22"/>
    </row>
    <row r="2069" spans="2:19" ht="15">
      <c r="B2069"/>
      <c r="D2069"/>
      <c r="E2069"/>
      <c r="F2069"/>
      <c r="G2069"/>
      <c r="H2069"/>
      <c r="I2069" s="22"/>
      <c r="Q2069" s="31"/>
      <c r="S2069" s="22"/>
    </row>
    <row r="2070" spans="2:19" ht="15">
      <c r="B2070"/>
      <c r="D2070"/>
      <c r="E2070"/>
      <c r="F2070"/>
      <c r="G2070"/>
      <c r="H2070"/>
      <c r="I2070" s="22"/>
      <c r="Q2070" s="31"/>
      <c r="S2070" s="22"/>
    </row>
    <row r="2071" spans="2:19" ht="15">
      <c r="B2071"/>
      <c r="D2071"/>
      <c r="E2071"/>
      <c r="F2071"/>
      <c r="G2071"/>
      <c r="H2071"/>
      <c r="I2071" s="22"/>
      <c r="Q2071" s="31"/>
      <c r="S2071" s="22"/>
    </row>
    <row r="2072" spans="2:19" ht="15">
      <c r="B2072"/>
      <c r="D2072"/>
      <c r="E2072"/>
      <c r="F2072"/>
      <c r="G2072"/>
      <c r="H2072"/>
      <c r="I2072" s="22"/>
      <c r="Q2072" s="31"/>
      <c r="S2072" s="22"/>
    </row>
    <row r="2073" spans="2:19" ht="15">
      <c r="B2073"/>
      <c r="D2073"/>
      <c r="E2073"/>
      <c r="F2073"/>
      <c r="G2073"/>
      <c r="H2073"/>
      <c r="I2073" s="22"/>
      <c r="Q2073" s="31"/>
      <c r="S2073" s="22"/>
    </row>
    <row r="2074" spans="2:19" ht="15">
      <c r="B2074"/>
      <c r="D2074"/>
      <c r="E2074"/>
      <c r="F2074"/>
      <c r="G2074"/>
      <c r="H2074"/>
      <c r="I2074" s="22"/>
      <c r="Q2074" s="31"/>
      <c r="S2074" s="22"/>
    </row>
    <row r="2075" spans="2:19" ht="15">
      <c r="B2075"/>
      <c r="D2075"/>
      <c r="E2075"/>
      <c r="F2075"/>
      <c r="G2075"/>
      <c r="H2075"/>
      <c r="I2075" s="22"/>
      <c r="Q2075" s="31"/>
      <c r="S2075" s="22"/>
    </row>
    <row r="2076" spans="2:19" ht="15">
      <c r="B2076"/>
      <c r="D2076"/>
      <c r="E2076"/>
      <c r="F2076"/>
      <c r="G2076"/>
      <c r="H2076"/>
      <c r="I2076" s="22"/>
      <c r="Q2076" s="31"/>
      <c r="S2076" s="22"/>
    </row>
    <row r="2077" spans="2:19" ht="15">
      <c r="B2077"/>
      <c r="D2077"/>
      <c r="E2077"/>
      <c r="F2077"/>
      <c r="G2077"/>
      <c r="H2077"/>
      <c r="I2077" s="22"/>
      <c r="Q2077" s="31"/>
      <c r="S2077" s="22"/>
    </row>
    <row r="2078" spans="2:19" ht="15">
      <c r="B2078"/>
      <c r="D2078"/>
      <c r="E2078"/>
      <c r="F2078"/>
      <c r="G2078"/>
      <c r="H2078"/>
      <c r="I2078" s="22"/>
      <c r="Q2078" s="31"/>
      <c r="S2078" s="22"/>
    </row>
    <row r="2079" spans="2:19" ht="15">
      <c r="B2079"/>
      <c r="D2079"/>
      <c r="E2079"/>
      <c r="F2079"/>
      <c r="G2079"/>
      <c r="H2079"/>
      <c r="I2079" s="22"/>
      <c r="Q2079" s="31"/>
      <c r="S2079" s="22"/>
    </row>
    <row r="2080" spans="2:19" ht="15">
      <c r="B2080"/>
      <c r="D2080"/>
      <c r="E2080"/>
      <c r="F2080"/>
      <c r="G2080"/>
      <c r="H2080"/>
      <c r="I2080" s="22"/>
      <c r="Q2080" s="31"/>
      <c r="S2080" s="22"/>
    </row>
    <row r="2081" spans="2:19" ht="15">
      <c r="B2081"/>
      <c r="D2081"/>
      <c r="E2081"/>
      <c r="F2081"/>
      <c r="G2081"/>
      <c r="H2081"/>
      <c r="I2081" s="22"/>
      <c r="Q2081" s="31"/>
      <c r="S2081" s="22"/>
    </row>
    <row r="2082" spans="2:19" ht="15">
      <c r="B2082"/>
      <c r="D2082"/>
      <c r="E2082"/>
      <c r="F2082"/>
      <c r="G2082"/>
      <c r="H2082"/>
      <c r="I2082" s="22"/>
      <c r="Q2082" s="31"/>
      <c r="S2082" s="22"/>
    </row>
    <row r="2083" spans="2:19" ht="15">
      <c r="B2083"/>
      <c r="D2083"/>
      <c r="E2083"/>
      <c r="F2083"/>
      <c r="G2083"/>
      <c r="H2083"/>
      <c r="I2083" s="22"/>
      <c r="Q2083" s="31"/>
      <c r="S2083" s="22"/>
    </row>
    <row r="2084" spans="2:19" ht="15">
      <c r="B2084"/>
      <c r="D2084"/>
      <c r="E2084"/>
      <c r="F2084"/>
      <c r="G2084"/>
      <c r="H2084"/>
      <c r="I2084" s="22"/>
      <c r="Q2084" s="31"/>
      <c r="S2084" s="22"/>
    </row>
    <row r="2085" spans="2:19" ht="15">
      <c r="B2085"/>
      <c r="D2085"/>
      <c r="E2085"/>
      <c r="F2085"/>
      <c r="G2085"/>
      <c r="H2085"/>
      <c r="I2085" s="22"/>
      <c r="Q2085" s="31"/>
      <c r="S2085" s="22"/>
    </row>
    <row r="2086" spans="2:19" ht="15">
      <c r="B2086"/>
      <c r="D2086"/>
      <c r="E2086"/>
      <c r="F2086"/>
      <c r="G2086"/>
      <c r="H2086"/>
      <c r="I2086" s="22"/>
      <c r="Q2086" s="31"/>
      <c r="S2086" s="22"/>
    </row>
    <row r="2087" spans="2:19" ht="15">
      <c r="B2087"/>
      <c r="D2087"/>
      <c r="E2087"/>
      <c r="F2087"/>
      <c r="G2087"/>
      <c r="H2087"/>
      <c r="I2087" s="22"/>
      <c r="Q2087" s="31"/>
      <c r="S2087" s="22"/>
    </row>
    <row r="2088" spans="2:19" ht="15">
      <c r="B2088"/>
      <c r="D2088"/>
      <c r="E2088"/>
      <c r="F2088"/>
      <c r="G2088"/>
      <c r="H2088"/>
      <c r="I2088" s="22"/>
      <c r="Q2088" s="31"/>
      <c r="S2088" s="22"/>
    </row>
    <row r="2089" spans="2:19" ht="15">
      <c r="B2089"/>
      <c r="D2089"/>
      <c r="E2089"/>
      <c r="F2089"/>
      <c r="G2089"/>
      <c r="H2089"/>
      <c r="I2089" s="22"/>
      <c r="Q2089" s="31"/>
      <c r="S2089" s="22"/>
    </row>
    <row r="2090" spans="2:19" ht="15">
      <c r="B2090"/>
      <c r="D2090"/>
      <c r="E2090"/>
      <c r="F2090"/>
      <c r="G2090"/>
      <c r="H2090"/>
      <c r="I2090" s="22"/>
      <c r="Q2090" s="31"/>
      <c r="S2090" s="22"/>
    </row>
    <row r="2091" spans="2:19" ht="15">
      <c r="B2091"/>
      <c r="D2091"/>
      <c r="E2091"/>
      <c r="F2091"/>
      <c r="G2091"/>
      <c r="H2091"/>
      <c r="I2091" s="22"/>
      <c r="Q2091" s="31"/>
      <c r="S2091" s="22"/>
    </row>
    <row r="2092" spans="2:19" ht="15">
      <c r="B2092"/>
      <c r="D2092"/>
      <c r="E2092"/>
      <c r="F2092"/>
      <c r="G2092"/>
      <c r="H2092"/>
      <c r="I2092" s="22"/>
      <c r="Q2092" s="31"/>
      <c r="S2092" s="22"/>
    </row>
    <row r="2093" spans="2:19" ht="15">
      <c r="B2093"/>
      <c r="D2093"/>
      <c r="E2093"/>
      <c r="F2093"/>
      <c r="G2093"/>
      <c r="H2093"/>
      <c r="I2093" s="22"/>
      <c r="Q2093" s="31"/>
      <c r="S2093" s="22"/>
    </row>
    <row r="2094" spans="2:19" ht="15">
      <c r="B2094"/>
      <c r="D2094"/>
      <c r="E2094"/>
      <c r="F2094"/>
      <c r="G2094"/>
      <c r="H2094"/>
      <c r="I2094" s="22"/>
      <c r="Q2094" s="31"/>
      <c r="S2094" s="22"/>
    </row>
    <row r="2095" spans="2:19" ht="15">
      <c r="B2095"/>
      <c r="D2095"/>
      <c r="E2095"/>
      <c r="F2095"/>
      <c r="G2095"/>
      <c r="H2095"/>
      <c r="I2095" s="22"/>
      <c r="Q2095" s="31"/>
      <c r="S2095" s="22"/>
    </row>
    <row r="2096" spans="2:19" ht="15">
      <c r="B2096"/>
      <c r="D2096"/>
      <c r="E2096"/>
      <c r="F2096"/>
      <c r="G2096"/>
      <c r="H2096"/>
      <c r="I2096" s="22"/>
      <c r="Q2096" s="31"/>
      <c r="S2096" s="22"/>
    </row>
    <row r="2097" spans="2:19" ht="15">
      <c r="B2097"/>
      <c r="D2097"/>
      <c r="E2097"/>
      <c r="F2097"/>
      <c r="G2097"/>
      <c r="H2097"/>
      <c r="I2097" s="22"/>
      <c r="Q2097" s="31"/>
      <c r="S2097" s="22"/>
    </row>
    <row r="2098" spans="2:19" ht="15">
      <c r="B2098"/>
      <c r="D2098"/>
      <c r="E2098"/>
      <c r="F2098"/>
      <c r="G2098"/>
      <c r="H2098"/>
      <c r="I2098" s="22"/>
      <c r="Q2098" s="31"/>
      <c r="S2098" s="22"/>
    </row>
    <row r="2099" spans="2:19" ht="15">
      <c r="B2099"/>
      <c r="D2099"/>
      <c r="E2099"/>
      <c r="F2099"/>
      <c r="G2099"/>
      <c r="H2099"/>
      <c r="I2099" s="22"/>
      <c r="Q2099" s="31"/>
      <c r="S2099" s="22"/>
    </row>
    <row r="2100" spans="2:19" ht="15">
      <c r="B2100"/>
      <c r="D2100"/>
      <c r="E2100"/>
      <c r="F2100"/>
      <c r="G2100"/>
      <c r="H2100"/>
      <c r="I2100" s="22"/>
      <c r="Q2100" s="31"/>
      <c r="S2100" s="22"/>
    </row>
    <row r="2101" spans="2:19" ht="15">
      <c r="B2101"/>
      <c r="D2101"/>
      <c r="E2101"/>
      <c r="F2101"/>
      <c r="G2101"/>
      <c r="H2101"/>
      <c r="I2101" s="22"/>
      <c r="Q2101" s="31"/>
      <c r="S2101" s="22"/>
    </row>
    <row r="2102" spans="2:19" ht="15">
      <c r="B2102"/>
      <c r="D2102"/>
      <c r="E2102"/>
      <c r="F2102"/>
      <c r="G2102"/>
      <c r="H2102"/>
      <c r="I2102" s="22"/>
      <c r="Q2102" s="31"/>
      <c r="S2102" s="22"/>
    </row>
    <row r="2103" spans="2:19" ht="15">
      <c r="B2103"/>
      <c r="D2103"/>
      <c r="E2103"/>
      <c r="F2103"/>
      <c r="G2103"/>
      <c r="H2103"/>
      <c r="I2103" s="22"/>
      <c r="Q2103" s="31"/>
      <c r="S2103" s="22"/>
    </row>
    <row r="2104" spans="2:19" ht="15">
      <c r="B2104"/>
      <c r="D2104"/>
      <c r="E2104"/>
      <c r="F2104"/>
      <c r="G2104"/>
      <c r="H2104"/>
      <c r="I2104" s="22"/>
      <c r="Q2104" s="31"/>
      <c r="S2104" s="22"/>
    </row>
    <row r="2105" spans="2:19" ht="15">
      <c r="B2105"/>
      <c r="D2105"/>
      <c r="E2105"/>
      <c r="F2105"/>
      <c r="G2105"/>
      <c r="H2105"/>
      <c r="I2105" s="22"/>
      <c r="Q2105" s="31"/>
      <c r="S2105" s="22"/>
    </row>
    <row r="2106" spans="2:19" ht="15">
      <c r="B2106"/>
      <c r="D2106"/>
      <c r="E2106"/>
      <c r="F2106"/>
      <c r="G2106"/>
      <c r="H2106"/>
      <c r="I2106" s="22"/>
      <c r="Q2106" s="31"/>
      <c r="S2106" s="22"/>
    </row>
    <row r="2107" spans="2:19" ht="15">
      <c r="B2107"/>
      <c r="D2107"/>
      <c r="E2107"/>
      <c r="F2107"/>
      <c r="G2107"/>
      <c r="H2107"/>
      <c r="I2107" s="22"/>
      <c r="Q2107" s="31"/>
      <c r="S2107" s="22"/>
    </row>
    <row r="2108" spans="2:19" ht="15">
      <c r="B2108"/>
      <c r="D2108"/>
      <c r="E2108"/>
      <c r="F2108"/>
      <c r="G2108"/>
      <c r="H2108"/>
      <c r="I2108" s="22"/>
      <c r="Q2108" s="31"/>
      <c r="S2108" s="22"/>
    </row>
    <row r="2109" spans="2:19" ht="15">
      <c r="B2109"/>
      <c r="D2109"/>
      <c r="E2109"/>
      <c r="F2109"/>
      <c r="G2109"/>
      <c r="H2109"/>
      <c r="I2109" s="22"/>
      <c r="Q2109" s="31"/>
      <c r="S2109" s="22"/>
    </row>
    <row r="2110" spans="2:19" ht="15">
      <c r="B2110"/>
      <c r="D2110"/>
      <c r="E2110"/>
      <c r="F2110"/>
      <c r="G2110"/>
      <c r="H2110"/>
      <c r="I2110" s="22"/>
      <c r="Q2110" s="31"/>
      <c r="S2110" s="22"/>
    </row>
    <row r="2111" spans="2:19" ht="15">
      <c r="B2111"/>
      <c r="D2111"/>
      <c r="E2111"/>
      <c r="F2111"/>
      <c r="G2111"/>
      <c r="H2111"/>
      <c r="I2111" s="22"/>
      <c r="Q2111" s="31"/>
      <c r="S2111" s="22"/>
    </row>
    <row r="2112" spans="2:19" ht="15">
      <c r="B2112"/>
      <c r="D2112"/>
      <c r="E2112"/>
      <c r="F2112"/>
      <c r="G2112"/>
      <c r="H2112"/>
      <c r="I2112" s="22"/>
      <c r="Q2112" s="31"/>
      <c r="S2112" s="22"/>
    </row>
    <row r="2113" spans="2:19" ht="15">
      <c r="B2113"/>
      <c r="D2113"/>
      <c r="E2113"/>
      <c r="F2113"/>
      <c r="G2113"/>
      <c r="H2113"/>
      <c r="I2113" s="22"/>
      <c r="Q2113" s="31"/>
      <c r="S2113" s="22"/>
    </row>
    <row r="2114" spans="2:19" ht="15">
      <c r="B2114"/>
      <c r="D2114"/>
      <c r="E2114"/>
      <c r="F2114"/>
      <c r="G2114"/>
      <c r="H2114"/>
      <c r="I2114" s="22"/>
      <c r="Q2114" s="31"/>
      <c r="S2114" s="22"/>
    </row>
    <row r="2115" spans="2:19" ht="15">
      <c r="B2115"/>
      <c r="D2115"/>
      <c r="E2115"/>
      <c r="F2115"/>
      <c r="G2115"/>
      <c r="H2115"/>
      <c r="I2115" s="22"/>
      <c r="Q2115" s="31"/>
      <c r="S2115" s="22"/>
    </row>
    <row r="2116" spans="2:19" ht="15">
      <c r="B2116"/>
      <c r="D2116"/>
      <c r="E2116"/>
      <c r="F2116"/>
      <c r="G2116"/>
      <c r="H2116"/>
      <c r="I2116" s="22"/>
      <c r="Q2116" s="31"/>
      <c r="S2116" s="22"/>
    </row>
    <row r="2117" spans="2:19" ht="15">
      <c r="B2117"/>
      <c r="D2117"/>
      <c r="E2117"/>
      <c r="F2117"/>
      <c r="G2117"/>
      <c r="H2117"/>
      <c r="I2117" s="22"/>
      <c r="Q2117" s="31"/>
      <c r="S2117" s="22"/>
    </row>
    <row r="2118" spans="2:19" ht="15">
      <c r="B2118"/>
      <c r="D2118"/>
      <c r="E2118"/>
      <c r="F2118"/>
      <c r="G2118"/>
      <c r="H2118"/>
      <c r="I2118" s="22"/>
      <c r="Q2118" s="31"/>
      <c r="S2118" s="22"/>
    </row>
    <row r="2119" spans="2:19" ht="15">
      <c r="B2119"/>
      <c r="D2119"/>
      <c r="E2119"/>
      <c r="F2119"/>
      <c r="G2119"/>
      <c r="H2119"/>
      <c r="I2119" s="22"/>
      <c r="Q2119" s="31"/>
      <c r="S2119" s="22"/>
    </row>
    <row r="2120" spans="2:19" ht="15">
      <c r="B2120"/>
      <c r="D2120"/>
      <c r="E2120"/>
      <c r="F2120"/>
      <c r="G2120"/>
      <c r="H2120"/>
      <c r="I2120" s="22"/>
      <c r="Q2120" s="31"/>
      <c r="S2120" s="22"/>
    </row>
    <row r="2121" spans="2:19" ht="15">
      <c r="B2121"/>
      <c r="D2121"/>
      <c r="E2121"/>
      <c r="F2121"/>
      <c r="G2121"/>
      <c r="H2121"/>
      <c r="I2121" s="22"/>
      <c r="Q2121" s="31"/>
      <c r="S2121" s="22"/>
    </row>
    <row r="2122" spans="2:19" ht="15">
      <c r="B2122"/>
      <c r="D2122"/>
      <c r="E2122"/>
      <c r="F2122"/>
      <c r="G2122"/>
      <c r="H2122"/>
      <c r="I2122" s="22"/>
      <c r="Q2122" s="31"/>
      <c r="S2122" s="22"/>
    </row>
    <row r="2123" spans="2:19" ht="15">
      <c r="B2123"/>
      <c r="D2123"/>
      <c r="E2123"/>
      <c r="F2123"/>
      <c r="G2123"/>
      <c r="H2123"/>
      <c r="I2123" s="22"/>
      <c r="Q2123" s="31"/>
      <c r="S2123" s="22"/>
    </row>
    <row r="2124" spans="2:19" ht="15">
      <c r="B2124"/>
      <c r="D2124"/>
      <c r="E2124"/>
      <c r="F2124"/>
      <c r="G2124"/>
      <c r="H2124"/>
      <c r="S2124" s="22"/>
    </row>
    <row r="2125" spans="2:19" ht="15">
      <c r="B2125"/>
      <c r="D2125"/>
      <c r="E2125"/>
      <c r="F2125"/>
      <c r="G2125"/>
      <c r="H2125"/>
      <c r="S2125" s="22"/>
    </row>
    <row r="2126" spans="2:19" ht="15">
      <c r="B2126"/>
      <c r="D2126"/>
      <c r="E2126"/>
      <c r="F2126"/>
      <c r="G2126"/>
      <c r="H2126"/>
      <c r="S2126" s="22"/>
    </row>
    <row r="2127" spans="2:19" ht="15">
      <c r="B2127"/>
      <c r="D2127"/>
      <c r="E2127"/>
      <c r="F2127"/>
      <c r="G2127"/>
      <c r="H2127"/>
      <c r="S2127" s="22"/>
    </row>
    <row r="2128" spans="2:19" ht="15">
      <c r="B2128"/>
      <c r="D2128"/>
      <c r="E2128"/>
      <c r="F2128"/>
      <c r="G2128"/>
      <c r="H2128"/>
      <c r="S2128" s="22"/>
    </row>
    <row r="2129" spans="2:19" ht="15">
      <c r="B2129"/>
      <c r="D2129"/>
      <c r="E2129"/>
      <c r="F2129"/>
      <c r="G2129"/>
      <c r="H2129"/>
      <c r="S2129" s="22"/>
    </row>
    <row r="2130" spans="2:19" ht="15">
      <c r="B2130"/>
      <c r="D2130"/>
      <c r="E2130"/>
      <c r="F2130"/>
      <c r="G2130"/>
      <c r="H2130"/>
      <c r="S2130" s="22"/>
    </row>
    <row r="2131" spans="2:19" ht="15">
      <c r="B2131"/>
      <c r="D2131"/>
      <c r="E2131"/>
      <c r="F2131"/>
      <c r="G2131"/>
      <c r="H2131"/>
      <c r="S2131" s="22"/>
    </row>
    <row r="2132" spans="2:19" ht="15">
      <c r="B2132"/>
      <c r="D2132"/>
      <c r="E2132"/>
      <c r="F2132"/>
      <c r="G2132"/>
      <c r="H2132"/>
      <c r="S2132" s="22"/>
    </row>
    <row r="2133" spans="2:19" ht="15">
      <c r="B2133"/>
      <c r="D2133"/>
      <c r="E2133"/>
      <c r="F2133"/>
      <c r="G2133"/>
      <c r="H2133"/>
      <c r="S2133" s="22"/>
    </row>
    <row r="2134" spans="2:19" ht="15">
      <c r="B2134"/>
      <c r="D2134"/>
      <c r="E2134"/>
      <c r="F2134"/>
      <c r="G2134"/>
      <c r="H2134"/>
      <c r="S2134" s="22"/>
    </row>
    <row r="2135" spans="2:19" ht="15">
      <c r="B2135"/>
      <c r="D2135"/>
      <c r="E2135"/>
      <c r="F2135"/>
      <c r="G2135"/>
      <c r="H2135"/>
      <c r="I2135"/>
      <c r="J2135"/>
      <c r="K2135" s="123"/>
      <c r="L2135"/>
      <c r="M2135"/>
      <c r="N2135"/>
      <c r="O2135"/>
      <c r="P2135"/>
      <c r="Q2135"/>
      <c r="R2135"/>
      <c r="S2135" s="22"/>
    </row>
    <row r="2136" spans="2:19" ht="15">
      <c r="B2136"/>
      <c r="D2136"/>
      <c r="E2136"/>
      <c r="F2136"/>
      <c r="G2136"/>
      <c r="H2136"/>
      <c r="I2136"/>
      <c r="J2136"/>
      <c r="K2136" s="123"/>
      <c r="L2136"/>
      <c r="M2136"/>
      <c r="N2136"/>
      <c r="O2136"/>
      <c r="P2136"/>
      <c r="Q2136"/>
      <c r="R2136"/>
      <c r="S2136" s="22"/>
    </row>
    <row r="2137" spans="2:19" ht="15">
      <c r="B2137"/>
      <c r="D2137"/>
      <c r="E2137"/>
      <c r="F2137"/>
      <c r="G2137"/>
      <c r="H2137"/>
      <c r="I2137"/>
      <c r="J2137"/>
      <c r="K2137" s="123"/>
      <c r="L2137"/>
      <c r="M2137"/>
      <c r="N2137"/>
      <c r="O2137"/>
      <c r="P2137"/>
      <c r="Q2137"/>
      <c r="R2137"/>
      <c r="S2137" s="22"/>
    </row>
    <row r="2138" spans="2:19" ht="15">
      <c r="B2138"/>
      <c r="D2138"/>
      <c r="E2138"/>
      <c r="F2138"/>
      <c r="G2138"/>
      <c r="H2138"/>
      <c r="I2138"/>
      <c r="J2138"/>
      <c r="K2138" s="123"/>
      <c r="L2138"/>
      <c r="M2138"/>
      <c r="N2138"/>
      <c r="O2138"/>
      <c r="P2138"/>
      <c r="Q2138"/>
      <c r="R2138"/>
      <c r="S2138" s="22"/>
    </row>
    <row r="2139" spans="2:19" ht="15">
      <c r="B2139"/>
      <c r="D2139"/>
      <c r="E2139"/>
      <c r="F2139"/>
      <c r="G2139"/>
      <c r="H2139"/>
      <c r="I2139"/>
      <c r="J2139"/>
      <c r="K2139" s="123"/>
      <c r="L2139"/>
      <c r="M2139"/>
      <c r="N2139"/>
      <c r="O2139"/>
      <c r="P2139"/>
      <c r="Q2139"/>
      <c r="R2139"/>
      <c r="S2139" s="22"/>
    </row>
    <row r="2746" spans="1:18" ht="15">
      <c r="A2746" s="22"/>
      <c r="B2746" s="108"/>
      <c r="C2746" s="22"/>
      <c r="D2746" s="28"/>
      <c r="E2746" s="28"/>
      <c r="F2746" s="28"/>
      <c r="G2746" s="28"/>
      <c r="H2746" s="22"/>
      <c r="I2746" s="22"/>
      <c r="J2746" s="28"/>
      <c r="K2746" s="121"/>
      <c r="L2746" s="31"/>
      <c r="M2746" s="31"/>
      <c r="N2746" s="31"/>
      <c r="O2746" s="31"/>
      <c r="P2746" s="31"/>
      <c r="Q2746" s="31"/>
      <c r="R2746" s="31"/>
    </row>
    <row r="2747" spans="1:18" ht="15">
      <c r="A2747" s="22"/>
      <c r="B2747" s="108"/>
      <c r="C2747" s="22"/>
      <c r="D2747" s="28"/>
      <c r="E2747" s="28"/>
      <c r="F2747" s="28"/>
      <c r="G2747" s="28"/>
      <c r="H2747" s="22"/>
      <c r="I2747" s="22"/>
      <c r="J2747" s="28"/>
      <c r="K2747" s="121"/>
      <c r="L2747" s="31"/>
      <c r="M2747" s="31"/>
      <c r="N2747" s="31"/>
      <c r="O2747" s="31"/>
      <c r="P2747" s="31"/>
      <c r="Q2747" s="31"/>
      <c r="R2747" s="31"/>
    </row>
    <row r="2748" spans="1:18" ht="15">
      <c r="A2748" s="22"/>
      <c r="B2748" s="108"/>
      <c r="C2748" s="22"/>
      <c r="D2748" s="28"/>
      <c r="E2748" s="28"/>
      <c r="F2748" s="28"/>
      <c r="G2748" s="28"/>
      <c r="H2748" s="22"/>
      <c r="I2748" s="22"/>
      <c r="J2748" s="28"/>
      <c r="K2748" s="121"/>
      <c r="L2748" s="31"/>
      <c r="M2748" s="31"/>
      <c r="N2748" s="31"/>
      <c r="O2748" s="31"/>
      <c r="P2748" s="31"/>
      <c r="Q2748" s="31"/>
      <c r="R2748" s="31"/>
    </row>
    <row r="2749" spans="1:18" ht="15">
      <c r="A2749" s="22"/>
      <c r="B2749" s="108"/>
      <c r="C2749" s="22"/>
      <c r="D2749" s="28"/>
      <c r="E2749" s="28"/>
      <c r="F2749" s="28"/>
      <c r="G2749" s="28"/>
      <c r="H2749" s="22"/>
      <c r="I2749" s="22"/>
      <c r="J2749" s="28"/>
      <c r="K2749" s="121"/>
      <c r="L2749" s="31"/>
      <c r="M2749" s="31"/>
      <c r="N2749" s="31"/>
      <c r="O2749" s="31"/>
      <c r="P2749" s="31"/>
      <c r="Q2749" s="31"/>
      <c r="R2749" s="31"/>
    </row>
    <row r="2750" spans="1:18" ht="15">
      <c r="A2750" s="22"/>
      <c r="B2750" s="108"/>
      <c r="C2750" s="22"/>
      <c r="D2750" s="28"/>
      <c r="E2750" s="28"/>
      <c r="F2750" s="28"/>
      <c r="G2750" s="28"/>
      <c r="H2750" s="22"/>
      <c r="I2750" s="22"/>
      <c r="J2750" s="28"/>
      <c r="K2750" s="121"/>
      <c r="L2750" s="31"/>
      <c r="M2750" s="31"/>
      <c r="N2750" s="31"/>
      <c r="O2750" s="31"/>
      <c r="P2750" s="31"/>
      <c r="Q2750" s="31"/>
      <c r="R2750" s="31"/>
    </row>
    <row r="2751" spans="1:18" ht="15">
      <c r="A2751" s="22"/>
      <c r="B2751" s="108"/>
      <c r="C2751" s="22"/>
      <c r="D2751" s="28"/>
      <c r="E2751" s="28"/>
      <c r="F2751" s="28"/>
      <c r="G2751" s="28"/>
      <c r="H2751" s="22"/>
      <c r="I2751" s="22"/>
      <c r="J2751" s="28"/>
      <c r="K2751" s="121"/>
      <c r="L2751" s="31"/>
      <c r="M2751" s="31"/>
      <c r="N2751" s="31"/>
      <c r="O2751" s="31"/>
      <c r="P2751" s="31"/>
      <c r="Q2751" s="31"/>
      <c r="R2751" s="31"/>
    </row>
    <row r="2752" spans="1:18" ht="15">
      <c r="A2752" s="22"/>
      <c r="B2752" s="108"/>
      <c r="C2752" s="22"/>
      <c r="D2752" s="28"/>
      <c r="E2752" s="28"/>
      <c r="F2752" s="28"/>
      <c r="G2752" s="28"/>
      <c r="H2752" s="22"/>
      <c r="I2752" s="22"/>
      <c r="J2752" s="28"/>
      <c r="K2752" s="121"/>
      <c r="L2752" s="31"/>
      <c r="M2752" s="31"/>
      <c r="N2752" s="31"/>
      <c r="O2752" s="31"/>
      <c r="P2752" s="31"/>
      <c r="Q2752" s="31"/>
      <c r="R2752" s="31"/>
    </row>
    <row r="2753" spans="1:18" ht="15">
      <c r="A2753" s="22"/>
      <c r="B2753" s="108"/>
      <c r="C2753" s="22"/>
      <c r="D2753" s="28"/>
      <c r="E2753" s="28"/>
      <c r="F2753" s="28"/>
      <c r="G2753" s="28"/>
      <c r="H2753" s="22"/>
      <c r="I2753" s="22"/>
      <c r="J2753" s="28"/>
      <c r="K2753" s="121"/>
      <c r="L2753" s="31"/>
      <c r="M2753" s="31"/>
      <c r="N2753" s="31"/>
      <c r="O2753" s="31"/>
      <c r="P2753" s="31"/>
      <c r="Q2753" s="31"/>
      <c r="R2753" s="31"/>
    </row>
    <row r="2754" spans="1:18" ht="15">
      <c r="A2754" s="22"/>
      <c r="B2754" s="108"/>
      <c r="C2754" s="22"/>
      <c r="D2754" s="28"/>
      <c r="E2754" s="28"/>
      <c r="F2754" s="28"/>
      <c r="G2754" s="28"/>
      <c r="H2754" s="22"/>
      <c r="I2754" s="22"/>
      <c r="J2754" s="28"/>
      <c r="K2754" s="121"/>
      <c r="L2754" s="31"/>
      <c r="M2754" s="31"/>
      <c r="N2754" s="31"/>
      <c r="O2754" s="31"/>
      <c r="P2754" s="31"/>
      <c r="Q2754" s="31"/>
      <c r="R2754" s="31"/>
    </row>
    <row r="2755" spans="1:18" ht="15">
      <c r="A2755" s="22"/>
      <c r="B2755" s="108"/>
      <c r="C2755" s="22"/>
      <c r="D2755" s="28"/>
      <c r="E2755" s="28"/>
      <c r="F2755" s="28"/>
      <c r="G2755" s="28"/>
      <c r="H2755" s="22"/>
      <c r="I2755" s="22"/>
      <c r="J2755" s="28"/>
      <c r="K2755" s="121"/>
      <c r="L2755" s="31"/>
      <c r="M2755" s="31"/>
      <c r="N2755" s="31"/>
      <c r="O2755" s="31"/>
      <c r="P2755" s="31"/>
      <c r="Q2755" s="31"/>
      <c r="R2755" s="31"/>
    </row>
    <row r="2756" spans="1:18" ht="15">
      <c r="A2756" s="22"/>
      <c r="B2756" s="108"/>
      <c r="C2756" s="22"/>
      <c r="D2756" s="28"/>
      <c r="E2756" s="28"/>
      <c r="F2756" s="28"/>
      <c r="G2756" s="28"/>
      <c r="H2756" s="22"/>
      <c r="I2756" s="22"/>
      <c r="J2756" s="28"/>
      <c r="K2756" s="121"/>
      <c r="L2756" s="31"/>
      <c r="M2756" s="31"/>
      <c r="N2756" s="31"/>
      <c r="O2756" s="31"/>
      <c r="P2756" s="31"/>
      <c r="Q2756" s="31"/>
      <c r="R2756" s="31"/>
    </row>
    <row r="2757" spans="1:18" ht="15">
      <c r="A2757" s="22"/>
      <c r="B2757" s="108"/>
      <c r="C2757" s="22"/>
      <c r="D2757" s="28"/>
      <c r="E2757" s="28"/>
      <c r="F2757" s="28"/>
      <c r="G2757" s="28"/>
      <c r="H2757" s="22"/>
      <c r="I2757" s="22"/>
      <c r="J2757" s="28"/>
      <c r="K2757" s="121"/>
      <c r="L2757" s="31"/>
      <c r="M2757" s="31"/>
      <c r="N2757" s="31"/>
      <c r="O2757" s="31"/>
      <c r="P2757" s="31"/>
      <c r="Q2757" s="31"/>
      <c r="R2757" s="31"/>
    </row>
    <row r="2758" spans="1:18" ht="15">
      <c r="A2758" s="22"/>
      <c r="B2758" s="108"/>
      <c r="C2758" s="22"/>
      <c r="D2758" s="28"/>
      <c r="E2758" s="28"/>
      <c r="F2758" s="28"/>
      <c r="G2758" s="28"/>
      <c r="H2758" s="22"/>
      <c r="I2758" s="22"/>
      <c r="J2758" s="28"/>
      <c r="K2758" s="121"/>
      <c r="L2758" s="31"/>
      <c r="M2758" s="31"/>
      <c r="N2758" s="31"/>
      <c r="O2758" s="31"/>
      <c r="P2758" s="31"/>
      <c r="Q2758" s="31"/>
      <c r="R2758" s="31"/>
    </row>
    <row r="2759" spans="1:18" ht="15">
      <c r="A2759" s="22"/>
      <c r="B2759" s="108"/>
      <c r="C2759" s="22"/>
      <c r="D2759" s="28"/>
      <c r="E2759" s="28"/>
      <c r="F2759" s="28"/>
      <c r="G2759" s="28"/>
      <c r="H2759" s="22"/>
      <c r="I2759" s="22"/>
      <c r="J2759" s="28"/>
      <c r="K2759" s="121"/>
      <c r="L2759" s="31"/>
      <c r="M2759" s="31"/>
      <c r="N2759" s="31"/>
      <c r="O2759" s="31"/>
      <c r="P2759" s="31"/>
      <c r="Q2759" s="31"/>
      <c r="R2759" s="31"/>
    </row>
    <row r="2760" spans="1:18" ht="15">
      <c r="A2760" s="22"/>
      <c r="B2760" s="108"/>
      <c r="C2760" s="22"/>
      <c r="D2760" s="28"/>
      <c r="E2760" s="28"/>
      <c r="F2760" s="28"/>
      <c r="G2760" s="28"/>
      <c r="H2760" s="22"/>
      <c r="I2760" s="22"/>
      <c r="J2760" s="28"/>
      <c r="K2760" s="121"/>
      <c r="L2760" s="31"/>
      <c r="M2760" s="31"/>
      <c r="N2760" s="31"/>
      <c r="O2760" s="31"/>
      <c r="P2760" s="31"/>
      <c r="Q2760" s="31"/>
      <c r="R2760" s="31"/>
    </row>
    <row r="2761" spans="1:18" ht="15">
      <c r="A2761" s="22"/>
      <c r="B2761" s="108"/>
      <c r="C2761" s="22"/>
      <c r="D2761" s="28"/>
      <c r="E2761" s="28"/>
      <c r="F2761" s="28"/>
      <c r="G2761" s="28"/>
      <c r="H2761" s="22"/>
      <c r="I2761" s="22"/>
      <c r="J2761" s="28"/>
      <c r="K2761" s="121"/>
      <c r="L2761" s="31"/>
      <c r="M2761" s="31"/>
      <c r="N2761" s="31"/>
      <c r="O2761" s="31"/>
      <c r="P2761" s="31"/>
      <c r="Q2761" s="31"/>
      <c r="R2761" s="31"/>
    </row>
    <row r="2762" spans="1:19" ht="15">
      <c r="A2762" s="22"/>
      <c r="B2762" s="108"/>
      <c r="C2762" s="22"/>
      <c r="D2762" s="28"/>
      <c r="E2762" s="28"/>
      <c r="F2762" s="28"/>
      <c r="G2762" s="28"/>
      <c r="H2762" s="22"/>
      <c r="I2762" s="22"/>
      <c r="J2762" s="28"/>
      <c r="K2762" s="121"/>
      <c r="L2762" s="31"/>
      <c r="M2762" s="31"/>
      <c r="N2762" s="31"/>
      <c r="O2762" s="31"/>
      <c r="P2762" s="31"/>
      <c r="Q2762" s="31"/>
      <c r="R2762" s="31"/>
      <c r="S2762" s="22"/>
    </row>
    <row r="2763" spans="1:19" ht="15">
      <c r="A2763" s="22"/>
      <c r="B2763" s="108"/>
      <c r="C2763" s="22"/>
      <c r="D2763" s="28"/>
      <c r="E2763" s="28"/>
      <c r="F2763" s="28"/>
      <c r="G2763" s="28"/>
      <c r="H2763" s="22"/>
      <c r="I2763" s="22"/>
      <c r="J2763" s="28"/>
      <c r="K2763" s="121"/>
      <c r="L2763" s="31"/>
      <c r="M2763" s="31"/>
      <c r="N2763" s="31"/>
      <c r="O2763" s="31"/>
      <c r="P2763" s="31"/>
      <c r="Q2763" s="31"/>
      <c r="R2763" s="31"/>
      <c r="S2763" s="22"/>
    </row>
    <row r="2764" spans="1:19" ht="15">
      <c r="A2764" s="22"/>
      <c r="B2764" s="108"/>
      <c r="C2764" s="22"/>
      <c r="D2764" s="28"/>
      <c r="E2764" s="28"/>
      <c r="F2764" s="28"/>
      <c r="G2764" s="28"/>
      <c r="H2764" s="22"/>
      <c r="I2764" s="22"/>
      <c r="J2764" s="28"/>
      <c r="K2764" s="121"/>
      <c r="L2764" s="31"/>
      <c r="M2764" s="31"/>
      <c r="N2764" s="31"/>
      <c r="O2764" s="31"/>
      <c r="P2764" s="31"/>
      <c r="Q2764" s="31"/>
      <c r="R2764" s="31"/>
      <c r="S2764" s="22"/>
    </row>
    <row r="2765" spans="1:19" ht="15">
      <c r="A2765" s="22"/>
      <c r="B2765" s="108"/>
      <c r="C2765" s="22"/>
      <c r="D2765" s="28"/>
      <c r="E2765" s="28"/>
      <c r="F2765" s="28"/>
      <c r="G2765" s="28"/>
      <c r="H2765" s="22"/>
      <c r="I2765" s="22"/>
      <c r="J2765" s="28"/>
      <c r="K2765" s="121"/>
      <c r="L2765" s="31"/>
      <c r="M2765" s="31"/>
      <c r="N2765" s="31"/>
      <c r="O2765" s="31"/>
      <c r="P2765" s="31"/>
      <c r="Q2765" s="31"/>
      <c r="R2765" s="31"/>
      <c r="S2765" s="22"/>
    </row>
    <row r="2766" spans="1:19" ht="15">
      <c r="A2766" s="22"/>
      <c r="B2766" s="108"/>
      <c r="C2766" s="22"/>
      <c r="D2766" s="28"/>
      <c r="E2766" s="28"/>
      <c r="F2766" s="28"/>
      <c r="G2766" s="28"/>
      <c r="H2766" s="22"/>
      <c r="I2766" s="22"/>
      <c r="J2766" s="28"/>
      <c r="K2766" s="121"/>
      <c r="L2766" s="31"/>
      <c r="M2766" s="31"/>
      <c r="N2766" s="31"/>
      <c r="O2766" s="31"/>
      <c r="P2766" s="31"/>
      <c r="Q2766" s="31"/>
      <c r="R2766" s="31"/>
      <c r="S2766" s="22"/>
    </row>
    <row r="2767" spans="1:19" ht="15">
      <c r="A2767" s="22"/>
      <c r="B2767" s="108"/>
      <c r="C2767" s="22"/>
      <c r="D2767" s="28"/>
      <c r="E2767" s="28"/>
      <c r="F2767" s="28"/>
      <c r="G2767" s="28"/>
      <c r="H2767" s="22"/>
      <c r="I2767" s="22"/>
      <c r="J2767" s="28"/>
      <c r="K2767" s="121"/>
      <c r="L2767" s="31"/>
      <c r="M2767" s="31"/>
      <c r="N2767" s="31"/>
      <c r="O2767" s="31"/>
      <c r="P2767" s="31"/>
      <c r="Q2767" s="31"/>
      <c r="R2767" s="31"/>
      <c r="S2767" s="22"/>
    </row>
    <row r="2768" spans="1:19" ht="15">
      <c r="A2768" s="22"/>
      <c r="B2768" s="108"/>
      <c r="C2768" s="22"/>
      <c r="D2768" s="28"/>
      <c r="E2768" s="28"/>
      <c r="F2768" s="28"/>
      <c r="G2768" s="28"/>
      <c r="H2768" s="22"/>
      <c r="I2768" s="22"/>
      <c r="J2768" s="28"/>
      <c r="K2768" s="121"/>
      <c r="L2768" s="31"/>
      <c r="M2768" s="31"/>
      <c r="N2768" s="31"/>
      <c r="O2768" s="31"/>
      <c r="P2768" s="31"/>
      <c r="Q2768" s="31"/>
      <c r="R2768" s="31"/>
      <c r="S2768" s="22"/>
    </row>
    <row r="2769" spans="1:19" ht="15">
      <c r="A2769" s="22"/>
      <c r="B2769" s="108"/>
      <c r="C2769" s="22"/>
      <c r="D2769" s="28"/>
      <c r="E2769" s="28"/>
      <c r="F2769" s="28"/>
      <c r="G2769" s="28"/>
      <c r="H2769" s="22"/>
      <c r="I2769" s="22"/>
      <c r="J2769" s="28"/>
      <c r="K2769" s="121"/>
      <c r="L2769" s="31"/>
      <c r="M2769" s="31"/>
      <c r="N2769" s="31"/>
      <c r="O2769" s="31"/>
      <c r="P2769" s="31"/>
      <c r="Q2769" s="31"/>
      <c r="R2769" s="31"/>
      <c r="S2769" s="22"/>
    </row>
    <row r="2770" spans="1:19" ht="15">
      <c r="A2770" s="22"/>
      <c r="B2770" s="108"/>
      <c r="C2770" s="22"/>
      <c r="D2770" s="28"/>
      <c r="E2770" s="28"/>
      <c r="F2770" s="28"/>
      <c r="G2770" s="28"/>
      <c r="H2770" s="22"/>
      <c r="I2770" s="22"/>
      <c r="J2770" s="28"/>
      <c r="K2770" s="121"/>
      <c r="L2770" s="31"/>
      <c r="M2770" s="31"/>
      <c r="N2770" s="31"/>
      <c r="O2770" s="31"/>
      <c r="P2770" s="31"/>
      <c r="Q2770" s="31"/>
      <c r="R2770" s="31"/>
      <c r="S2770" s="22"/>
    </row>
    <row r="2771" spans="1:19" ht="15">
      <c r="A2771" s="22"/>
      <c r="B2771" s="108"/>
      <c r="C2771" s="22"/>
      <c r="D2771" s="28"/>
      <c r="E2771" s="28"/>
      <c r="F2771" s="28"/>
      <c r="G2771" s="28"/>
      <c r="H2771" s="22"/>
      <c r="I2771" s="22"/>
      <c r="J2771" s="28"/>
      <c r="K2771" s="121"/>
      <c r="L2771" s="31"/>
      <c r="M2771" s="31"/>
      <c r="N2771" s="31"/>
      <c r="O2771" s="31"/>
      <c r="P2771" s="31"/>
      <c r="Q2771" s="31"/>
      <c r="R2771" s="31"/>
      <c r="S2771" s="22"/>
    </row>
    <row r="2772" spans="1:19" ht="15">
      <c r="A2772" s="22"/>
      <c r="B2772" s="108"/>
      <c r="C2772" s="22"/>
      <c r="D2772" s="28"/>
      <c r="E2772" s="28"/>
      <c r="F2772" s="28"/>
      <c r="G2772" s="28"/>
      <c r="H2772" s="22"/>
      <c r="I2772" s="22"/>
      <c r="J2772" s="28"/>
      <c r="K2772" s="121"/>
      <c r="L2772" s="31"/>
      <c r="M2772" s="31"/>
      <c r="N2772" s="31"/>
      <c r="O2772" s="31"/>
      <c r="P2772" s="31"/>
      <c r="Q2772" s="31"/>
      <c r="R2772" s="31"/>
      <c r="S2772" s="22"/>
    </row>
    <row r="2773" spans="1:19" ht="15">
      <c r="A2773" s="22"/>
      <c r="B2773" s="108"/>
      <c r="C2773" s="22"/>
      <c r="D2773" s="28"/>
      <c r="E2773" s="28"/>
      <c r="F2773" s="28"/>
      <c r="G2773" s="28"/>
      <c r="H2773" s="22"/>
      <c r="I2773" s="22"/>
      <c r="J2773" s="28"/>
      <c r="K2773" s="121"/>
      <c r="L2773" s="31"/>
      <c r="M2773" s="31"/>
      <c r="N2773" s="31"/>
      <c r="O2773" s="31"/>
      <c r="P2773" s="31"/>
      <c r="Q2773" s="31"/>
      <c r="R2773" s="31"/>
      <c r="S2773" s="22"/>
    </row>
    <row r="2774" spans="1:19" ht="15">
      <c r="A2774" s="22"/>
      <c r="B2774" s="108"/>
      <c r="C2774" s="22"/>
      <c r="D2774" s="28"/>
      <c r="E2774" s="28"/>
      <c r="F2774" s="28"/>
      <c r="G2774" s="28"/>
      <c r="H2774" s="22"/>
      <c r="I2774" s="22"/>
      <c r="J2774" s="28"/>
      <c r="K2774" s="121"/>
      <c r="L2774" s="31"/>
      <c r="M2774" s="31"/>
      <c r="N2774" s="31"/>
      <c r="O2774" s="31"/>
      <c r="P2774" s="31"/>
      <c r="Q2774" s="31"/>
      <c r="R2774" s="31"/>
      <c r="S2774" s="22"/>
    </row>
    <row r="2775" spans="1:19" ht="15">
      <c r="A2775" s="22"/>
      <c r="B2775" s="108"/>
      <c r="C2775" s="22"/>
      <c r="D2775" s="28"/>
      <c r="E2775" s="28"/>
      <c r="F2775" s="28"/>
      <c r="G2775" s="28"/>
      <c r="H2775" s="22"/>
      <c r="I2775" s="22"/>
      <c r="J2775" s="28"/>
      <c r="K2775" s="121"/>
      <c r="L2775" s="31"/>
      <c r="M2775" s="31"/>
      <c r="N2775" s="31"/>
      <c r="O2775" s="31"/>
      <c r="P2775" s="31"/>
      <c r="Q2775" s="31"/>
      <c r="R2775" s="31"/>
      <c r="S2775" s="22"/>
    </row>
    <row r="2776" spans="1:19" ht="15">
      <c r="A2776" s="22"/>
      <c r="B2776" s="108"/>
      <c r="C2776" s="22"/>
      <c r="D2776" s="28"/>
      <c r="E2776" s="28"/>
      <c r="F2776" s="28"/>
      <c r="G2776" s="28"/>
      <c r="H2776" s="22"/>
      <c r="I2776" s="22"/>
      <c r="J2776" s="28"/>
      <c r="K2776" s="121"/>
      <c r="L2776" s="31"/>
      <c r="M2776" s="31"/>
      <c r="N2776" s="31"/>
      <c r="O2776" s="31"/>
      <c r="P2776" s="31"/>
      <c r="Q2776" s="31"/>
      <c r="R2776" s="31"/>
      <c r="S2776" s="22"/>
    </row>
    <row r="2777" spans="1:19" ht="15">
      <c r="A2777" s="22"/>
      <c r="B2777" s="108"/>
      <c r="C2777" s="22"/>
      <c r="D2777" s="28"/>
      <c r="E2777" s="28"/>
      <c r="F2777" s="28"/>
      <c r="G2777" s="28"/>
      <c r="H2777" s="22"/>
      <c r="I2777" s="22"/>
      <c r="J2777" s="28"/>
      <c r="K2777" s="121"/>
      <c r="L2777" s="31"/>
      <c r="M2777" s="31"/>
      <c r="N2777" s="31"/>
      <c r="O2777" s="31"/>
      <c r="P2777" s="31"/>
      <c r="Q2777" s="31"/>
      <c r="R2777" s="31"/>
      <c r="S2777" s="22"/>
    </row>
    <row r="2778" spans="1:19" ht="15">
      <c r="A2778" s="22"/>
      <c r="B2778" s="108"/>
      <c r="C2778" s="22"/>
      <c r="D2778" s="28"/>
      <c r="E2778" s="28"/>
      <c r="F2778" s="28"/>
      <c r="G2778" s="28"/>
      <c r="H2778" s="22"/>
      <c r="I2778" s="22"/>
      <c r="J2778" s="28"/>
      <c r="K2778" s="121"/>
      <c r="L2778" s="31"/>
      <c r="M2778" s="31"/>
      <c r="N2778" s="31"/>
      <c r="O2778" s="31"/>
      <c r="P2778" s="31"/>
      <c r="Q2778" s="31"/>
      <c r="R2778" s="31"/>
      <c r="S2778" s="22"/>
    </row>
    <row r="2779" spans="1:19" ht="15">
      <c r="A2779" s="22"/>
      <c r="B2779" s="108"/>
      <c r="C2779" s="22"/>
      <c r="D2779" s="28"/>
      <c r="E2779" s="28"/>
      <c r="F2779" s="28"/>
      <c r="G2779" s="28"/>
      <c r="H2779" s="22"/>
      <c r="I2779" s="22"/>
      <c r="J2779" s="28"/>
      <c r="K2779" s="121"/>
      <c r="L2779" s="31"/>
      <c r="M2779" s="31"/>
      <c r="N2779" s="31"/>
      <c r="O2779" s="31"/>
      <c r="P2779" s="31"/>
      <c r="Q2779" s="31"/>
      <c r="R2779" s="31"/>
      <c r="S2779" s="22"/>
    </row>
    <row r="2780" spans="1:19" ht="15">
      <c r="A2780" s="22"/>
      <c r="B2780" s="108"/>
      <c r="C2780" s="22"/>
      <c r="D2780" s="28"/>
      <c r="E2780" s="28"/>
      <c r="F2780" s="28"/>
      <c r="G2780" s="28"/>
      <c r="H2780" s="22"/>
      <c r="I2780" s="22"/>
      <c r="J2780" s="28"/>
      <c r="K2780" s="121"/>
      <c r="L2780" s="31"/>
      <c r="M2780" s="31"/>
      <c r="N2780" s="31"/>
      <c r="O2780" s="31"/>
      <c r="P2780" s="31"/>
      <c r="Q2780" s="31"/>
      <c r="R2780" s="31"/>
      <c r="S2780" s="22"/>
    </row>
    <row r="2781" spans="1:19" ht="15">
      <c r="A2781" s="22"/>
      <c r="B2781" s="108"/>
      <c r="C2781" s="22"/>
      <c r="D2781" s="28"/>
      <c r="E2781" s="28"/>
      <c r="F2781" s="28"/>
      <c r="G2781" s="28"/>
      <c r="H2781" s="22"/>
      <c r="I2781" s="22"/>
      <c r="J2781" s="28"/>
      <c r="K2781" s="121"/>
      <c r="L2781" s="31"/>
      <c r="M2781" s="31"/>
      <c r="N2781" s="31"/>
      <c r="O2781" s="31"/>
      <c r="P2781" s="31"/>
      <c r="Q2781" s="31"/>
      <c r="R2781" s="31"/>
      <c r="S2781" s="22"/>
    </row>
    <row r="2782" spans="1:19" ht="15">
      <c r="A2782" s="22"/>
      <c r="B2782" s="108"/>
      <c r="C2782" s="22"/>
      <c r="D2782" s="28"/>
      <c r="E2782" s="28"/>
      <c r="F2782" s="28"/>
      <c r="G2782" s="28"/>
      <c r="H2782" s="22"/>
      <c r="I2782" s="22"/>
      <c r="J2782" s="28"/>
      <c r="K2782" s="121"/>
      <c r="L2782" s="31"/>
      <c r="M2782" s="31"/>
      <c r="N2782" s="31"/>
      <c r="O2782" s="31"/>
      <c r="P2782" s="31"/>
      <c r="Q2782" s="31"/>
      <c r="R2782" s="31"/>
      <c r="S2782" s="22"/>
    </row>
    <row r="2783" spans="1:19" ht="15">
      <c r="A2783" s="22"/>
      <c r="B2783" s="108"/>
      <c r="C2783" s="22"/>
      <c r="D2783" s="28"/>
      <c r="E2783" s="28"/>
      <c r="F2783" s="28"/>
      <c r="G2783" s="28"/>
      <c r="H2783" s="22"/>
      <c r="I2783" s="22"/>
      <c r="J2783" s="28"/>
      <c r="K2783" s="121"/>
      <c r="L2783" s="31"/>
      <c r="M2783" s="31"/>
      <c r="N2783" s="31"/>
      <c r="O2783" s="31"/>
      <c r="P2783" s="31"/>
      <c r="Q2783" s="31"/>
      <c r="R2783" s="31"/>
      <c r="S2783" s="22"/>
    </row>
    <row r="2784" spans="1:19" ht="15">
      <c r="A2784" s="22"/>
      <c r="B2784" s="108"/>
      <c r="C2784" s="22"/>
      <c r="D2784" s="28"/>
      <c r="E2784" s="28"/>
      <c r="F2784" s="28"/>
      <c r="G2784" s="28"/>
      <c r="H2784" s="22"/>
      <c r="I2784" s="22"/>
      <c r="J2784" s="28"/>
      <c r="K2784" s="121"/>
      <c r="L2784" s="31"/>
      <c r="M2784" s="31"/>
      <c r="N2784" s="31"/>
      <c r="O2784" s="31"/>
      <c r="P2784" s="31"/>
      <c r="Q2784" s="31"/>
      <c r="R2784" s="31"/>
      <c r="S2784" s="22"/>
    </row>
    <row r="2785" spans="1:19" ht="15">
      <c r="A2785" s="22"/>
      <c r="B2785" s="108"/>
      <c r="C2785" s="22"/>
      <c r="D2785" s="28"/>
      <c r="E2785" s="28"/>
      <c r="F2785" s="28"/>
      <c r="G2785" s="28"/>
      <c r="H2785" s="22"/>
      <c r="I2785" s="22"/>
      <c r="J2785" s="28"/>
      <c r="K2785" s="121"/>
      <c r="L2785" s="31"/>
      <c r="M2785" s="31"/>
      <c r="N2785" s="31"/>
      <c r="O2785" s="31"/>
      <c r="P2785" s="31"/>
      <c r="Q2785" s="31"/>
      <c r="R2785" s="31"/>
      <c r="S2785" s="22"/>
    </row>
    <row r="2786" spans="1:19" ht="15">
      <c r="A2786" s="22"/>
      <c r="B2786" s="108"/>
      <c r="C2786" s="22"/>
      <c r="D2786" s="28"/>
      <c r="E2786" s="28"/>
      <c r="F2786" s="28"/>
      <c r="G2786" s="28"/>
      <c r="H2786" s="22"/>
      <c r="I2786" s="22"/>
      <c r="J2786" s="28"/>
      <c r="K2786" s="121"/>
      <c r="L2786" s="31"/>
      <c r="M2786" s="31"/>
      <c r="N2786" s="31"/>
      <c r="O2786" s="31"/>
      <c r="P2786" s="31"/>
      <c r="Q2786" s="31"/>
      <c r="R2786" s="31"/>
      <c r="S2786" s="22"/>
    </row>
    <row r="2787" spans="1:19" ht="15">
      <c r="A2787" s="22"/>
      <c r="B2787" s="108"/>
      <c r="C2787" s="22"/>
      <c r="D2787" s="28"/>
      <c r="E2787" s="28"/>
      <c r="F2787" s="28"/>
      <c r="G2787" s="28"/>
      <c r="H2787" s="22"/>
      <c r="I2787" s="22"/>
      <c r="J2787" s="28"/>
      <c r="K2787" s="121"/>
      <c r="L2787" s="31"/>
      <c r="M2787" s="31"/>
      <c r="N2787" s="31"/>
      <c r="O2787" s="31"/>
      <c r="P2787" s="31"/>
      <c r="Q2787" s="31"/>
      <c r="R2787" s="31"/>
      <c r="S2787" s="22"/>
    </row>
    <row r="2788" spans="1:19" ht="15">
      <c r="A2788" s="22"/>
      <c r="B2788" s="108"/>
      <c r="C2788" s="22"/>
      <c r="D2788" s="28"/>
      <c r="E2788" s="28"/>
      <c r="F2788" s="28"/>
      <c r="G2788" s="28"/>
      <c r="H2788" s="22"/>
      <c r="I2788" s="22"/>
      <c r="J2788" s="28"/>
      <c r="K2788" s="121"/>
      <c r="L2788" s="31"/>
      <c r="M2788" s="31"/>
      <c r="N2788" s="31"/>
      <c r="O2788" s="31"/>
      <c r="P2788" s="31"/>
      <c r="Q2788" s="31"/>
      <c r="R2788" s="31"/>
      <c r="S2788" s="22"/>
    </row>
    <row r="2789" spans="1:19" ht="15">
      <c r="A2789" s="22"/>
      <c r="B2789" s="108"/>
      <c r="C2789" s="22"/>
      <c r="D2789" s="28"/>
      <c r="E2789" s="28"/>
      <c r="F2789" s="28"/>
      <c r="G2789" s="28"/>
      <c r="H2789" s="22"/>
      <c r="I2789" s="22"/>
      <c r="J2789" s="28"/>
      <c r="K2789" s="121"/>
      <c r="L2789" s="31"/>
      <c r="M2789" s="31"/>
      <c r="N2789" s="31"/>
      <c r="O2789" s="31"/>
      <c r="P2789" s="31"/>
      <c r="Q2789" s="31"/>
      <c r="R2789" s="31"/>
      <c r="S2789" s="22"/>
    </row>
    <row r="2790" spans="1:19" ht="15">
      <c r="A2790" s="22"/>
      <c r="B2790" s="108"/>
      <c r="C2790" s="22"/>
      <c r="D2790" s="28"/>
      <c r="E2790" s="28"/>
      <c r="F2790" s="28"/>
      <c r="G2790" s="28"/>
      <c r="H2790" s="22"/>
      <c r="I2790" s="22"/>
      <c r="J2790" s="28"/>
      <c r="K2790" s="121"/>
      <c r="L2790" s="31"/>
      <c r="M2790" s="31"/>
      <c r="N2790" s="31"/>
      <c r="O2790" s="31"/>
      <c r="P2790" s="31"/>
      <c r="Q2790" s="31"/>
      <c r="R2790" s="31"/>
      <c r="S2790" s="22"/>
    </row>
    <row r="2791" spans="1:19" ht="15">
      <c r="A2791" s="22"/>
      <c r="B2791" s="108"/>
      <c r="C2791" s="22"/>
      <c r="D2791" s="28"/>
      <c r="E2791" s="28"/>
      <c r="F2791" s="28"/>
      <c r="G2791" s="28"/>
      <c r="H2791" s="22"/>
      <c r="I2791" s="22"/>
      <c r="J2791" s="28"/>
      <c r="K2791" s="121"/>
      <c r="L2791" s="31"/>
      <c r="M2791" s="31"/>
      <c r="N2791" s="31"/>
      <c r="O2791" s="31"/>
      <c r="P2791" s="31"/>
      <c r="Q2791" s="31"/>
      <c r="R2791" s="31"/>
      <c r="S2791" s="22"/>
    </row>
    <row r="2792" spans="1:19" ht="15">
      <c r="A2792" s="22"/>
      <c r="B2792" s="108"/>
      <c r="C2792" s="22"/>
      <c r="D2792" s="28"/>
      <c r="E2792" s="28"/>
      <c r="F2792" s="28"/>
      <c r="G2792" s="28"/>
      <c r="H2792" s="22"/>
      <c r="I2792" s="22"/>
      <c r="J2792" s="28"/>
      <c r="K2792" s="121"/>
      <c r="L2792" s="31"/>
      <c r="M2792" s="31"/>
      <c r="N2792" s="31"/>
      <c r="O2792" s="31"/>
      <c r="P2792" s="31"/>
      <c r="Q2792" s="31"/>
      <c r="R2792" s="31"/>
      <c r="S2792" s="22"/>
    </row>
    <row r="2793" spans="1:19" ht="15">
      <c r="A2793" s="22"/>
      <c r="B2793" s="108"/>
      <c r="C2793" s="22"/>
      <c r="D2793" s="28"/>
      <c r="E2793" s="28"/>
      <c r="F2793" s="28"/>
      <c r="G2793" s="28"/>
      <c r="H2793" s="22"/>
      <c r="I2793" s="22"/>
      <c r="J2793" s="28"/>
      <c r="K2793" s="121"/>
      <c r="L2793" s="31"/>
      <c r="M2793" s="31"/>
      <c r="N2793" s="31"/>
      <c r="O2793" s="31"/>
      <c r="P2793" s="31"/>
      <c r="Q2793" s="31"/>
      <c r="R2793" s="31"/>
      <c r="S2793" s="22"/>
    </row>
    <row r="2794" spans="1:19" ht="15">
      <c r="A2794" s="22"/>
      <c r="B2794" s="108"/>
      <c r="C2794" s="22"/>
      <c r="D2794" s="28"/>
      <c r="E2794" s="28"/>
      <c r="F2794" s="28"/>
      <c r="G2794" s="28"/>
      <c r="H2794" s="22"/>
      <c r="I2794" s="22"/>
      <c r="J2794" s="28"/>
      <c r="K2794" s="121"/>
      <c r="L2794" s="31"/>
      <c r="M2794" s="31"/>
      <c r="N2794" s="31"/>
      <c r="O2794" s="31"/>
      <c r="P2794" s="31"/>
      <c r="Q2794" s="31"/>
      <c r="R2794" s="31"/>
      <c r="S2794" s="22"/>
    </row>
    <row r="2795" spans="1:19" ht="15">
      <c r="A2795" s="22"/>
      <c r="B2795" s="108"/>
      <c r="C2795" s="22"/>
      <c r="D2795" s="28"/>
      <c r="E2795" s="28"/>
      <c r="F2795" s="28"/>
      <c r="G2795" s="28"/>
      <c r="H2795" s="22"/>
      <c r="I2795" s="22"/>
      <c r="J2795" s="28"/>
      <c r="K2795" s="121"/>
      <c r="L2795" s="31"/>
      <c r="M2795" s="31"/>
      <c r="N2795" s="31"/>
      <c r="O2795" s="31"/>
      <c r="P2795" s="31"/>
      <c r="Q2795" s="31"/>
      <c r="R2795" s="31"/>
      <c r="S2795" s="22"/>
    </row>
    <row r="2796" spans="1:19" ht="15">
      <c r="A2796" s="22"/>
      <c r="B2796" s="108"/>
      <c r="C2796" s="22"/>
      <c r="D2796" s="28"/>
      <c r="E2796" s="28"/>
      <c r="F2796" s="28"/>
      <c r="G2796" s="28"/>
      <c r="H2796" s="22"/>
      <c r="I2796" s="22"/>
      <c r="J2796" s="28"/>
      <c r="K2796" s="121"/>
      <c r="L2796" s="31"/>
      <c r="M2796" s="31"/>
      <c r="N2796" s="31"/>
      <c r="O2796" s="31"/>
      <c r="P2796" s="31"/>
      <c r="Q2796" s="31"/>
      <c r="R2796" s="31"/>
      <c r="S2796" s="22"/>
    </row>
    <row r="2797" spans="1:19" ht="15">
      <c r="A2797" s="22"/>
      <c r="B2797" s="108"/>
      <c r="C2797" s="22"/>
      <c r="D2797" s="28"/>
      <c r="E2797" s="28"/>
      <c r="F2797" s="28"/>
      <c r="G2797" s="28"/>
      <c r="H2797" s="22"/>
      <c r="I2797" s="22"/>
      <c r="J2797" s="28"/>
      <c r="K2797" s="121"/>
      <c r="L2797" s="31"/>
      <c r="M2797" s="31"/>
      <c r="N2797" s="31"/>
      <c r="O2797" s="31"/>
      <c r="P2797" s="31"/>
      <c r="Q2797" s="31"/>
      <c r="R2797" s="31"/>
      <c r="S2797" s="22"/>
    </row>
    <row r="2798" spans="1:19" ht="15">
      <c r="A2798" s="22"/>
      <c r="B2798" s="108"/>
      <c r="C2798" s="22"/>
      <c r="D2798" s="28"/>
      <c r="E2798" s="28"/>
      <c r="F2798" s="28"/>
      <c r="G2798" s="28"/>
      <c r="H2798" s="22"/>
      <c r="I2798" s="22"/>
      <c r="J2798" s="28"/>
      <c r="K2798" s="121"/>
      <c r="L2798" s="31"/>
      <c r="M2798" s="31"/>
      <c r="N2798" s="31"/>
      <c r="O2798" s="31"/>
      <c r="P2798" s="31"/>
      <c r="Q2798" s="31"/>
      <c r="R2798" s="31"/>
      <c r="S2798" s="22"/>
    </row>
    <row r="2799" spans="1:19" ht="15">
      <c r="A2799" s="22"/>
      <c r="B2799" s="108"/>
      <c r="C2799" s="22"/>
      <c r="D2799" s="28"/>
      <c r="E2799" s="28"/>
      <c r="F2799" s="28"/>
      <c r="G2799" s="28"/>
      <c r="H2799" s="22"/>
      <c r="I2799" s="22"/>
      <c r="J2799" s="28"/>
      <c r="K2799" s="121"/>
      <c r="L2799" s="31"/>
      <c r="M2799" s="31"/>
      <c r="N2799" s="31"/>
      <c r="O2799" s="31"/>
      <c r="P2799" s="31"/>
      <c r="Q2799" s="31"/>
      <c r="R2799" s="31"/>
      <c r="S2799" s="22"/>
    </row>
    <row r="2800" spans="1:19" ht="15">
      <c r="A2800" s="22"/>
      <c r="B2800" s="108"/>
      <c r="C2800" s="22"/>
      <c r="D2800" s="28"/>
      <c r="E2800" s="28"/>
      <c r="F2800" s="28"/>
      <c r="G2800" s="28"/>
      <c r="H2800" s="22"/>
      <c r="I2800" s="22"/>
      <c r="J2800" s="28"/>
      <c r="K2800" s="121"/>
      <c r="L2800" s="31"/>
      <c r="M2800" s="31"/>
      <c r="N2800" s="31"/>
      <c r="O2800" s="31"/>
      <c r="P2800" s="31"/>
      <c r="Q2800" s="31"/>
      <c r="R2800" s="31"/>
      <c r="S2800" s="22"/>
    </row>
    <row r="2801" spans="1:19" ht="15">
      <c r="A2801" s="22"/>
      <c r="B2801" s="108"/>
      <c r="C2801" s="22"/>
      <c r="D2801" s="28"/>
      <c r="E2801" s="28"/>
      <c r="F2801" s="28"/>
      <c r="G2801" s="28"/>
      <c r="H2801" s="22"/>
      <c r="I2801" s="22"/>
      <c r="J2801" s="28"/>
      <c r="K2801" s="121"/>
      <c r="L2801" s="31"/>
      <c r="M2801" s="31"/>
      <c r="N2801" s="31"/>
      <c r="O2801" s="31"/>
      <c r="P2801" s="31"/>
      <c r="Q2801" s="31"/>
      <c r="R2801" s="31"/>
      <c r="S2801" s="22"/>
    </row>
    <row r="2802" spans="1:19" ht="15">
      <c r="A2802" s="22"/>
      <c r="B2802" s="108"/>
      <c r="C2802" s="22"/>
      <c r="D2802" s="28"/>
      <c r="E2802" s="28"/>
      <c r="F2802" s="28"/>
      <c r="G2802" s="28"/>
      <c r="H2802" s="22"/>
      <c r="I2802" s="22"/>
      <c r="J2802" s="28"/>
      <c r="K2802" s="121"/>
      <c r="L2802" s="31"/>
      <c r="M2802" s="31"/>
      <c r="N2802" s="31"/>
      <c r="O2802" s="31"/>
      <c r="P2802" s="31"/>
      <c r="Q2802" s="31"/>
      <c r="R2802" s="31"/>
      <c r="S2802" s="22"/>
    </row>
    <row r="2803" spans="1:19" ht="15">
      <c r="A2803" s="22"/>
      <c r="B2803" s="108"/>
      <c r="C2803" s="22"/>
      <c r="D2803" s="28"/>
      <c r="E2803" s="28"/>
      <c r="F2803" s="28"/>
      <c r="G2803" s="28"/>
      <c r="H2803" s="22"/>
      <c r="I2803" s="22"/>
      <c r="J2803" s="28"/>
      <c r="K2803" s="121"/>
      <c r="L2803" s="31"/>
      <c r="M2803" s="31"/>
      <c r="N2803" s="31"/>
      <c r="O2803" s="31"/>
      <c r="P2803" s="31"/>
      <c r="Q2803" s="31"/>
      <c r="R2803" s="31"/>
      <c r="S2803" s="22"/>
    </row>
    <row r="2804" spans="1:19" ht="15">
      <c r="A2804" s="22"/>
      <c r="B2804" s="108"/>
      <c r="C2804" s="22"/>
      <c r="D2804" s="28"/>
      <c r="E2804" s="28"/>
      <c r="F2804" s="28"/>
      <c r="G2804" s="28"/>
      <c r="H2804" s="22"/>
      <c r="I2804" s="22"/>
      <c r="J2804" s="28"/>
      <c r="K2804" s="121"/>
      <c r="L2804" s="31"/>
      <c r="M2804" s="31"/>
      <c r="N2804" s="31"/>
      <c r="O2804" s="31"/>
      <c r="P2804" s="31"/>
      <c r="Q2804" s="31"/>
      <c r="R2804" s="31"/>
      <c r="S2804" s="22"/>
    </row>
    <row r="2805" spans="1:19" ht="15">
      <c r="A2805" s="22"/>
      <c r="B2805" s="108"/>
      <c r="C2805" s="22"/>
      <c r="D2805" s="28"/>
      <c r="E2805" s="28"/>
      <c r="F2805" s="28"/>
      <c r="G2805" s="28"/>
      <c r="H2805" s="22"/>
      <c r="I2805" s="22"/>
      <c r="J2805" s="28"/>
      <c r="K2805" s="121"/>
      <c r="L2805" s="31"/>
      <c r="M2805" s="31"/>
      <c r="N2805" s="31"/>
      <c r="O2805" s="31"/>
      <c r="P2805" s="31"/>
      <c r="Q2805" s="31"/>
      <c r="R2805" s="31"/>
      <c r="S2805" s="22"/>
    </row>
    <row r="2806" spans="1:19" ht="15">
      <c r="A2806" s="22"/>
      <c r="B2806" s="108"/>
      <c r="C2806" s="22"/>
      <c r="D2806" s="28"/>
      <c r="E2806" s="28"/>
      <c r="F2806" s="28"/>
      <c r="G2806" s="28"/>
      <c r="H2806" s="22"/>
      <c r="I2806" s="22"/>
      <c r="J2806" s="28"/>
      <c r="K2806" s="121"/>
      <c r="L2806" s="31"/>
      <c r="M2806" s="31"/>
      <c r="N2806" s="31"/>
      <c r="O2806" s="31"/>
      <c r="P2806" s="31"/>
      <c r="Q2806" s="31"/>
      <c r="R2806" s="31"/>
      <c r="S2806" s="22"/>
    </row>
    <row r="2807" spans="1:19" ht="15">
      <c r="A2807" s="22"/>
      <c r="B2807" s="108"/>
      <c r="C2807" s="22"/>
      <c r="D2807" s="28"/>
      <c r="E2807" s="28"/>
      <c r="F2807" s="28"/>
      <c r="G2807" s="28"/>
      <c r="H2807" s="22"/>
      <c r="I2807" s="22"/>
      <c r="J2807" s="28"/>
      <c r="K2807" s="121"/>
      <c r="L2807" s="31"/>
      <c r="M2807" s="31"/>
      <c r="N2807" s="31"/>
      <c r="O2807" s="31"/>
      <c r="P2807" s="31"/>
      <c r="Q2807" s="31"/>
      <c r="R2807" s="31"/>
      <c r="S2807" s="22"/>
    </row>
    <row r="2808" spans="1:19" ht="15">
      <c r="A2808" s="22"/>
      <c r="B2808" s="108"/>
      <c r="C2808" s="22"/>
      <c r="D2808" s="28"/>
      <c r="E2808" s="28"/>
      <c r="F2808" s="28"/>
      <c r="G2808" s="28"/>
      <c r="H2808" s="22"/>
      <c r="I2808" s="22"/>
      <c r="J2808" s="28"/>
      <c r="K2808" s="121"/>
      <c r="L2808" s="31"/>
      <c r="M2808" s="31"/>
      <c r="N2808" s="31"/>
      <c r="O2808" s="31"/>
      <c r="P2808" s="31"/>
      <c r="Q2808" s="31"/>
      <c r="R2808" s="31"/>
      <c r="S2808" s="22"/>
    </row>
    <row r="2809" spans="1:19" ht="15">
      <c r="A2809" s="22"/>
      <c r="B2809" s="108"/>
      <c r="C2809" s="22"/>
      <c r="D2809" s="28"/>
      <c r="E2809" s="28"/>
      <c r="F2809" s="28"/>
      <c r="G2809" s="28"/>
      <c r="H2809" s="22"/>
      <c r="I2809" s="22"/>
      <c r="J2809" s="28"/>
      <c r="K2809" s="121"/>
      <c r="L2809" s="31"/>
      <c r="M2809" s="31"/>
      <c r="N2809" s="31"/>
      <c r="O2809" s="31"/>
      <c r="P2809" s="31"/>
      <c r="Q2809" s="31"/>
      <c r="R2809" s="31"/>
      <c r="S2809" s="22"/>
    </row>
    <row r="2810" spans="1:19" ht="15">
      <c r="A2810" s="22"/>
      <c r="B2810" s="108"/>
      <c r="C2810" s="22"/>
      <c r="D2810" s="28"/>
      <c r="E2810" s="28"/>
      <c r="F2810" s="28"/>
      <c r="G2810" s="28"/>
      <c r="H2810" s="22"/>
      <c r="I2810" s="22"/>
      <c r="J2810" s="28"/>
      <c r="K2810" s="121"/>
      <c r="L2810" s="31"/>
      <c r="M2810" s="31"/>
      <c r="N2810" s="31"/>
      <c r="O2810" s="31"/>
      <c r="P2810" s="31"/>
      <c r="Q2810" s="31"/>
      <c r="R2810" s="31"/>
      <c r="S2810" s="22"/>
    </row>
    <row r="2811" spans="1:19" ht="15">
      <c r="A2811" s="22"/>
      <c r="B2811" s="108"/>
      <c r="C2811" s="22"/>
      <c r="D2811" s="28"/>
      <c r="E2811" s="28"/>
      <c r="F2811" s="28"/>
      <c r="G2811" s="28"/>
      <c r="H2811" s="22"/>
      <c r="I2811" s="22"/>
      <c r="J2811" s="28"/>
      <c r="K2811" s="121"/>
      <c r="L2811" s="31"/>
      <c r="M2811" s="31"/>
      <c r="N2811" s="31"/>
      <c r="O2811" s="31"/>
      <c r="P2811" s="31"/>
      <c r="Q2811" s="31"/>
      <c r="R2811" s="31"/>
      <c r="S2811" s="22"/>
    </row>
    <row r="2812" spans="1:19" ht="15">
      <c r="A2812" s="22"/>
      <c r="B2812" s="108"/>
      <c r="C2812" s="22"/>
      <c r="D2812" s="28"/>
      <c r="E2812" s="28"/>
      <c r="F2812" s="28"/>
      <c r="G2812" s="28"/>
      <c r="H2812" s="22"/>
      <c r="I2812" s="22"/>
      <c r="J2812" s="28"/>
      <c r="K2812" s="121"/>
      <c r="L2812" s="31"/>
      <c r="M2812" s="31"/>
      <c r="N2812" s="31"/>
      <c r="O2812" s="31"/>
      <c r="P2812" s="31"/>
      <c r="Q2812" s="31"/>
      <c r="R2812" s="31"/>
      <c r="S2812" s="22"/>
    </row>
    <row r="2813" spans="1:19" ht="15">
      <c r="A2813" s="22"/>
      <c r="B2813" s="108"/>
      <c r="C2813" s="22"/>
      <c r="D2813" s="28"/>
      <c r="E2813" s="28"/>
      <c r="F2813" s="28"/>
      <c r="G2813" s="28"/>
      <c r="H2813" s="22"/>
      <c r="I2813" s="22"/>
      <c r="J2813" s="28"/>
      <c r="K2813" s="121"/>
      <c r="L2813" s="31"/>
      <c r="M2813" s="31"/>
      <c r="N2813" s="31"/>
      <c r="O2813" s="31"/>
      <c r="P2813" s="31"/>
      <c r="Q2813" s="31"/>
      <c r="R2813" s="31"/>
      <c r="S2813" s="22"/>
    </row>
    <row r="2814" spans="1:19" ht="15">
      <c r="A2814" s="22"/>
      <c r="B2814" s="108"/>
      <c r="C2814" s="22"/>
      <c r="D2814" s="28"/>
      <c r="E2814" s="28"/>
      <c r="F2814" s="28"/>
      <c r="G2814" s="28"/>
      <c r="H2814" s="22"/>
      <c r="I2814" s="22"/>
      <c r="J2814" s="28"/>
      <c r="K2814" s="121"/>
      <c r="L2814" s="31"/>
      <c r="M2814" s="31"/>
      <c r="N2814" s="31"/>
      <c r="O2814" s="31"/>
      <c r="P2814" s="31"/>
      <c r="Q2814" s="31"/>
      <c r="R2814" s="31"/>
      <c r="S2814" s="22"/>
    </row>
    <row r="2815" spans="1:19" ht="15">
      <c r="A2815" s="22"/>
      <c r="B2815" s="108"/>
      <c r="C2815" s="22"/>
      <c r="D2815" s="28"/>
      <c r="E2815" s="28"/>
      <c r="F2815" s="28"/>
      <c r="G2815" s="28"/>
      <c r="H2815" s="22"/>
      <c r="I2815" s="22"/>
      <c r="J2815" s="28"/>
      <c r="K2815" s="121"/>
      <c r="L2815" s="31"/>
      <c r="M2815" s="31"/>
      <c r="N2815" s="31"/>
      <c r="O2815" s="31"/>
      <c r="P2815" s="31"/>
      <c r="Q2815" s="31"/>
      <c r="R2815" s="31"/>
      <c r="S2815" s="22"/>
    </row>
    <row r="2816" spans="1:19" ht="15">
      <c r="A2816" s="22"/>
      <c r="B2816" s="108"/>
      <c r="C2816" s="22"/>
      <c r="D2816" s="28"/>
      <c r="E2816" s="28"/>
      <c r="F2816" s="28"/>
      <c r="G2816" s="28"/>
      <c r="H2816" s="22"/>
      <c r="I2816" s="22"/>
      <c r="J2816" s="28"/>
      <c r="K2816" s="121"/>
      <c r="L2816" s="31"/>
      <c r="M2816" s="31"/>
      <c r="N2816" s="31"/>
      <c r="O2816" s="31"/>
      <c r="P2816" s="31"/>
      <c r="Q2816" s="31"/>
      <c r="R2816" s="31"/>
      <c r="S2816" s="22"/>
    </row>
    <row r="2817" spans="1:19" ht="15">
      <c r="A2817" s="22"/>
      <c r="B2817" s="108"/>
      <c r="C2817" s="22"/>
      <c r="D2817" s="28"/>
      <c r="E2817" s="28"/>
      <c r="F2817" s="28"/>
      <c r="G2817" s="28"/>
      <c r="H2817" s="22"/>
      <c r="I2817" s="22"/>
      <c r="J2817" s="28"/>
      <c r="K2817" s="121"/>
      <c r="L2817" s="31"/>
      <c r="M2817" s="31"/>
      <c r="N2817" s="31"/>
      <c r="O2817" s="31"/>
      <c r="P2817" s="31"/>
      <c r="Q2817" s="31"/>
      <c r="R2817" s="31"/>
      <c r="S2817" s="22"/>
    </row>
    <row r="2818" spans="1:19" ht="15">
      <c r="A2818" s="22"/>
      <c r="B2818" s="108"/>
      <c r="C2818" s="22"/>
      <c r="D2818" s="28"/>
      <c r="E2818" s="28"/>
      <c r="F2818" s="28"/>
      <c r="G2818" s="28"/>
      <c r="H2818" s="22"/>
      <c r="I2818" s="22"/>
      <c r="J2818" s="28"/>
      <c r="K2818" s="121"/>
      <c r="L2818" s="31"/>
      <c r="M2818" s="31"/>
      <c r="N2818" s="31"/>
      <c r="O2818" s="31"/>
      <c r="P2818" s="31"/>
      <c r="Q2818" s="31"/>
      <c r="R2818" s="31"/>
      <c r="S2818" s="22"/>
    </row>
    <row r="2819" spans="1:19" ht="15">
      <c r="A2819" s="22"/>
      <c r="B2819" s="108"/>
      <c r="C2819" s="22"/>
      <c r="D2819" s="28"/>
      <c r="E2819" s="28"/>
      <c r="F2819" s="28"/>
      <c r="G2819" s="28"/>
      <c r="H2819" s="22"/>
      <c r="I2819" s="22"/>
      <c r="J2819" s="28"/>
      <c r="K2819" s="121"/>
      <c r="L2819" s="31"/>
      <c r="M2819" s="31"/>
      <c r="N2819" s="31"/>
      <c r="O2819" s="31"/>
      <c r="P2819" s="31"/>
      <c r="Q2819" s="31"/>
      <c r="R2819" s="31"/>
      <c r="S2819" s="22"/>
    </row>
    <row r="2820" spans="1:19" ht="15">
      <c r="A2820" s="22"/>
      <c r="B2820" s="108"/>
      <c r="C2820" s="22"/>
      <c r="D2820" s="28"/>
      <c r="E2820" s="28"/>
      <c r="F2820" s="28"/>
      <c r="G2820" s="28"/>
      <c r="H2820" s="22"/>
      <c r="I2820" s="22"/>
      <c r="J2820" s="28"/>
      <c r="K2820" s="121"/>
      <c r="L2820" s="31"/>
      <c r="M2820" s="31"/>
      <c r="N2820" s="31"/>
      <c r="O2820" s="31"/>
      <c r="P2820" s="31"/>
      <c r="Q2820" s="31"/>
      <c r="R2820" s="31"/>
      <c r="S2820" s="22"/>
    </row>
    <row r="2821" spans="1:19" ht="15">
      <c r="A2821" s="22"/>
      <c r="B2821" s="108"/>
      <c r="C2821" s="22"/>
      <c r="D2821" s="28"/>
      <c r="E2821" s="28"/>
      <c r="F2821" s="28"/>
      <c r="G2821" s="28"/>
      <c r="H2821" s="22"/>
      <c r="I2821" s="22"/>
      <c r="J2821" s="28"/>
      <c r="K2821" s="121"/>
      <c r="L2821" s="31"/>
      <c r="M2821" s="31"/>
      <c r="N2821" s="31"/>
      <c r="O2821" s="31"/>
      <c r="P2821" s="31"/>
      <c r="Q2821" s="31"/>
      <c r="R2821" s="31"/>
      <c r="S2821" s="22"/>
    </row>
    <row r="2822" spans="1:19" ht="15">
      <c r="A2822" s="22"/>
      <c r="B2822" s="108"/>
      <c r="C2822" s="22"/>
      <c r="D2822" s="28"/>
      <c r="E2822" s="28"/>
      <c r="F2822" s="28"/>
      <c r="G2822" s="28"/>
      <c r="H2822" s="22"/>
      <c r="I2822" s="22"/>
      <c r="J2822" s="28"/>
      <c r="K2822" s="121"/>
      <c r="L2822" s="31"/>
      <c r="M2822" s="31"/>
      <c r="N2822" s="31"/>
      <c r="O2822" s="31"/>
      <c r="P2822" s="31"/>
      <c r="Q2822" s="31"/>
      <c r="R2822" s="31"/>
      <c r="S2822" s="22"/>
    </row>
    <row r="2823" spans="1:19" ht="15">
      <c r="A2823" s="22"/>
      <c r="B2823" s="108"/>
      <c r="C2823" s="22"/>
      <c r="D2823" s="28"/>
      <c r="E2823" s="28"/>
      <c r="F2823" s="28"/>
      <c r="G2823" s="28"/>
      <c r="H2823" s="22"/>
      <c r="I2823" s="22"/>
      <c r="J2823" s="28"/>
      <c r="K2823" s="121"/>
      <c r="L2823" s="31"/>
      <c r="M2823" s="31"/>
      <c r="N2823" s="31"/>
      <c r="O2823" s="31"/>
      <c r="P2823" s="31"/>
      <c r="Q2823" s="31"/>
      <c r="R2823" s="31"/>
      <c r="S2823" s="22"/>
    </row>
    <row r="2824" spans="1:19" ht="15">
      <c r="A2824" s="22"/>
      <c r="B2824" s="108"/>
      <c r="C2824" s="22"/>
      <c r="D2824" s="28"/>
      <c r="E2824" s="28"/>
      <c r="F2824" s="28"/>
      <c r="G2824" s="28"/>
      <c r="H2824" s="22"/>
      <c r="I2824" s="22"/>
      <c r="J2824" s="28"/>
      <c r="K2824" s="121"/>
      <c r="L2824" s="31"/>
      <c r="M2824" s="31"/>
      <c r="N2824" s="31"/>
      <c r="O2824" s="31"/>
      <c r="P2824" s="31"/>
      <c r="Q2824" s="31"/>
      <c r="R2824" s="31"/>
      <c r="S2824" s="22"/>
    </row>
    <row r="2825" spans="1:19" ht="15">
      <c r="A2825" s="22"/>
      <c r="B2825" s="108"/>
      <c r="C2825" s="22"/>
      <c r="D2825" s="28"/>
      <c r="E2825" s="28"/>
      <c r="F2825" s="28"/>
      <c r="G2825" s="28"/>
      <c r="H2825" s="22"/>
      <c r="I2825" s="22"/>
      <c r="J2825" s="28"/>
      <c r="K2825" s="121"/>
      <c r="L2825" s="31"/>
      <c r="M2825" s="31"/>
      <c r="N2825" s="31"/>
      <c r="O2825" s="31"/>
      <c r="P2825" s="31"/>
      <c r="Q2825" s="31"/>
      <c r="R2825" s="31"/>
      <c r="S2825" s="22"/>
    </row>
    <row r="2826" spans="1:19" ht="15">
      <c r="A2826" s="22"/>
      <c r="B2826" s="108"/>
      <c r="C2826" s="22"/>
      <c r="D2826" s="28"/>
      <c r="E2826" s="28"/>
      <c r="F2826" s="28"/>
      <c r="G2826" s="28"/>
      <c r="H2826" s="22"/>
      <c r="I2826" s="22"/>
      <c r="J2826" s="28"/>
      <c r="K2826" s="121"/>
      <c r="L2826" s="31"/>
      <c r="M2826" s="31"/>
      <c r="N2826" s="31"/>
      <c r="O2826" s="31"/>
      <c r="P2826" s="31"/>
      <c r="Q2826" s="31"/>
      <c r="R2826" s="31"/>
      <c r="S2826" s="22"/>
    </row>
    <row r="2827" spans="1:19" ht="15">
      <c r="A2827" s="22"/>
      <c r="B2827" s="108"/>
      <c r="C2827" s="22"/>
      <c r="D2827" s="28"/>
      <c r="E2827" s="28"/>
      <c r="F2827" s="28"/>
      <c r="G2827" s="28"/>
      <c r="H2827" s="22"/>
      <c r="I2827" s="22"/>
      <c r="J2827" s="28"/>
      <c r="K2827" s="121"/>
      <c r="L2827" s="31"/>
      <c r="M2827" s="31"/>
      <c r="N2827" s="31"/>
      <c r="O2827" s="31"/>
      <c r="P2827" s="31"/>
      <c r="Q2827" s="31"/>
      <c r="R2827" s="31"/>
      <c r="S2827" s="22"/>
    </row>
    <row r="2828" spans="1:19" ht="15">
      <c r="A2828" s="22"/>
      <c r="B2828" s="108"/>
      <c r="C2828" s="22"/>
      <c r="D2828" s="28"/>
      <c r="E2828" s="28"/>
      <c r="F2828" s="28"/>
      <c r="G2828" s="28"/>
      <c r="H2828" s="22"/>
      <c r="I2828" s="22"/>
      <c r="J2828" s="28"/>
      <c r="K2828" s="121"/>
      <c r="L2828" s="31"/>
      <c r="M2828" s="31"/>
      <c r="N2828" s="31"/>
      <c r="O2828" s="31"/>
      <c r="P2828" s="31"/>
      <c r="Q2828" s="31"/>
      <c r="R2828" s="31"/>
      <c r="S2828" s="22"/>
    </row>
    <row r="2829" spans="1:19" ht="15">
      <c r="A2829" s="22"/>
      <c r="B2829" s="108"/>
      <c r="C2829" s="22"/>
      <c r="D2829" s="28"/>
      <c r="E2829" s="28"/>
      <c r="F2829" s="28"/>
      <c r="G2829" s="28"/>
      <c r="H2829" s="22"/>
      <c r="I2829" s="22"/>
      <c r="J2829" s="28"/>
      <c r="K2829" s="121"/>
      <c r="L2829" s="31"/>
      <c r="M2829" s="31"/>
      <c r="N2829" s="31"/>
      <c r="O2829" s="31"/>
      <c r="P2829" s="31"/>
      <c r="Q2829" s="31"/>
      <c r="R2829" s="31"/>
      <c r="S2829" s="22"/>
    </row>
    <row r="2830" spans="1:19" ht="15">
      <c r="A2830" s="22"/>
      <c r="B2830" s="108"/>
      <c r="C2830" s="22"/>
      <c r="D2830" s="28"/>
      <c r="E2830" s="28"/>
      <c r="F2830" s="28"/>
      <c r="G2830" s="28"/>
      <c r="H2830" s="22"/>
      <c r="I2830" s="22"/>
      <c r="J2830" s="28"/>
      <c r="K2830" s="121"/>
      <c r="L2830" s="31"/>
      <c r="M2830" s="31"/>
      <c r="N2830" s="31"/>
      <c r="O2830" s="31"/>
      <c r="P2830" s="31"/>
      <c r="Q2830" s="31"/>
      <c r="R2830" s="31"/>
      <c r="S2830" s="22"/>
    </row>
    <row r="2831" spans="1:19" ht="15">
      <c r="A2831" s="22"/>
      <c r="B2831" s="108"/>
      <c r="C2831" s="22"/>
      <c r="D2831" s="28"/>
      <c r="E2831" s="28"/>
      <c r="F2831" s="28"/>
      <c r="G2831" s="28"/>
      <c r="H2831" s="22"/>
      <c r="I2831" s="22"/>
      <c r="J2831" s="28"/>
      <c r="K2831" s="121"/>
      <c r="L2831" s="31"/>
      <c r="M2831" s="31"/>
      <c r="N2831" s="31"/>
      <c r="O2831" s="31"/>
      <c r="P2831" s="31"/>
      <c r="Q2831" s="31"/>
      <c r="R2831" s="31"/>
      <c r="S2831" s="22"/>
    </row>
    <row r="2832" spans="1:19" ht="15">
      <c r="A2832" s="22"/>
      <c r="B2832" s="108"/>
      <c r="C2832" s="22"/>
      <c r="D2832" s="28"/>
      <c r="E2832" s="28"/>
      <c r="F2832" s="28"/>
      <c r="G2832" s="28"/>
      <c r="H2832" s="22"/>
      <c r="I2832" s="22"/>
      <c r="J2832" s="28"/>
      <c r="K2832" s="121"/>
      <c r="L2832" s="31"/>
      <c r="M2832" s="31"/>
      <c r="N2832" s="31"/>
      <c r="O2832" s="31"/>
      <c r="P2832" s="31"/>
      <c r="Q2832" s="31"/>
      <c r="R2832" s="31"/>
      <c r="S2832" s="22"/>
    </row>
    <row r="2833" spans="1:19" ht="15">
      <c r="A2833" s="22"/>
      <c r="B2833" s="108"/>
      <c r="C2833" s="22"/>
      <c r="D2833" s="28"/>
      <c r="E2833" s="28"/>
      <c r="F2833" s="28"/>
      <c r="G2833" s="28"/>
      <c r="H2833" s="22"/>
      <c r="I2833" s="22"/>
      <c r="J2833" s="28"/>
      <c r="K2833" s="121"/>
      <c r="L2833" s="31"/>
      <c r="M2833" s="31"/>
      <c r="N2833" s="31"/>
      <c r="O2833" s="31"/>
      <c r="P2833" s="31"/>
      <c r="Q2833" s="31"/>
      <c r="R2833" s="31"/>
      <c r="S2833" s="22"/>
    </row>
    <row r="2834" spans="1:19" ht="15">
      <c r="A2834" s="22"/>
      <c r="B2834" s="108"/>
      <c r="C2834" s="22"/>
      <c r="D2834" s="28"/>
      <c r="E2834" s="28"/>
      <c r="F2834" s="28"/>
      <c r="G2834" s="28"/>
      <c r="H2834" s="22"/>
      <c r="I2834" s="22"/>
      <c r="J2834" s="28"/>
      <c r="K2834" s="121"/>
      <c r="L2834" s="31"/>
      <c r="M2834" s="31"/>
      <c r="N2834" s="31"/>
      <c r="O2834" s="31"/>
      <c r="P2834" s="31"/>
      <c r="Q2834" s="31"/>
      <c r="R2834" s="31"/>
      <c r="S2834" s="22"/>
    </row>
    <row r="2835" spans="1:19" ht="15">
      <c r="A2835" s="22"/>
      <c r="B2835" s="108"/>
      <c r="C2835" s="22"/>
      <c r="D2835" s="28"/>
      <c r="E2835" s="28"/>
      <c r="F2835" s="28"/>
      <c r="G2835" s="28"/>
      <c r="H2835" s="22"/>
      <c r="I2835" s="22"/>
      <c r="J2835" s="28"/>
      <c r="K2835" s="121"/>
      <c r="L2835" s="31"/>
      <c r="M2835" s="31"/>
      <c r="N2835" s="31"/>
      <c r="O2835" s="31"/>
      <c r="P2835" s="31"/>
      <c r="Q2835" s="31"/>
      <c r="R2835" s="31"/>
      <c r="S2835" s="22"/>
    </row>
    <row r="2836" spans="1:19" ht="15">
      <c r="A2836" s="22"/>
      <c r="B2836" s="108"/>
      <c r="C2836" s="22"/>
      <c r="D2836" s="28"/>
      <c r="E2836" s="28"/>
      <c r="F2836" s="28"/>
      <c r="G2836" s="28"/>
      <c r="H2836" s="22"/>
      <c r="I2836" s="22"/>
      <c r="J2836" s="28"/>
      <c r="K2836" s="121"/>
      <c r="L2836" s="31"/>
      <c r="M2836" s="31"/>
      <c r="N2836" s="31"/>
      <c r="O2836" s="31"/>
      <c r="P2836" s="31"/>
      <c r="Q2836" s="31"/>
      <c r="R2836" s="31"/>
      <c r="S2836" s="22"/>
    </row>
    <row r="2837" spans="1:19" ht="15">
      <c r="A2837" s="22"/>
      <c r="B2837" s="108"/>
      <c r="C2837" s="22"/>
      <c r="D2837" s="28"/>
      <c r="E2837" s="28"/>
      <c r="F2837" s="28"/>
      <c r="G2837" s="28"/>
      <c r="H2837" s="22"/>
      <c r="I2837" s="22"/>
      <c r="J2837" s="28"/>
      <c r="K2837" s="121"/>
      <c r="L2837" s="31"/>
      <c r="M2837" s="31"/>
      <c r="N2837" s="31"/>
      <c r="O2837" s="31"/>
      <c r="P2837" s="31"/>
      <c r="Q2837" s="31"/>
      <c r="R2837" s="31"/>
      <c r="S2837" s="22"/>
    </row>
    <row r="2838" spans="1:19" ht="15">
      <c r="A2838" s="22"/>
      <c r="B2838" s="108"/>
      <c r="C2838" s="22"/>
      <c r="D2838" s="28"/>
      <c r="E2838" s="28"/>
      <c r="F2838" s="28"/>
      <c r="G2838" s="28"/>
      <c r="H2838" s="22"/>
      <c r="I2838" s="22"/>
      <c r="J2838" s="28"/>
      <c r="K2838" s="121"/>
      <c r="L2838" s="31"/>
      <c r="M2838" s="31"/>
      <c r="N2838" s="31"/>
      <c r="O2838" s="31"/>
      <c r="P2838" s="31"/>
      <c r="Q2838" s="31"/>
      <c r="R2838" s="31"/>
      <c r="S2838" s="22"/>
    </row>
    <row r="2839" spans="1:19" ht="15">
      <c r="A2839" s="22"/>
      <c r="B2839" s="108"/>
      <c r="C2839" s="22"/>
      <c r="D2839" s="28"/>
      <c r="E2839" s="28"/>
      <c r="F2839" s="28"/>
      <c r="G2839" s="28"/>
      <c r="H2839" s="22"/>
      <c r="I2839" s="22"/>
      <c r="J2839" s="28"/>
      <c r="K2839" s="121"/>
      <c r="L2839" s="31"/>
      <c r="M2839" s="31"/>
      <c r="N2839" s="31"/>
      <c r="O2839" s="31"/>
      <c r="P2839" s="31"/>
      <c r="Q2839" s="31"/>
      <c r="R2839" s="31"/>
      <c r="S2839" s="22"/>
    </row>
    <row r="2840" spans="1:19" ht="15">
      <c r="A2840" s="22"/>
      <c r="B2840" s="108"/>
      <c r="C2840" s="22"/>
      <c r="D2840" s="28"/>
      <c r="E2840" s="28"/>
      <c r="F2840" s="28"/>
      <c r="G2840" s="28"/>
      <c r="H2840" s="22"/>
      <c r="I2840" s="22"/>
      <c r="J2840" s="28"/>
      <c r="K2840" s="121"/>
      <c r="L2840" s="31"/>
      <c r="M2840" s="31"/>
      <c r="N2840" s="31"/>
      <c r="O2840" s="31"/>
      <c r="P2840" s="31"/>
      <c r="Q2840" s="31"/>
      <c r="R2840" s="31"/>
      <c r="S2840" s="22"/>
    </row>
    <row r="2841" spans="1:19" ht="15">
      <c r="A2841" s="22"/>
      <c r="B2841" s="108"/>
      <c r="C2841" s="22"/>
      <c r="D2841" s="28"/>
      <c r="E2841" s="28"/>
      <c r="F2841" s="28"/>
      <c r="G2841" s="28"/>
      <c r="H2841" s="22"/>
      <c r="I2841" s="22"/>
      <c r="J2841" s="28"/>
      <c r="K2841" s="121"/>
      <c r="L2841" s="31"/>
      <c r="M2841" s="31"/>
      <c r="N2841" s="31"/>
      <c r="O2841" s="31"/>
      <c r="P2841" s="31"/>
      <c r="Q2841" s="31"/>
      <c r="R2841" s="31"/>
      <c r="S2841" s="22"/>
    </row>
    <row r="2842" spans="1:19" ht="15">
      <c r="A2842" s="22"/>
      <c r="B2842" s="108"/>
      <c r="C2842" s="22"/>
      <c r="D2842" s="28"/>
      <c r="E2842" s="28"/>
      <c r="F2842" s="28"/>
      <c r="G2842" s="28"/>
      <c r="H2842" s="22"/>
      <c r="I2842" s="22"/>
      <c r="J2842" s="28"/>
      <c r="K2842" s="121"/>
      <c r="L2842" s="31"/>
      <c r="M2842" s="31"/>
      <c r="N2842" s="31"/>
      <c r="O2842" s="31"/>
      <c r="P2842" s="31"/>
      <c r="Q2842" s="31"/>
      <c r="R2842" s="31"/>
      <c r="S2842" s="22"/>
    </row>
    <row r="2843" spans="1:19" ht="15">
      <c r="A2843" s="22"/>
      <c r="B2843" s="108"/>
      <c r="C2843" s="22"/>
      <c r="D2843" s="28"/>
      <c r="E2843" s="28"/>
      <c r="F2843" s="28"/>
      <c r="G2843" s="28"/>
      <c r="H2843" s="22"/>
      <c r="I2843" s="22"/>
      <c r="J2843" s="28"/>
      <c r="K2843" s="121"/>
      <c r="L2843" s="31"/>
      <c r="M2843" s="31"/>
      <c r="N2843" s="31"/>
      <c r="O2843" s="31"/>
      <c r="P2843" s="31"/>
      <c r="Q2843" s="31"/>
      <c r="R2843" s="31"/>
      <c r="S2843" s="22"/>
    </row>
    <row r="2844" spans="1:19" ht="15">
      <c r="A2844" s="22"/>
      <c r="B2844" s="108"/>
      <c r="C2844" s="22"/>
      <c r="D2844" s="28"/>
      <c r="E2844" s="28"/>
      <c r="F2844" s="28"/>
      <c r="G2844" s="28"/>
      <c r="H2844" s="22"/>
      <c r="I2844" s="22"/>
      <c r="J2844" s="28"/>
      <c r="K2844" s="121"/>
      <c r="L2844" s="31"/>
      <c r="M2844" s="31"/>
      <c r="N2844" s="31"/>
      <c r="O2844" s="31"/>
      <c r="P2844" s="31"/>
      <c r="Q2844" s="31"/>
      <c r="R2844" s="31"/>
      <c r="S2844" s="22"/>
    </row>
    <row r="2845" spans="1:19" ht="15">
      <c r="A2845" s="22"/>
      <c r="B2845" s="108"/>
      <c r="C2845" s="22"/>
      <c r="D2845" s="28"/>
      <c r="E2845" s="28"/>
      <c r="F2845" s="28"/>
      <c r="G2845" s="28"/>
      <c r="H2845" s="22"/>
      <c r="I2845" s="22"/>
      <c r="J2845" s="28"/>
      <c r="K2845" s="121"/>
      <c r="L2845" s="31"/>
      <c r="M2845" s="31"/>
      <c r="N2845" s="31"/>
      <c r="O2845" s="31"/>
      <c r="P2845" s="31"/>
      <c r="Q2845" s="31"/>
      <c r="R2845" s="31"/>
      <c r="S2845" s="22"/>
    </row>
    <row r="2846" spans="1:19" ht="15">
      <c r="A2846" s="22"/>
      <c r="B2846" s="108"/>
      <c r="C2846" s="22"/>
      <c r="D2846" s="28"/>
      <c r="E2846" s="28"/>
      <c r="F2846" s="28"/>
      <c r="G2846" s="28"/>
      <c r="H2846" s="22"/>
      <c r="I2846" s="22"/>
      <c r="J2846" s="28"/>
      <c r="K2846" s="121"/>
      <c r="L2846" s="31"/>
      <c r="M2846" s="31"/>
      <c r="N2846" s="31"/>
      <c r="O2846" s="31"/>
      <c r="P2846" s="31"/>
      <c r="Q2846" s="31"/>
      <c r="R2846" s="31"/>
      <c r="S2846" s="22"/>
    </row>
    <row r="2847" spans="1:19" ht="15">
      <c r="A2847" s="22"/>
      <c r="B2847" s="108"/>
      <c r="C2847" s="22"/>
      <c r="D2847" s="28"/>
      <c r="E2847" s="28"/>
      <c r="F2847" s="28"/>
      <c r="G2847" s="28"/>
      <c r="H2847" s="22"/>
      <c r="I2847" s="22"/>
      <c r="J2847" s="28"/>
      <c r="K2847" s="121"/>
      <c r="L2847" s="31"/>
      <c r="M2847" s="31"/>
      <c r="N2847" s="31"/>
      <c r="O2847" s="31"/>
      <c r="P2847" s="31"/>
      <c r="Q2847" s="31"/>
      <c r="R2847" s="31"/>
      <c r="S2847" s="22"/>
    </row>
    <row r="2848" spans="1:19" ht="15">
      <c r="A2848" s="22"/>
      <c r="B2848" s="108"/>
      <c r="C2848" s="22"/>
      <c r="D2848" s="28"/>
      <c r="E2848" s="28"/>
      <c r="F2848" s="28"/>
      <c r="G2848" s="28"/>
      <c r="H2848" s="22"/>
      <c r="I2848" s="22"/>
      <c r="J2848" s="28"/>
      <c r="K2848" s="121"/>
      <c r="L2848" s="31"/>
      <c r="M2848" s="31"/>
      <c r="N2848" s="31"/>
      <c r="O2848" s="31"/>
      <c r="P2848" s="31"/>
      <c r="Q2848" s="31"/>
      <c r="R2848" s="31"/>
      <c r="S2848" s="22"/>
    </row>
    <row r="2849" spans="1:19" ht="15">
      <c r="A2849" s="22"/>
      <c r="B2849" s="108"/>
      <c r="C2849" s="22"/>
      <c r="D2849" s="28"/>
      <c r="E2849" s="28"/>
      <c r="F2849" s="28"/>
      <c r="G2849" s="28"/>
      <c r="H2849" s="22"/>
      <c r="I2849" s="22"/>
      <c r="J2849" s="28"/>
      <c r="K2849" s="121"/>
      <c r="L2849" s="31"/>
      <c r="M2849" s="31"/>
      <c r="N2849" s="31"/>
      <c r="O2849" s="31"/>
      <c r="P2849" s="31"/>
      <c r="Q2849" s="31"/>
      <c r="R2849" s="31"/>
      <c r="S2849" s="22"/>
    </row>
    <row r="2850" spans="1:19" ht="15">
      <c r="A2850" s="22"/>
      <c r="B2850" s="108"/>
      <c r="C2850" s="22"/>
      <c r="D2850" s="28"/>
      <c r="E2850" s="28"/>
      <c r="F2850" s="28"/>
      <c r="G2850" s="28"/>
      <c r="H2850" s="22"/>
      <c r="I2850" s="22"/>
      <c r="J2850" s="28"/>
      <c r="K2850" s="121"/>
      <c r="L2850" s="31"/>
      <c r="M2850" s="31"/>
      <c r="N2850" s="31"/>
      <c r="O2850" s="31"/>
      <c r="P2850" s="31"/>
      <c r="Q2850" s="31"/>
      <c r="R2850" s="31"/>
      <c r="S2850" s="22"/>
    </row>
    <row r="2851" spans="1:19" ht="15">
      <c r="A2851" s="22"/>
      <c r="B2851" s="108"/>
      <c r="C2851" s="22"/>
      <c r="D2851" s="28"/>
      <c r="E2851" s="28"/>
      <c r="F2851" s="28"/>
      <c r="G2851" s="28"/>
      <c r="H2851" s="22"/>
      <c r="I2851" s="22"/>
      <c r="J2851" s="28"/>
      <c r="K2851" s="121"/>
      <c r="L2851" s="31"/>
      <c r="M2851" s="31"/>
      <c r="N2851" s="31"/>
      <c r="O2851" s="31"/>
      <c r="P2851" s="31"/>
      <c r="Q2851" s="31"/>
      <c r="R2851" s="31"/>
      <c r="S2851" s="22"/>
    </row>
    <row r="2852" spans="1:19" ht="15">
      <c r="A2852" s="22"/>
      <c r="B2852" s="108"/>
      <c r="C2852" s="22"/>
      <c r="D2852" s="28"/>
      <c r="E2852" s="28"/>
      <c r="F2852" s="28"/>
      <c r="G2852" s="28"/>
      <c r="H2852" s="22"/>
      <c r="I2852" s="22"/>
      <c r="J2852" s="28"/>
      <c r="K2852" s="121"/>
      <c r="L2852" s="31"/>
      <c r="M2852" s="31"/>
      <c r="N2852" s="31"/>
      <c r="O2852" s="31"/>
      <c r="P2852" s="31"/>
      <c r="Q2852" s="31"/>
      <c r="R2852" s="31"/>
      <c r="S2852" s="22"/>
    </row>
    <row r="2853" spans="1:19" ht="15">
      <c r="A2853" s="22"/>
      <c r="B2853" s="108"/>
      <c r="C2853" s="22"/>
      <c r="D2853" s="28"/>
      <c r="E2853" s="28"/>
      <c r="F2853" s="28"/>
      <c r="G2853" s="28"/>
      <c r="H2853" s="22"/>
      <c r="I2853" s="22"/>
      <c r="J2853" s="28"/>
      <c r="K2853" s="121"/>
      <c r="L2853" s="31"/>
      <c r="M2853" s="31"/>
      <c r="N2853" s="31"/>
      <c r="O2853" s="31"/>
      <c r="P2853" s="31"/>
      <c r="Q2853" s="31"/>
      <c r="R2853" s="31"/>
      <c r="S2853" s="22"/>
    </row>
    <row r="2854" spans="1:19" ht="15">
      <c r="A2854" s="22"/>
      <c r="B2854" s="108"/>
      <c r="C2854" s="22"/>
      <c r="D2854" s="28"/>
      <c r="E2854" s="28"/>
      <c r="F2854" s="28"/>
      <c r="G2854" s="28"/>
      <c r="H2854" s="22"/>
      <c r="I2854" s="22"/>
      <c r="J2854" s="28"/>
      <c r="K2854" s="121"/>
      <c r="L2854" s="31"/>
      <c r="M2854" s="31"/>
      <c r="N2854" s="31"/>
      <c r="O2854" s="31"/>
      <c r="P2854" s="31"/>
      <c r="Q2854" s="31"/>
      <c r="R2854" s="31"/>
      <c r="S2854" s="22"/>
    </row>
    <row r="2855" spans="1:19" ht="15">
      <c r="A2855" s="22"/>
      <c r="B2855" s="108"/>
      <c r="C2855" s="22"/>
      <c r="D2855" s="28"/>
      <c r="E2855" s="28"/>
      <c r="F2855" s="28"/>
      <c r="G2855" s="28"/>
      <c r="H2855" s="22"/>
      <c r="I2855" s="22"/>
      <c r="J2855" s="28"/>
      <c r="K2855" s="121"/>
      <c r="L2855" s="31"/>
      <c r="M2855" s="31"/>
      <c r="N2855" s="31"/>
      <c r="O2855" s="31"/>
      <c r="P2855" s="31"/>
      <c r="Q2855" s="31"/>
      <c r="R2855" s="31"/>
      <c r="S2855" s="22"/>
    </row>
    <row r="2856" spans="1:19" ht="15">
      <c r="A2856" s="22"/>
      <c r="B2856" s="108"/>
      <c r="C2856" s="22"/>
      <c r="D2856" s="28"/>
      <c r="E2856" s="28"/>
      <c r="F2856" s="28"/>
      <c r="G2856" s="28"/>
      <c r="H2856" s="22"/>
      <c r="I2856" s="22"/>
      <c r="J2856" s="28"/>
      <c r="K2856" s="121"/>
      <c r="L2856" s="31"/>
      <c r="M2856" s="31"/>
      <c r="N2856" s="31"/>
      <c r="O2856" s="31"/>
      <c r="P2856" s="31"/>
      <c r="Q2856" s="31"/>
      <c r="R2856" s="31"/>
      <c r="S2856" s="22"/>
    </row>
    <row r="2857" spans="1:19" ht="15">
      <c r="A2857" s="22"/>
      <c r="B2857" s="108"/>
      <c r="C2857" s="22"/>
      <c r="D2857" s="28"/>
      <c r="E2857" s="28"/>
      <c r="F2857" s="28"/>
      <c r="G2857" s="28"/>
      <c r="H2857" s="22"/>
      <c r="I2857" s="22"/>
      <c r="J2857" s="28"/>
      <c r="K2857" s="121"/>
      <c r="L2857" s="31"/>
      <c r="M2857" s="31"/>
      <c r="N2857" s="31"/>
      <c r="O2857" s="31"/>
      <c r="P2857" s="31"/>
      <c r="Q2857" s="31"/>
      <c r="R2857" s="31"/>
      <c r="S2857" s="22"/>
    </row>
    <row r="2858" spans="1:19" ht="15">
      <c r="A2858" s="22"/>
      <c r="B2858" s="108"/>
      <c r="C2858" s="22"/>
      <c r="D2858" s="28"/>
      <c r="E2858" s="28"/>
      <c r="F2858" s="28"/>
      <c r="G2858" s="28"/>
      <c r="H2858" s="22"/>
      <c r="I2858" s="22"/>
      <c r="J2858" s="28"/>
      <c r="K2858" s="121"/>
      <c r="L2858" s="31"/>
      <c r="M2858" s="31"/>
      <c r="N2858" s="31"/>
      <c r="O2858" s="31"/>
      <c r="P2858" s="31"/>
      <c r="Q2858" s="31"/>
      <c r="R2858" s="31"/>
      <c r="S2858" s="22"/>
    </row>
    <row r="2859" spans="1:19" ht="15">
      <c r="A2859" s="22"/>
      <c r="B2859" s="108"/>
      <c r="C2859" s="22"/>
      <c r="D2859" s="28"/>
      <c r="E2859" s="28"/>
      <c r="F2859" s="28"/>
      <c r="G2859" s="28"/>
      <c r="H2859" s="22"/>
      <c r="I2859" s="22"/>
      <c r="J2859" s="28"/>
      <c r="K2859" s="121"/>
      <c r="L2859" s="31"/>
      <c r="M2859" s="31"/>
      <c r="N2859" s="31"/>
      <c r="O2859" s="31"/>
      <c r="P2859" s="31"/>
      <c r="Q2859" s="31"/>
      <c r="R2859" s="31"/>
      <c r="S2859" s="22"/>
    </row>
    <row r="2860" spans="1:19" ht="15">
      <c r="A2860" s="22"/>
      <c r="B2860" s="108"/>
      <c r="C2860" s="22"/>
      <c r="D2860" s="28"/>
      <c r="E2860" s="28"/>
      <c r="F2860" s="28"/>
      <c r="G2860" s="28"/>
      <c r="H2860" s="22"/>
      <c r="I2860" s="22"/>
      <c r="J2860" s="28"/>
      <c r="K2860" s="121"/>
      <c r="L2860" s="31"/>
      <c r="M2860" s="31"/>
      <c r="N2860" s="31"/>
      <c r="O2860" s="31"/>
      <c r="P2860" s="31"/>
      <c r="Q2860" s="31"/>
      <c r="R2860" s="31"/>
      <c r="S2860" s="22"/>
    </row>
    <row r="2861" spans="1:19" ht="15">
      <c r="A2861" s="22"/>
      <c r="B2861" s="108"/>
      <c r="C2861" s="22"/>
      <c r="D2861" s="28"/>
      <c r="E2861" s="28"/>
      <c r="F2861" s="28"/>
      <c r="G2861" s="28"/>
      <c r="H2861" s="22"/>
      <c r="I2861" s="22"/>
      <c r="J2861" s="28"/>
      <c r="K2861" s="121"/>
      <c r="L2861" s="31"/>
      <c r="M2861" s="31"/>
      <c r="N2861" s="31"/>
      <c r="O2861" s="31"/>
      <c r="P2861" s="31"/>
      <c r="Q2861" s="31"/>
      <c r="R2861" s="31"/>
      <c r="S2861" s="22"/>
    </row>
    <row r="2862" spans="1:19" ht="15">
      <c r="A2862" s="22"/>
      <c r="B2862" s="108"/>
      <c r="C2862" s="22"/>
      <c r="D2862" s="28"/>
      <c r="E2862" s="28"/>
      <c r="F2862" s="28"/>
      <c r="G2862" s="28"/>
      <c r="H2862" s="22"/>
      <c r="I2862" s="22"/>
      <c r="J2862" s="28"/>
      <c r="K2862" s="121"/>
      <c r="L2862" s="31"/>
      <c r="M2862" s="31"/>
      <c r="N2862" s="31"/>
      <c r="O2862" s="31"/>
      <c r="P2862" s="31"/>
      <c r="Q2862" s="31"/>
      <c r="R2862" s="31"/>
      <c r="S2862" s="22"/>
    </row>
    <row r="2863" spans="1:19" ht="15">
      <c r="A2863" s="22"/>
      <c r="B2863" s="108"/>
      <c r="C2863" s="22"/>
      <c r="D2863" s="28"/>
      <c r="E2863" s="28"/>
      <c r="F2863" s="28"/>
      <c r="G2863" s="28"/>
      <c r="H2863" s="22"/>
      <c r="I2863" s="22"/>
      <c r="J2863" s="28"/>
      <c r="K2863" s="121"/>
      <c r="L2863" s="31"/>
      <c r="M2863" s="31"/>
      <c r="N2863" s="31"/>
      <c r="O2863" s="31"/>
      <c r="P2863" s="31"/>
      <c r="Q2863" s="31"/>
      <c r="R2863" s="31"/>
      <c r="S2863" s="22"/>
    </row>
    <row r="2864" spans="1:19" ht="15">
      <c r="A2864" s="22"/>
      <c r="B2864" s="108"/>
      <c r="C2864" s="22"/>
      <c r="D2864" s="28"/>
      <c r="E2864" s="28"/>
      <c r="F2864" s="28"/>
      <c r="G2864" s="28"/>
      <c r="H2864" s="22"/>
      <c r="I2864" s="22"/>
      <c r="J2864" s="28"/>
      <c r="K2864" s="121"/>
      <c r="L2864" s="31"/>
      <c r="M2864" s="31"/>
      <c r="N2864" s="31"/>
      <c r="O2864" s="31"/>
      <c r="P2864" s="31"/>
      <c r="Q2864" s="31"/>
      <c r="R2864" s="31"/>
      <c r="S2864" s="22"/>
    </row>
    <row r="2865" spans="1:19" ht="15">
      <c r="A2865" s="22"/>
      <c r="B2865" s="108"/>
      <c r="C2865" s="22"/>
      <c r="D2865" s="28"/>
      <c r="E2865" s="28"/>
      <c r="F2865" s="28"/>
      <c r="G2865" s="28"/>
      <c r="H2865" s="22"/>
      <c r="I2865" s="22"/>
      <c r="J2865" s="28"/>
      <c r="K2865" s="121"/>
      <c r="L2865" s="31"/>
      <c r="M2865" s="31"/>
      <c r="N2865" s="31"/>
      <c r="O2865" s="31"/>
      <c r="P2865" s="31"/>
      <c r="Q2865" s="31"/>
      <c r="R2865" s="31"/>
      <c r="S2865" s="22"/>
    </row>
    <row r="2866" spans="1:19" ht="15">
      <c r="A2866" s="22"/>
      <c r="B2866" s="108"/>
      <c r="C2866" s="22"/>
      <c r="D2866" s="28"/>
      <c r="E2866" s="28"/>
      <c r="F2866" s="28"/>
      <c r="G2866" s="28"/>
      <c r="H2866" s="22"/>
      <c r="I2866" s="22"/>
      <c r="J2866" s="28"/>
      <c r="K2866" s="121"/>
      <c r="L2866" s="31"/>
      <c r="M2866" s="31"/>
      <c r="N2866" s="31"/>
      <c r="O2866" s="31"/>
      <c r="P2866" s="31"/>
      <c r="Q2866" s="31"/>
      <c r="R2866" s="31"/>
      <c r="S2866" s="22"/>
    </row>
    <row r="2867" spans="1:19" ht="15">
      <c r="A2867" s="22"/>
      <c r="B2867" s="108"/>
      <c r="C2867" s="22"/>
      <c r="D2867" s="28"/>
      <c r="E2867" s="28"/>
      <c r="F2867" s="28"/>
      <c r="G2867" s="28"/>
      <c r="H2867" s="22"/>
      <c r="I2867" s="22"/>
      <c r="J2867" s="28"/>
      <c r="K2867" s="121"/>
      <c r="L2867" s="31"/>
      <c r="M2867" s="31"/>
      <c r="N2867" s="31"/>
      <c r="O2867" s="31"/>
      <c r="P2867" s="31"/>
      <c r="Q2867" s="31"/>
      <c r="R2867" s="31"/>
      <c r="S2867" s="22"/>
    </row>
    <row r="2868" spans="1:19" ht="15">
      <c r="A2868" s="22"/>
      <c r="B2868" s="108"/>
      <c r="C2868" s="22"/>
      <c r="D2868" s="28"/>
      <c r="E2868" s="28"/>
      <c r="F2868" s="28"/>
      <c r="G2868" s="28"/>
      <c r="H2868" s="22"/>
      <c r="I2868" s="22"/>
      <c r="J2868" s="28"/>
      <c r="K2868" s="121"/>
      <c r="L2868" s="31"/>
      <c r="M2868" s="31"/>
      <c r="N2868" s="31"/>
      <c r="O2868" s="31"/>
      <c r="P2868" s="31"/>
      <c r="Q2868" s="31"/>
      <c r="R2868" s="31"/>
      <c r="S2868" s="22"/>
    </row>
    <row r="2869" spans="1:19" ht="15">
      <c r="A2869" s="22"/>
      <c r="B2869" s="108"/>
      <c r="C2869" s="22"/>
      <c r="D2869" s="28"/>
      <c r="E2869" s="28"/>
      <c r="F2869" s="28"/>
      <c r="G2869" s="28"/>
      <c r="H2869" s="22"/>
      <c r="I2869" s="22"/>
      <c r="J2869" s="28"/>
      <c r="K2869" s="121"/>
      <c r="L2869" s="31"/>
      <c r="M2869" s="31"/>
      <c r="N2869" s="31"/>
      <c r="O2869" s="31"/>
      <c r="P2869" s="31"/>
      <c r="Q2869" s="31"/>
      <c r="R2869" s="31"/>
      <c r="S2869" s="22"/>
    </row>
    <row r="2870" spans="1:19" ht="15">
      <c r="A2870" s="22"/>
      <c r="B2870" s="108"/>
      <c r="C2870" s="22"/>
      <c r="D2870" s="28"/>
      <c r="E2870" s="28"/>
      <c r="F2870" s="28"/>
      <c r="G2870" s="28"/>
      <c r="H2870" s="22"/>
      <c r="I2870" s="22"/>
      <c r="J2870" s="28"/>
      <c r="K2870" s="121"/>
      <c r="L2870" s="31"/>
      <c r="M2870" s="31"/>
      <c r="N2870" s="31"/>
      <c r="O2870" s="31"/>
      <c r="P2870" s="31"/>
      <c r="Q2870" s="31"/>
      <c r="R2870" s="31"/>
      <c r="S2870" s="22"/>
    </row>
    <row r="2871" spans="1:19" ht="15">
      <c r="A2871" s="22"/>
      <c r="B2871" s="108"/>
      <c r="C2871" s="22"/>
      <c r="D2871" s="28"/>
      <c r="E2871" s="28"/>
      <c r="F2871" s="28"/>
      <c r="G2871" s="28"/>
      <c r="H2871" s="22"/>
      <c r="I2871" s="22"/>
      <c r="J2871" s="28"/>
      <c r="K2871" s="121"/>
      <c r="L2871" s="31"/>
      <c r="M2871" s="31"/>
      <c r="N2871" s="31"/>
      <c r="O2871" s="31"/>
      <c r="P2871" s="31"/>
      <c r="Q2871" s="31"/>
      <c r="R2871" s="31"/>
      <c r="S2871" s="22"/>
    </row>
    <row r="2872" spans="1:19" ht="15">
      <c r="A2872" s="22"/>
      <c r="B2872" s="108"/>
      <c r="C2872" s="22"/>
      <c r="D2872" s="28"/>
      <c r="E2872" s="28"/>
      <c r="F2872" s="28"/>
      <c r="G2872" s="28"/>
      <c r="H2872" s="22"/>
      <c r="I2872" s="22"/>
      <c r="J2872" s="28"/>
      <c r="K2872" s="121"/>
      <c r="L2872" s="31"/>
      <c r="M2872" s="31"/>
      <c r="N2872" s="31"/>
      <c r="O2872" s="31"/>
      <c r="P2872" s="31"/>
      <c r="Q2872" s="31"/>
      <c r="R2872" s="31"/>
      <c r="S2872" s="22"/>
    </row>
    <row r="2873" spans="1:19" ht="15">
      <c r="A2873" s="22"/>
      <c r="B2873" s="108"/>
      <c r="C2873" s="22"/>
      <c r="D2873" s="28"/>
      <c r="E2873" s="28"/>
      <c r="F2873" s="28"/>
      <c r="G2873" s="28"/>
      <c r="H2873" s="22"/>
      <c r="I2873" s="22"/>
      <c r="J2873" s="28"/>
      <c r="K2873" s="121"/>
      <c r="L2873" s="31"/>
      <c r="M2873" s="31"/>
      <c r="N2873" s="31"/>
      <c r="O2873" s="31"/>
      <c r="P2873" s="31"/>
      <c r="Q2873" s="31"/>
      <c r="R2873" s="31"/>
      <c r="S2873" s="22"/>
    </row>
    <row r="2874" spans="1:19" ht="15">
      <c r="A2874" s="22"/>
      <c r="B2874" s="108"/>
      <c r="C2874" s="22"/>
      <c r="D2874" s="28"/>
      <c r="E2874" s="28"/>
      <c r="F2874" s="28"/>
      <c r="G2874" s="28"/>
      <c r="H2874" s="22"/>
      <c r="I2874" s="22"/>
      <c r="J2874" s="28"/>
      <c r="K2874" s="121"/>
      <c r="L2874" s="31"/>
      <c r="M2874" s="31"/>
      <c r="N2874" s="31"/>
      <c r="O2874" s="31"/>
      <c r="P2874" s="31"/>
      <c r="Q2874" s="31"/>
      <c r="R2874" s="31"/>
      <c r="S2874" s="22"/>
    </row>
    <row r="2875" spans="1:19" ht="15">
      <c r="A2875" s="22"/>
      <c r="B2875" s="108"/>
      <c r="C2875" s="22"/>
      <c r="D2875" s="28"/>
      <c r="E2875" s="28"/>
      <c r="F2875" s="28"/>
      <c r="G2875" s="28"/>
      <c r="H2875" s="22"/>
      <c r="I2875" s="22"/>
      <c r="J2875" s="28"/>
      <c r="K2875" s="121"/>
      <c r="L2875" s="31"/>
      <c r="M2875" s="31"/>
      <c r="N2875" s="31"/>
      <c r="O2875" s="31"/>
      <c r="P2875" s="31"/>
      <c r="Q2875" s="31"/>
      <c r="R2875" s="31"/>
      <c r="S2875" s="22"/>
    </row>
    <row r="2876" spans="1:19" ht="15">
      <c r="A2876" s="22"/>
      <c r="B2876" s="108"/>
      <c r="C2876" s="22"/>
      <c r="D2876" s="28"/>
      <c r="E2876" s="28"/>
      <c r="F2876" s="28"/>
      <c r="G2876" s="28"/>
      <c r="H2876" s="22"/>
      <c r="I2876" s="22"/>
      <c r="J2876" s="28"/>
      <c r="K2876" s="121"/>
      <c r="L2876" s="31"/>
      <c r="M2876" s="31"/>
      <c r="N2876" s="31"/>
      <c r="O2876" s="31"/>
      <c r="P2876" s="31"/>
      <c r="Q2876" s="31"/>
      <c r="R2876" s="31"/>
      <c r="S2876" s="22"/>
    </row>
    <row r="2877" spans="1:19" ht="15">
      <c r="A2877" s="22"/>
      <c r="B2877" s="108"/>
      <c r="C2877" s="22"/>
      <c r="D2877" s="28"/>
      <c r="E2877" s="28"/>
      <c r="F2877" s="28"/>
      <c r="G2877" s="28"/>
      <c r="H2877" s="22"/>
      <c r="I2877" s="22"/>
      <c r="J2877" s="28"/>
      <c r="K2877" s="121"/>
      <c r="L2877" s="31"/>
      <c r="M2877" s="31"/>
      <c r="N2877" s="31"/>
      <c r="O2877" s="31"/>
      <c r="P2877" s="31"/>
      <c r="Q2877" s="31"/>
      <c r="R2877" s="31"/>
      <c r="S2877" s="22"/>
    </row>
    <row r="2878" spans="1:19" ht="15">
      <c r="A2878" s="22"/>
      <c r="B2878" s="108"/>
      <c r="C2878" s="22"/>
      <c r="D2878" s="28"/>
      <c r="E2878" s="28"/>
      <c r="F2878" s="28"/>
      <c r="G2878" s="28"/>
      <c r="H2878" s="22"/>
      <c r="I2878" s="22"/>
      <c r="J2878" s="28"/>
      <c r="K2878" s="121"/>
      <c r="L2878" s="31"/>
      <c r="M2878" s="31"/>
      <c r="N2878" s="31"/>
      <c r="O2878" s="31"/>
      <c r="P2878" s="31"/>
      <c r="Q2878" s="31"/>
      <c r="R2878" s="31"/>
      <c r="S2878" s="22"/>
    </row>
    <row r="2879" spans="1:19" ht="15">
      <c r="A2879" s="22"/>
      <c r="B2879" s="108"/>
      <c r="C2879" s="22"/>
      <c r="D2879" s="28"/>
      <c r="E2879" s="28"/>
      <c r="F2879" s="28"/>
      <c r="G2879" s="28"/>
      <c r="H2879" s="22"/>
      <c r="I2879" s="22"/>
      <c r="J2879" s="28"/>
      <c r="K2879" s="121"/>
      <c r="L2879" s="31"/>
      <c r="M2879" s="31"/>
      <c r="N2879" s="31"/>
      <c r="O2879" s="31"/>
      <c r="P2879" s="31"/>
      <c r="Q2879" s="31"/>
      <c r="R2879" s="31"/>
      <c r="S2879" s="22"/>
    </row>
    <row r="2880" spans="1:19" ht="15">
      <c r="A2880" s="22"/>
      <c r="B2880" s="108"/>
      <c r="C2880" s="22"/>
      <c r="D2880" s="28"/>
      <c r="E2880" s="28"/>
      <c r="F2880" s="28"/>
      <c r="G2880" s="28"/>
      <c r="H2880" s="22"/>
      <c r="I2880" s="22"/>
      <c r="J2880" s="28"/>
      <c r="K2880" s="121"/>
      <c r="L2880" s="31"/>
      <c r="M2880" s="31"/>
      <c r="N2880" s="31"/>
      <c r="O2880" s="31"/>
      <c r="P2880" s="31"/>
      <c r="Q2880" s="31"/>
      <c r="R2880" s="31"/>
      <c r="S2880" s="22"/>
    </row>
    <row r="2881" spans="1:19" ht="15">
      <c r="A2881" s="22"/>
      <c r="B2881" s="108"/>
      <c r="C2881" s="22"/>
      <c r="D2881" s="28"/>
      <c r="E2881" s="28"/>
      <c r="F2881" s="28"/>
      <c r="G2881" s="28"/>
      <c r="H2881" s="22"/>
      <c r="I2881" s="22"/>
      <c r="J2881" s="28"/>
      <c r="K2881" s="121"/>
      <c r="L2881" s="31"/>
      <c r="M2881" s="31"/>
      <c r="N2881" s="31"/>
      <c r="O2881" s="31"/>
      <c r="P2881" s="31"/>
      <c r="Q2881" s="31"/>
      <c r="R2881" s="31"/>
      <c r="S2881" s="22"/>
    </row>
    <row r="2882" spans="1:19" ht="15">
      <c r="A2882" s="22"/>
      <c r="B2882" s="108"/>
      <c r="C2882" s="22"/>
      <c r="D2882" s="28"/>
      <c r="E2882" s="28"/>
      <c r="F2882" s="28"/>
      <c r="G2882" s="28"/>
      <c r="H2882" s="22"/>
      <c r="I2882" s="22"/>
      <c r="J2882" s="28"/>
      <c r="K2882" s="121"/>
      <c r="L2882" s="31"/>
      <c r="M2882" s="31"/>
      <c r="N2882" s="31"/>
      <c r="O2882" s="31"/>
      <c r="P2882" s="31"/>
      <c r="Q2882" s="31"/>
      <c r="R2882" s="31"/>
      <c r="S2882" s="22"/>
    </row>
    <row r="2883" spans="1:19" ht="15">
      <c r="A2883" s="22"/>
      <c r="B2883" s="108"/>
      <c r="C2883" s="22"/>
      <c r="D2883" s="28"/>
      <c r="E2883" s="28"/>
      <c r="F2883" s="28"/>
      <c r="G2883" s="28"/>
      <c r="H2883" s="22"/>
      <c r="I2883" s="22"/>
      <c r="J2883" s="28"/>
      <c r="K2883" s="121"/>
      <c r="L2883" s="31"/>
      <c r="M2883" s="31"/>
      <c r="N2883" s="31"/>
      <c r="O2883" s="31"/>
      <c r="P2883" s="31"/>
      <c r="Q2883" s="31"/>
      <c r="R2883" s="31"/>
      <c r="S2883" s="22"/>
    </row>
    <row r="2884" spans="1:19" ht="15">
      <c r="A2884" s="22"/>
      <c r="B2884" s="108"/>
      <c r="C2884" s="22"/>
      <c r="D2884" s="28"/>
      <c r="E2884" s="28"/>
      <c r="F2884" s="28"/>
      <c r="G2884" s="28"/>
      <c r="H2884" s="22"/>
      <c r="I2884" s="22"/>
      <c r="J2884" s="28"/>
      <c r="K2884" s="121"/>
      <c r="L2884" s="31"/>
      <c r="M2884" s="31"/>
      <c r="N2884" s="31"/>
      <c r="O2884" s="31"/>
      <c r="P2884" s="31"/>
      <c r="Q2884" s="31"/>
      <c r="R2884" s="31"/>
      <c r="S2884" s="22"/>
    </row>
    <row r="2885" spans="1:19" ht="15">
      <c r="A2885" s="22"/>
      <c r="B2885" s="108"/>
      <c r="C2885" s="22"/>
      <c r="D2885" s="28"/>
      <c r="E2885" s="28"/>
      <c r="F2885" s="28"/>
      <c r="G2885" s="28"/>
      <c r="H2885" s="22"/>
      <c r="I2885" s="22"/>
      <c r="J2885" s="28"/>
      <c r="K2885" s="121"/>
      <c r="L2885" s="31"/>
      <c r="M2885" s="31"/>
      <c r="N2885" s="31"/>
      <c r="O2885" s="31"/>
      <c r="P2885" s="31"/>
      <c r="Q2885" s="31"/>
      <c r="R2885" s="31"/>
      <c r="S2885" s="22"/>
    </row>
    <row r="2886" spans="1:19" ht="15">
      <c r="A2886" s="22"/>
      <c r="B2886" s="108"/>
      <c r="C2886" s="22"/>
      <c r="D2886" s="28"/>
      <c r="E2886" s="28"/>
      <c r="F2886" s="28"/>
      <c r="G2886" s="28"/>
      <c r="H2886" s="22"/>
      <c r="I2886" s="22"/>
      <c r="J2886" s="28"/>
      <c r="K2886" s="121"/>
      <c r="L2886" s="31"/>
      <c r="M2886" s="31"/>
      <c r="N2886" s="31"/>
      <c r="O2886" s="31"/>
      <c r="P2886" s="31"/>
      <c r="Q2886" s="31"/>
      <c r="R2886" s="31"/>
      <c r="S2886" s="22"/>
    </row>
    <row r="2887" spans="1:19" ht="15">
      <c r="A2887" s="22"/>
      <c r="B2887" s="108"/>
      <c r="C2887" s="22"/>
      <c r="D2887" s="28"/>
      <c r="E2887" s="28"/>
      <c r="F2887" s="28"/>
      <c r="G2887" s="28"/>
      <c r="H2887" s="22"/>
      <c r="I2887" s="22"/>
      <c r="J2887" s="28"/>
      <c r="K2887" s="121"/>
      <c r="L2887" s="31"/>
      <c r="M2887" s="31"/>
      <c r="N2887" s="31"/>
      <c r="O2887" s="31"/>
      <c r="P2887" s="31"/>
      <c r="Q2887" s="31"/>
      <c r="R2887" s="31"/>
      <c r="S2887" s="22"/>
    </row>
    <row r="2888" spans="1:19" ht="15">
      <c r="A2888" s="22"/>
      <c r="B2888" s="108"/>
      <c r="C2888" s="22"/>
      <c r="D2888" s="28"/>
      <c r="E2888" s="28"/>
      <c r="F2888" s="28"/>
      <c r="G2888" s="28"/>
      <c r="H2888" s="22"/>
      <c r="I2888" s="22"/>
      <c r="J2888" s="28"/>
      <c r="K2888" s="121"/>
      <c r="L2888" s="31"/>
      <c r="M2888" s="31"/>
      <c r="N2888" s="31"/>
      <c r="O2888" s="31"/>
      <c r="P2888" s="31"/>
      <c r="Q2888" s="31"/>
      <c r="R2888" s="31"/>
      <c r="S2888" s="22"/>
    </row>
    <row r="2889" spans="1:19" ht="15">
      <c r="A2889" s="22"/>
      <c r="B2889" s="108"/>
      <c r="C2889" s="22"/>
      <c r="D2889" s="28"/>
      <c r="E2889" s="28"/>
      <c r="F2889" s="28"/>
      <c r="G2889" s="28"/>
      <c r="H2889" s="22"/>
      <c r="I2889" s="22"/>
      <c r="J2889" s="28"/>
      <c r="K2889" s="121"/>
      <c r="L2889" s="31"/>
      <c r="M2889" s="31"/>
      <c r="N2889" s="31"/>
      <c r="O2889" s="31"/>
      <c r="P2889" s="31"/>
      <c r="Q2889" s="31"/>
      <c r="R2889" s="31"/>
      <c r="S2889" s="22"/>
    </row>
    <row r="2890" spans="1:19" ht="15">
      <c r="A2890" s="22"/>
      <c r="B2890" s="108"/>
      <c r="C2890" s="22"/>
      <c r="D2890" s="28"/>
      <c r="E2890" s="28"/>
      <c r="F2890" s="28"/>
      <c r="G2890" s="28"/>
      <c r="H2890" s="22"/>
      <c r="I2890" s="22"/>
      <c r="J2890" s="28"/>
      <c r="K2890" s="121"/>
      <c r="L2890" s="31"/>
      <c r="M2890" s="31"/>
      <c r="N2890" s="31"/>
      <c r="O2890" s="31"/>
      <c r="P2890" s="31"/>
      <c r="Q2890" s="31"/>
      <c r="R2890" s="31"/>
      <c r="S2890" s="22"/>
    </row>
    <row r="2891" spans="1:19" ht="15">
      <c r="A2891" s="22"/>
      <c r="B2891" s="108"/>
      <c r="C2891" s="22"/>
      <c r="D2891" s="28"/>
      <c r="E2891" s="28"/>
      <c r="F2891" s="28"/>
      <c r="G2891" s="28"/>
      <c r="H2891" s="22"/>
      <c r="I2891" s="22"/>
      <c r="J2891" s="28"/>
      <c r="K2891" s="121"/>
      <c r="L2891" s="31"/>
      <c r="M2891" s="31"/>
      <c r="N2891" s="31"/>
      <c r="O2891" s="31"/>
      <c r="P2891" s="31"/>
      <c r="Q2891" s="31"/>
      <c r="R2891" s="31"/>
      <c r="S2891" s="22"/>
    </row>
    <row r="2892" spans="1:19" ht="15">
      <c r="A2892" s="22"/>
      <c r="B2892" s="108"/>
      <c r="C2892" s="22"/>
      <c r="D2892" s="28"/>
      <c r="E2892" s="28"/>
      <c r="F2892" s="28"/>
      <c r="G2892" s="28"/>
      <c r="H2892" s="22"/>
      <c r="I2892" s="22"/>
      <c r="J2892" s="28"/>
      <c r="K2892" s="121"/>
      <c r="L2892" s="31"/>
      <c r="M2892" s="31"/>
      <c r="N2892" s="31"/>
      <c r="O2892" s="31"/>
      <c r="P2892" s="31"/>
      <c r="Q2892" s="31"/>
      <c r="R2892" s="31"/>
      <c r="S2892" s="22"/>
    </row>
    <row r="2893" spans="1:19" ht="15">
      <c r="A2893" s="22"/>
      <c r="B2893" s="108"/>
      <c r="C2893" s="22"/>
      <c r="D2893" s="28"/>
      <c r="E2893" s="28"/>
      <c r="F2893" s="28"/>
      <c r="G2893" s="28"/>
      <c r="H2893" s="22"/>
      <c r="I2893" s="22"/>
      <c r="J2893" s="28"/>
      <c r="K2893" s="121"/>
      <c r="L2893" s="31"/>
      <c r="M2893" s="31"/>
      <c r="N2893" s="31"/>
      <c r="O2893" s="31"/>
      <c r="P2893" s="31"/>
      <c r="Q2893" s="31"/>
      <c r="R2893" s="31"/>
      <c r="S2893" s="22"/>
    </row>
    <row r="2894" spans="1:19" ht="15">
      <c r="A2894" s="22"/>
      <c r="B2894" s="108"/>
      <c r="C2894" s="22"/>
      <c r="D2894" s="28"/>
      <c r="E2894" s="28"/>
      <c r="F2894" s="28"/>
      <c r="G2894" s="28"/>
      <c r="H2894" s="22"/>
      <c r="I2894" s="22"/>
      <c r="J2894" s="28"/>
      <c r="K2894" s="121"/>
      <c r="L2894" s="31"/>
      <c r="M2894" s="31"/>
      <c r="N2894" s="31"/>
      <c r="O2894" s="31"/>
      <c r="P2894" s="31"/>
      <c r="Q2894" s="31"/>
      <c r="R2894" s="31"/>
      <c r="S2894" s="22"/>
    </row>
    <row r="2895" spans="1:19" ht="15">
      <c r="A2895" s="22"/>
      <c r="B2895" s="108"/>
      <c r="C2895" s="22"/>
      <c r="D2895" s="28"/>
      <c r="E2895" s="28"/>
      <c r="F2895" s="28"/>
      <c r="G2895" s="28"/>
      <c r="H2895" s="22"/>
      <c r="I2895" s="22"/>
      <c r="J2895" s="28"/>
      <c r="K2895" s="121"/>
      <c r="L2895" s="31"/>
      <c r="M2895" s="31"/>
      <c r="N2895" s="31"/>
      <c r="O2895" s="31"/>
      <c r="P2895" s="31"/>
      <c r="Q2895" s="31"/>
      <c r="R2895" s="31"/>
      <c r="S2895" s="22"/>
    </row>
    <row r="2896" spans="1:19" ht="15">
      <c r="A2896" s="22"/>
      <c r="B2896" s="108"/>
      <c r="C2896" s="22"/>
      <c r="D2896" s="28"/>
      <c r="E2896" s="28"/>
      <c r="F2896" s="28"/>
      <c r="G2896" s="28"/>
      <c r="H2896" s="22"/>
      <c r="I2896" s="22"/>
      <c r="J2896" s="28"/>
      <c r="K2896" s="121"/>
      <c r="L2896" s="31"/>
      <c r="M2896" s="31"/>
      <c r="N2896" s="31"/>
      <c r="O2896" s="31"/>
      <c r="P2896" s="31"/>
      <c r="Q2896" s="31"/>
      <c r="R2896" s="31"/>
      <c r="S2896" s="22"/>
    </row>
    <row r="2897" spans="1:19" ht="15">
      <c r="A2897" s="22"/>
      <c r="B2897" s="108"/>
      <c r="C2897" s="22"/>
      <c r="D2897" s="28"/>
      <c r="E2897" s="28"/>
      <c r="F2897" s="28"/>
      <c r="G2897" s="28"/>
      <c r="H2897" s="22"/>
      <c r="I2897" s="22"/>
      <c r="J2897" s="28"/>
      <c r="K2897" s="121"/>
      <c r="L2897" s="31"/>
      <c r="M2897" s="31"/>
      <c r="N2897" s="31"/>
      <c r="O2897" s="31"/>
      <c r="P2897" s="31"/>
      <c r="Q2897" s="31"/>
      <c r="R2897" s="31"/>
      <c r="S2897" s="22"/>
    </row>
    <row r="2898" spans="1:19" ht="15">
      <c r="A2898" s="22"/>
      <c r="B2898" s="108"/>
      <c r="C2898" s="22"/>
      <c r="D2898" s="28"/>
      <c r="E2898" s="28"/>
      <c r="F2898" s="28"/>
      <c r="G2898" s="28"/>
      <c r="H2898" s="22"/>
      <c r="I2898" s="22"/>
      <c r="J2898" s="28"/>
      <c r="K2898" s="121"/>
      <c r="L2898" s="31"/>
      <c r="M2898" s="31"/>
      <c r="N2898" s="31"/>
      <c r="O2898" s="31"/>
      <c r="P2898" s="31"/>
      <c r="Q2898" s="31"/>
      <c r="R2898" s="31"/>
      <c r="S2898" s="22"/>
    </row>
    <row r="2899" spans="1:19" ht="15">
      <c r="A2899" s="22"/>
      <c r="B2899" s="108"/>
      <c r="C2899" s="22"/>
      <c r="D2899" s="28"/>
      <c r="E2899" s="28"/>
      <c r="F2899" s="28"/>
      <c r="G2899" s="28"/>
      <c r="H2899" s="22"/>
      <c r="I2899" s="22"/>
      <c r="J2899" s="28"/>
      <c r="K2899" s="121"/>
      <c r="L2899" s="31"/>
      <c r="M2899" s="31"/>
      <c r="N2899" s="31"/>
      <c r="O2899" s="31"/>
      <c r="P2899" s="31"/>
      <c r="Q2899" s="31"/>
      <c r="R2899" s="31"/>
      <c r="S2899" s="22"/>
    </row>
    <row r="2900" spans="1:19" ht="15">
      <c r="A2900" s="22"/>
      <c r="B2900" s="108"/>
      <c r="C2900" s="22"/>
      <c r="D2900" s="28"/>
      <c r="E2900" s="28"/>
      <c r="F2900" s="28"/>
      <c r="G2900" s="28"/>
      <c r="H2900" s="22"/>
      <c r="I2900" s="22"/>
      <c r="J2900" s="28"/>
      <c r="K2900" s="121"/>
      <c r="L2900" s="31"/>
      <c r="M2900" s="31"/>
      <c r="N2900" s="31"/>
      <c r="O2900" s="31"/>
      <c r="P2900" s="31"/>
      <c r="Q2900" s="31"/>
      <c r="R2900" s="31"/>
      <c r="S2900" s="22"/>
    </row>
    <row r="2901" spans="1:19" ht="15">
      <c r="A2901" s="22"/>
      <c r="B2901" s="108"/>
      <c r="C2901" s="22"/>
      <c r="D2901" s="28"/>
      <c r="E2901" s="28"/>
      <c r="F2901" s="28"/>
      <c r="G2901" s="28"/>
      <c r="H2901" s="22"/>
      <c r="I2901" s="22"/>
      <c r="J2901" s="28"/>
      <c r="K2901" s="121"/>
      <c r="L2901" s="31"/>
      <c r="M2901" s="31"/>
      <c r="N2901" s="31"/>
      <c r="O2901" s="31"/>
      <c r="P2901" s="31"/>
      <c r="Q2901" s="31"/>
      <c r="R2901" s="31"/>
      <c r="S2901" s="22"/>
    </row>
    <row r="2902" spans="1:19" ht="15">
      <c r="A2902" s="22"/>
      <c r="B2902" s="108"/>
      <c r="C2902" s="22"/>
      <c r="D2902" s="28"/>
      <c r="E2902" s="28"/>
      <c r="F2902" s="28"/>
      <c r="G2902" s="28"/>
      <c r="H2902" s="22"/>
      <c r="I2902" s="22"/>
      <c r="J2902" s="28"/>
      <c r="K2902" s="121"/>
      <c r="L2902" s="31"/>
      <c r="M2902" s="31"/>
      <c r="N2902" s="31"/>
      <c r="O2902" s="31"/>
      <c r="P2902" s="31"/>
      <c r="Q2902" s="31"/>
      <c r="R2902" s="31"/>
      <c r="S2902" s="22"/>
    </row>
    <row r="2903" spans="1:19" ht="15">
      <c r="A2903" s="22"/>
      <c r="B2903" s="108"/>
      <c r="C2903" s="22"/>
      <c r="D2903" s="28"/>
      <c r="E2903" s="28"/>
      <c r="F2903" s="28"/>
      <c r="G2903" s="28"/>
      <c r="H2903" s="22"/>
      <c r="I2903" s="22"/>
      <c r="J2903" s="28"/>
      <c r="K2903" s="121"/>
      <c r="L2903" s="31"/>
      <c r="M2903" s="31"/>
      <c r="N2903" s="31"/>
      <c r="O2903" s="31"/>
      <c r="P2903" s="31"/>
      <c r="Q2903" s="31"/>
      <c r="R2903" s="31"/>
      <c r="S2903" s="22"/>
    </row>
    <row r="2904" spans="1:19" ht="15">
      <c r="A2904" s="22"/>
      <c r="B2904" s="108"/>
      <c r="C2904" s="22"/>
      <c r="D2904" s="28"/>
      <c r="E2904" s="28"/>
      <c r="F2904" s="28"/>
      <c r="G2904" s="28"/>
      <c r="H2904" s="22"/>
      <c r="I2904" s="22"/>
      <c r="J2904" s="28"/>
      <c r="K2904" s="121"/>
      <c r="L2904" s="31"/>
      <c r="M2904" s="31"/>
      <c r="N2904" s="31"/>
      <c r="O2904" s="31"/>
      <c r="P2904" s="31"/>
      <c r="Q2904" s="31"/>
      <c r="R2904" s="31"/>
      <c r="S2904" s="22"/>
    </row>
    <row r="2905" spans="1:19" ht="15">
      <c r="A2905" s="22"/>
      <c r="B2905" s="108"/>
      <c r="C2905" s="22"/>
      <c r="D2905" s="28"/>
      <c r="E2905" s="28"/>
      <c r="F2905" s="28"/>
      <c r="G2905" s="28"/>
      <c r="H2905" s="22"/>
      <c r="I2905" s="22"/>
      <c r="J2905" s="28"/>
      <c r="K2905" s="121"/>
      <c r="L2905" s="31"/>
      <c r="M2905" s="31"/>
      <c r="N2905" s="31"/>
      <c r="O2905" s="31"/>
      <c r="P2905" s="31"/>
      <c r="Q2905" s="31"/>
      <c r="R2905" s="31"/>
      <c r="S2905" s="22"/>
    </row>
    <row r="2906" spans="1:19" ht="15">
      <c r="A2906" s="22"/>
      <c r="B2906" s="108"/>
      <c r="C2906" s="22"/>
      <c r="D2906" s="28"/>
      <c r="E2906" s="28"/>
      <c r="F2906" s="28"/>
      <c r="G2906" s="28"/>
      <c r="H2906" s="22"/>
      <c r="I2906" s="22"/>
      <c r="J2906" s="28"/>
      <c r="K2906" s="121"/>
      <c r="L2906" s="31"/>
      <c r="M2906" s="31"/>
      <c r="N2906" s="31"/>
      <c r="O2906" s="31"/>
      <c r="P2906" s="31"/>
      <c r="Q2906" s="31"/>
      <c r="R2906" s="31"/>
      <c r="S2906" s="22"/>
    </row>
    <row r="2907" spans="1:19" ht="15">
      <c r="A2907" s="22"/>
      <c r="B2907" s="108"/>
      <c r="C2907" s="22"/>
      <c r="D2907" s="28"/>
      <c r="E2907" s="28"/>
      <c r="F2907" s="28"/>
      <c r="G2907" s="28"/>
      <c r="H2907" s="22"/>
      <c r="I2907" s="22"/>
      <c r="J2907" s="28"/>
      <c r="K2907" s="121"/>
      <c r="L2907" s="31"/>
      <c r="M2907" s="31"/>
      <c r="N2907" s="31"/>
      <c r="O2907" s="31"/>
      <c r="P2907" s="31"/>
      <c r="Q2907" s="31"/>
      <c r="R2907" s="31"/>
      <c r="S2907" s="22"/>
    </row>
    <row r="2908" spans="1:19" ht="15">
      <c r="A2908" s="22"/>
      <c r="B2908" s="108"/>
      <c r="C2908" s="22"/>
      <c r="D2908" s="28"/>
      <c r="E2908" s="28"/>
      <c r="F2908" s="28"/>
      <c r="G2908" s="28"/>
      <c r="H2908" s="22"/>
      <c r="I2908" s="22"/>
      <c r="J2908" s="28"/>
      <c r="K2908" s="121"/>
      <c r="L2908" s="31"/>
      <c r="M2908" s="31"/>
      <c r="N2908" s="31"/>
      <c r="O2908" s="31"/>
      <c r="P2908" s="31"/>
      <c r="Q2908" s="31"/>
      <c r="R2908" s="31"/>
      <c r="S2908" s="22"/>
    </row>
    <row r="2909" spans="1:19" ht="15">
      <c r="A2909" s="22"/>
      <c r="B2909" s="108"/>
      <c r="C2909" s="22"/>
      <c r="D2909" s="28"/>
      <c r="E2909" s="28"/>
      <c r="F2909" s="28"/>
      <c r="G2909" s="28"/>
      <c r="H2909" s="22"/>
      <c r="I2909" s="22"/>
      <c r="J2909" s="28"/>
      <c r="K2909" s="121"/>
      <c r="L2909" s="31"/>
      <c r="M2909" s="31"/>
      <c r="N2909" s="31"/>
      <c r="O2909" s="31"/>
      <c r="P2909" s="31"/>
      <c r="Q2909" s="31"/>
      <c r="R2909" s="31"/>
      <c r="S2909" s="22"/>
    </row>
    <row r="2910" spans="1:19" ht="15">
      <c r="A2910" s="22"/>
      <c r="B2910" s="108"/>
      <c r="C2910" s="22"/>
      <c r="D2910" s="28"/>
      <c r="E2910" s="28"/>
      <c r="F2910" s="28"/>
      <c r="G2910" s="28"/>
      <c r="H2910" s="22"/>
      <c r="I2910" s="22"/>
      <c r="J2910" s="28"/>
      <c r="K2910" s="121"/>
      <c r="L2910" s="31"/>
      <c r="M2910" s="31"/>
      <c r="N2910" s="31"/>
      <c r="O2910" s="31"/>
      <c r="P2910" s="31"/>
      <c r="Q2910" s="31"/>
      <c r="R2910" s="31"/>
      <c r="S2910" s="22"/>
    </row>
    <row r="2911" spans="1:19" ht="15">
      <c r="A2911" s="22"/>
      <c r="B2911" s="108"/>
      <c r="C2911" s="22"/>
      <c r="D2911" s="28"/>
      <c r="E2911" s="28"/>
      <c r="F2911" s="28"/>
      <c r="G2911" s="28"/>
      <c r="H2911" s="22"/>
      <c r="I2911" s="22"/>
      <c r="J2911" s="28"/>
      <c r="K2911" s="121"/>
      <c r="L2911" s="31"/>
      <c r="M2911" s="31"/>
      <c r="N2911" s="31"/>
      <c r="O2911" s="31"/>
      <c r="P2911" s="31"/>
      <c r="Q2911" s="31"/>
      <c r="R2911" s="31"/>
      <c r="S2911" s="22"/>
    </row>
    <row r="2912" spans="1:19" ht="15">
      <c r="A2912" s="22"/>
      <c r="B2912" s="108"/>
      <c r="C2912" s="22"/>
      <c r="D2912" s="28"/>
      <c r="E2912" s="28"/>
      <c r="F2912" s="28"/>
      <c r="G2912" s="28"/>
      <c r="H2912" s="22"/>
      <c r="I2912" s="22"/>
      <c r="J2912" s="28"/>
      <c r="K2912" s="121"/>
      <c r="L2912" s="31"/>
      <c r="M2912" s="31"/>
      <c r="N2912" s="31"/>
      <c r="O2912" s="31"/>
      <c r="P2912" s="31"/>
      <c r="Q2912" s="31"/>
      <c r="R2912" s="31"/>
      <c r="S2912" s="22"/>
    </row>
    <row r="2913" spans="1:19" ht="15">
      <c r="A2913" s="22"/>
      <c r="B2913" s="108"/>
      <c r="C2913" s="22"/>
      <c r="D2913" s="28"/>
      <c r="E2913" s="28"/>
      <c r="F2913" s="28"/>
      <c r="G2913" s="28"/>
      <c r="H2913" s="22"/>
      <c r="I2913" s="22"/>
      <c r="J2913" s="28"/>
      <c r="K2913" s="121"/>
      <c r="L2913" s="31"/>
      <c r="M2913" s="31"/>
      <c r="N2913" s="31"/>
      <c r="O2913" s="31"/>
      <c r="P2913" s="31"/>
      <c r="Q2913" s="31"/>
      <c r="R2913" s="31"/>
      <c r="S2913" s="22"/>
    </row>
    <row r="2914" spans="1:19" ht="15">
      <c r="A2914" s="22"/>
      <c r="B2914" s="108"/>
      <c r="C2914" s="22"/>
      <c r="D2914" s="28"/>
      <c r="E2914" s="28"/>
      <c r="F2914" s="28"/>
      <c r="G2914" s="28"/>
      <c r="H2914" s="22"/>
      <c r="I2914" s="22"/>
      <c r="J2914" s="28"/>
      <c r="K2914" s="121"/>
      <c r="L2914" s="31"/>
      <c r="M2914" s="31"/>
      <c r="N2914" s="31"/>
      <c r="O2914" s="31"/>
      <c r="P2914" s="31"/>
      <c r="Q2914" s="31"/>
      <c r="R2914" s="31"/>
      <c r="S2914" s="22"/>
    </row>
    <row r="2915" spans="1:19" ht="15">
      <c r="A2915" s="22"/>
      <c r="B2915" s="108"/>
      <c r="C2915" s="22"/>
      <c r="D2915" s="28"/>
      <c r="E2915" s="28"/>
      <c r="F2915" s="28"/>
      <c r="G2915" s="28"/>
      <c r="H2915" s="22"/>
      <c r="I2915" s="22"/>
      <c r="J2915" s="28"/>
      <c r="K2915" s="121"/>
      <c r="L2915" s="31"/>
      <c r="M2915" s="31"/>
      <c r="N2915" s="31"/>
      <c r="O2915" s="31"/>
      <c r="P2915" s="31"/>
      <c r="Q2915" s="31"/>
      <c r="R2915" s="31"/>
      <c r="S2915" s="22"/>
    </row>
    <row r="2916" spans="1:19" ht="15">
      <c r="A2916" s="22"/>
      <c r="B2916" s="108"/>
      <c r="C2916" s="22"/>
      <c r="D2916" s="28"/>
      <c r="E2916" s="28"/>
      <c r="F2916" s="28"/>
      <c r="G2916" s="28"/>
      <c r="H2916" s="22"/>
      <c r="I2916" s="22"/>
      <c r="J2916" s="28"/>
      <c r="K2916" s="121"/>
      <c r="L2916" s="31"/>
      <c r="M2916" s="31"/>
      <c r="N2916" s="31"/>
      <c r="O2916" s="31"/>
      <c r="P2916" s="31"/>
      <c r="Q2916" s="31"/>
      <c r="R2916" s="31"/>
      <c r="S2916" s="22"/>
    </row>
    <row r="2917" spans="1:19" ht="15">
      <c r="A2917" s="22"/>
      <c r="B2917" s="108"/>
      <c r="C2917" s="22"/>
      <c r="D2917" s="28"/>
      <c r="E2917" s="28"/>
      <c r="F2917" s="28"/>
      <c r="G2917" s="28"/>
      <c r="H2917" s="22"/>
      <c r="I2917" s="22"/>
      <c r="J2917" s="28"/>
      <c r="K2917" s="121"/>
      <c r="L2917" s="31"/>
      <c r="M2917" s="31"/>
      <c r="N2917" s="31"/>
      <c r="O2917" s="31"/>
      <c r="P2917" s="31"/>
      <c r="Q2917" s="31"/>
      <c r="R2917" s="31"/>
      <c r="S2917" s="22"/>
    </row>
    <row r="2918" spans="1:19" ht="15">
      <c r="A2918" s="22"/>
      <c r="B2918" s="108"/>
      <c r="C2918" s="22"/>
      <c r="D2918" s="28"/>
      <c r="E2918" s="28"/>
      <c r="F2918" s="28"/>
      <c r="G2918" s="28"/>
      <c r="H2918" s="22"/>
      <c r="I2918" s="22"/>
      <c r="J2918" s="28"/>
      <c r="K2918" s="121"/>
      <c r="L2918" s="31"/>
      <c r="M2918" s="31"/>
      <c r="N2918" s="31"/>
      <c r="O2918" s="31"/>
      <c r="P2918" s="31"/>
      <c r="Q2918" s="31"/>
      <c r="R2918" s="31"/>
      <c r="S2918" s="22"/>
    </row>
    <row r="2919" spans="1:19" ht="15">
      <c r="A2919" s="22"/>
      <c r="B2919" s="108"/>
      <c r="C2919" s="22"/>
      <c r="D2919" s="28"/>
      <c r="E2919" s="28"/>
      <c r="F2919" s="28"/>
      <c r="G2919" s="28"/>
      <c r="H2919" s="22"/>
      <c r="I2919" s="22"/>
      <c r="J2919" s="28"/>
      <c r="K2919" s="121"/>
      <c r="L2919" s="31"/>
      <c r="M2919" s="31"/>
      <c r="N2919" s="31"/>
      <c r="O2919" s="31"/>
      <c r="P2919" s="31"/>
      <c r="Q2919" s="31"/>
      <c r="R2919" s="31"/>
      <c r="S2919" s="22"/>
    </row>
    <row r="2920" spans="1:19" ht="15">
      <c r="A2920" s="22"/>
      <c r="B2920" s="108"/>
      <c r="C2920" s="22"/>
      <c r="D2920" s="28"/>
      <c r="E2920" s="28"/>
      <c r="F2920" s="28"/>
      <c r="G2920" s="28"/>
      <c r="H2920" s="22"/>
      <c r="I2920" s="22"/>
      <c r="J2920" s="28"/>
      <c r="K2920" s="121"/>
      <c r="L2920" s="31"/>
      <c r="M2920" s="31"/>
      <c r="N2920" s="31"/>
      <c r="O2920" s="31"/>
      <c r="P2920" s="31"/>
      <c r="Q2920" s="31"/>
      <c r="R2920" s="31"/>
      <c r="S2920" s="22"/>
    </row>
    <row r="2921" spans="1:19" ht="15">
      <c r="A2921" s="22"/>
      <c r="B2921" s="108"/>
      <c r="C2921" s="22"/>
      <c r="D2921" s="28"/>
      <c r="E2921" s="28"/>
      <c r="F2921" s="28"/>
      <c r="G2921" s="28"/>
      <c r="H2921" s="22"/>
      <c r="I2921" s="22"/>
      <c r="J2921" s="28"/>
      <c r="K2921" s="121"/>
      <c r="L2921" s="31"/>
      <c r="M2921" s="31"/>
      <c r="N2921" s="31"/>
      <c r="O2921" s="31"/>
      <c r="P2921" s="31"/>
      <c r="Q2921" s="31"/>
      <c r="R2921" s="31"/>
      <c r="S2921" s="22"/>
    </row>
    <row r="2922" spans="1:19" ht="15">
      <c r="A2922" s="22"/>
      <c r="B2922" s="108"/>
      <c r="C2922" s="22"/>
      <c r="D2922" s="28"/>
      <c r="E2922" s="28"/>
      <c r="F2922" s="28"/>
      <c r="G2922" s="28"/>
      <c r="H2922" s="22"/>
      <c r="I2922" s="22"/>
      <c r="J2922" s="28"/>
      <c r="K2922" s="121"/>
      <c r="L2922" s="31"/>
      <c r="M2922" s="31"/>
      <c r="N2922" s="31"/>
      <c r="O2922" s="31"/>
      <c r="P2922" s="31"/>
      <c r="Q2922" s="31"/>
      <c r="R2922" s="31"/>
      <c r="S2922" s="22"/>
    </row>
    <row r="2923" spans="1:19" ht="15">
      <c r="A2923" s="22"/>
      <c r="B2923" s="108"/>
      <c r="C2923" s="22"/>
      <c r="D2923" s="28"/>
      <c r="E2923" s="28"/>
      <c r="F2923" s="28"/>
      <c r="G2923" s="28"/>
      <c r="H2923" s="22"/>
      <c r="I2923" s="22"/>
      <c r="J2923" s="28"/>
      <c r="K2923" s="121"/>
      <c r="L2923" s="31"/>
      <c r="M2923" s="31"/>
      <c r="N2923" s="31"/>
      <c r="O2923" s="31"/>
      <c r="P2923" s="31"/>
      <c r="Q2923" s="31"/>
      <c r="R2923" s="31"/>
      <c r="S2923" s="22"/>
    </row>
    <row r="2924" spans="1:19" ht="15">
      <c r="A2924" s="22"/>
      <c r="B2924" s="108"/>
      <c r="C2924" s="22"/>
      <c r="D2924" s="28"/>
      <c r="E2924" s="28"/>
      <c r="F2924" s="28"/>
      <c r="G2924" s="28"/>
      <c r="H2924" s="22"/>
      <c r="I2924" s="22"/>
      <c r="J2924" s="28"/>
      <c r="K2924" s="121"/>
      <c r="L2924" s="31"/>
      <c r="M2924" s="31"/>
      <c r="N2924" s="31"/>
      <c r="O2924" s="31"/>
      <c r="P2924" s="31"/>
      <c r="Q2924" s="31"/>
      <c r="R2924" s="31"/>
      <c r="S2924" s="22"/>
    </row>
    <row r="2925" spans="1:19" ht="15">
      <c r="A2925" s="22"/>
      <c r="B2925" s="108"/>
      <c r="C2925" s="22"/>
      <c r="D2925" s="28"/>
      <c r="E2925" s="28"/>
      <c r="F2925" s="28"/>
      <c r="G2925" s="28"/>
      <c r="H2925" s="22"/>
      <c r="I2925" s="22"/>
      <c r="J2925" s="28"/>
      <c r="K2925" s="121"/>
      <c r="L2925" s="31"/>
      <c r="M2925" s="31"/>
      <c r="N2925" s="31"/>
      <c r="O2925" s="31"/>
      <c r="P2925" s="31"/>
      <c r="Q2925" s="31"/>
      <c r="R2925" s="31"/>
      <c r="S2925" s="22"/>
    </row>
    <row r="2926" spans="1:19" ht="15">
      <c r="A2926" s="22"/>
      <c r="B2926" s="108"/>
      <c r="C2926" s="22"/>
      <c r="D2926" s="28"/>
      <c r="E2926" s="28"/>
      <c r="F2926" s="28"/>
      <c r="G2926" s="28"/>
      <c r="H2926" s="22"/>
      <c r="I2926" s="22"/>
      <c r="J2926" s="28"/>
      <c r="K2926" s="121"/>
      <c r="L2926" s="31"/>
      <c r="M2926" s="31"/>
      <c r="N2926" s="31"/>
      <c r="O2926" s="31"/>
      <c r="P2926" s="31"/>
      <c r="Q2926" s="31"/>
      <c r="R2926" s="31"/>
      <c r="S2926" s="22"/>
    </row>
    <row r="2927" spans="1:19" ht="15">
      <c r="A2927" s="22"/>
      <c r="B2927" s="108"/>
      <c r="C2927" s="22"/>
      <c r="D2927" s="28"/>
      <c r="E2927" s="28"/>
      <c r="F2927" s="28"/>
      <c r="G2927" s="28"/>
      <c r="H2927" s="22"/>
      <c r="I2927" s="22"/>
      <c r="J2927" s="28"/>
      <c r="K2927" s="121"/>
      <c r="L2927" s="31"/>
      <c r="M2927" s="31"/>
      <c r="N2927" s="31"/>
      <c r="O2927" s="31"/>
      <c r="P2927" s="31"/>
      <c r="Q2927" s="31"/>
      <c r="R2927" s="31"/>
      <c r="S2927" s="22"/>
    </row>
    <row r="2928" spans="1:19" ht="15">
      <c r="A2928" s="22"/>
      <c r="B2928" s="108"/>
      <c r="C2928" s="22"/>
      <c r="D2928" s="28"/>
      <c r="E2928" s="28"/>
      <c r="F2928" s="28"/>
      <c r="G2928" s="28"/>
      <c r="H2928" s="22"/>
      <c r="I2928" s="22"/>
      <c r="J2928" s="28"/>
      <c r="K2928" s="121"/>
      <c r="L2928" s="31"/>
      <c r="M2928" s="31"/>
      <c r="N2928" s="31"/>
      <c r="O2928" s="31"/>
      <c r="P2928" s="31"/>
      <c r="Q2928" s="31"/>
      <c r="R2928" s="31"/>
      <c r="S2928" s="22"/>
    </row>
    <row r="2929" spans="1:19" ht="15">
      <c r="A2929" s="22"/>
      <c r="B2929" s="108"/>
      <c r="C2929" s="22"/>
      <c r="D2929" s="28"/>
      <c r="E2929" s="28"/>
      <c r="F2929" s="28"/>
      <c r="G2929" s="28"/>
      <c r="H2929" s="22"/>
      <c r="I2929" s="22"/>
      <c r="J2929" s="28"/>
      <c r="K2929" s="121"/>
      <c r="L2929" s="31"/>
      <c r="M2929" s="31"/>
      <c r="N2929" s="31"/>
      <c r="O2929" s="31"/>
      <c r="P2929" s="31"/>
      <c r="Q2929" s="31"/>
      <c r="R2929" s="31"/>
      <c r="S2929" s="22"/>
    </row>
    <row r="2930" spans="1:19" ht="15">
      <c r="A2930" s="22"/>
      <c r="B2930" s="108"/>
      <c r="C2930" s="22"/>
      <c r="D2930" s="28"/>
      <c r="E2930" s="28"/>
      <c r="F2930" s="28"/>
      <c r="G2930" s="28"/>
      <c r="H2930" s="22"/>
      <c r="I2930" s="22"/>
      <c r="J2930" s="28"/>
      <c r="K2930" s="121"/>
      <c r="L2930" s="31"/>
      <c r="M2930" s="31"/>
      <c r="N2930" s="31"/>
      <c r="O2930" s="31"/>
      <c r="P2930" s="31"/>
      <c r="Q2930" s="31"/>
      <c r="R2930" s="31"/>
      <c r="S2930" s="22"/>
    </row>
    <row r="2931" spans="1:19" ht="15">
      <c r="A2931" s="22"/>
      <c r="B2931" s="108"/>
      <c r="C2931" s="22"/>
      <c r="D2931" s="28"/>
      <c r="E2931" s="28"/>
      <c r="F2931" s="28"/>
      <c r="G2931" s="28"/>
      <c r="H2931" s="22"/>
      <c r="I2931" s="22"/>
      <c r="J2931" s="28"/>
      <c r="K2931" s="121"/>
      <c r="L2931" s="31"/>
      <c r="M2931" s="31"/>
      <c r="N2931" s="31"/>
      <c r="O2931" s="31"/>
      <c r="P2931" s="31"/>
      <c r="Q2931" s="31"/>
      <c r="R2931" s="31"/>
      <c r="S2931" s="22"/>
    </row>
    <row r="2932" spans="1:19" ht="15">
      <c r="A2932" s="22"/>
      <c r="B2932" s="108"/>
      <c r="C2932" s="22"/>
      <c r="D2932" s="28"/>
      <c r="E2932" s="28"/>
      <c r="F2932" s="28"/>
      <c r="G2932" s="28"/>
      <c r="H2932" s="22"/>
      <c r="I2932" s="22"/>
      <c r="J2932" s="28"/>
      <c r="K2932" s="121"/>
      <c r="L2932" s="31"/>
      <c r="M2932" s="31"/>
      <c r="N2932" s="31"/>
      <c r="O2932" s="31"/>
      <c r="P2932" s="31"/>
      <c r="Q2932" s="31"/>
      <c r="R2932" s="31"/>
      <c r="S2932" s="22"/>
    </row>
    <row r="2933" spans="1:19" ht="15">
      <c r="A2933" s="22"/>
      <c r="B2933" s="108"/>
      <c r="C2933" s="22"/>
      <c r="D2933" s="28"/>
      <c r="E2933" s="28"/>
      <c r="F2933" s="28"/>
      <c r="G2933" s="28"/>
      <c r="H2933" s="22"/>
      <c r="I2933" s="22"/>
      <c r="J2933" s="28"/>
      <c r="K2933" s="121"/>
      <c r="L2933" s="31"/>
      <c r="M2933" s="31"/>
      <c r="N2933" s="31"/>
      <c r="O2933" s="31"/>
      <c r="P2933" s="31"/>
      <c r="Q2933" s="31"/>
      <c r="R2933" s="31"/>
      <c r="S2933" s="22"/>
    </row>
    <row r="2934" spans="1:19" ht="15">
      <c r="A2934" s="22"/>
      <c r="B2934" s="108"/>
      <c r="C2934" s="22"/>
      <c r="D2934" s="28"/>
      <c r="E2934" s="28"/>
      <c r="F2934" s="28"/>
      <c r="G2934" s="28"/>
      <c r="H2934" s="22"/>
      <c r="I2934" s="22"/>
      <c r="J2934" s="28"/>
      <c r="K2934" s="121"/>
      <c r="L2934" s="31"/>
      <c r="M2934" s="31"/>
      <c r="N2934" s="31"/>
      <c r="O2934" s="31"/>
      <c r="P2934" s="31"/>
      <c r="Q2934" s="31"/>
      <c r="R2934" s="31"/>
      <c r="S2934" s="22"/>
    </row>
    <row r="2935" spans="1:19" ht="15">
      <c r="A2935" s="22"/>
      <c r="B2935" s="108"/>
      <c r="C2935" s="22"/>
      <c r="D2935" s="28"/>
      <c r="E2935" s="28"/>
      <c r="F2935" s="28"/>
      <c r="G2935" s="28"/>
      <c r="H2935" s="22"/>
      <c r="I2935" s="22"/>
      <c r="J2935" s="28"/>
      <c r="K2935" s="121"/>
      <c r="L2935" s="31"/>
      <c r="M2935" s="31"/>
      <c r="N2935" s="31"/>
      <c r="O2935" s="31"/>
      <c r="P2935" s="31"/>
      <c r="Q2935" s="31"/>
      <c r="R2935" s="31"/>
      <c r="S2935" s="22"/>
    </row>
    <row r="2936" spans="1:19" ht="15">
      <c r="A2936" s="22"/>
      <c r="B2936" s="108"/>
      <c r="C2936" s="22"/>
      <c r="D2936" s="28"/>
      <c r="E2936" s="28"/>
      <c r="F2936" s="28"/>
      <c r="G2936" s="28"/>
      <c r="H2936" s="22"/>
      <c r="I2936" s="22"/>
      <c r="J2936" s="28"/>
      <c r="K2936" s="121"/>
      <c r="L2936" s="31"/>
      <c r="M2936" s="31"/>
      <c r="N2936" s="31"/>
      <c r="O2936" s="31"/>
      <c r="P2936" s="31"/>
      <c r="Q2936" s="31"/>
      <c r="R2936" s="31"/>
      <c r="S2936" s="22"/>
    </row>
    <row r="2937" spans="1:19" ht="15">
      <c r="A2937" s="22"/>
      <c r="B2937" s="108"/>
      <c r="C2937" s="22"/>
      <c r="D2937" s="28"/>
      <c r="E2937" s="28"/>
      <c r="F2937" s="28"/>
      <c r="G2937" s="28"/>
      <c r="H2937" s="22"/>
      <c r="I2937" s="22"/>
      <c r="J2937" s="28"/>
      <c r="K2937" s="121"/>
      <c r="L2937" s="31"/>
      <c r="M2937" s="31"/>
      <c r="N2937" s="31"/>
      <c r="O2937" s="31"/>
      <c r="P2937" s="31"/>
      <c r="Q2937" s="31"/>
      <c r="R2937" s="31"/>
      <c r="S2937" s="22"/>
    </row>
    <row r="2938" spans="1:19" ht="15">
      <c r="A2938" s="22"/>
      <c r="B2938" s="108"/>
      <c r="C2938" s="22"/>
      <c r="D2938" s="28"/>
      <c r="E2938" s="28"/>
      <c r="F2938" s="28"/>
      <c r="G2938" s="28"/>
      <c r="H2938" s="22"/>
      <c r="I2938" s="22"/>
      <c r="J2938" s="28"/>
      <c r="K2938" s="121"/>
      <c r="L2938" s="31"/>
      <c r="M2938" s="31"/>
      <c r="N2938" s="31"/>
      <c r="O2938" s="31"/>
      <c r="P2938" s="31"/>
      <c r="Q2938" s="31"/>
      <c r="R2938" s="31"/>
      <c r="S2938" s="22"/>
    </row>
    <row r="2939" spans="1:19" ht="15">
      <c r="A2939" s="22"/>
      <c r="B2939" s="108"/>
      <c r="C2939" s="22"/>
      <c r="D2939" s="28"/>
      <c r="E2939" s="28"/>
      <c r="F2939" s="28"/>
      <c r="G2939" s="28"/>
      <c r="H2939" s="22"/>
      <c r="I2939" s="22"/>
      <c r="J2939" s="28"/>
      <c r="K2939" s="121"/>
      <c r="L2939" s="31"/>
      <c r="M2939" s="31"/>
      <c r="N2939" s="31"/>
      <c r="O2939" s="31"/>
      <c r="P2939" s="31"/>
      <c r="Q2939" s="31"/>
      <c r="R2939" s="31"/>
      <c r="S2939" s="22"/>
    </row>
    <row r="2940" spans="1:19" ht="15">
      <c r="A2940" s="22"/>
      <c r="B2940" s="108"/>
      <c r="C2940" s="22"/>
      <c r="D2940" s="28"/>
      <c r="E2940" s="28"/>
      <c r="F2940" s="28"/>
      <c r="G2940" s="28"/>
      <c r="H2940" s="22"/>
      <c r="I2940" s="22"/>
      <c r="J2940" s="28"/>
      <c r="K2940" s="121"/>
      <c r="L2940" s="31"/>
      <c r="M2940" s="31"/>
      <c r="N2940" s="31"/>
      <c r="O2940" s="31"/>
      <c r="P2940" s="31"/>
      <c r="Q2940" s="31"/>
      <c r="R2940" s="31"/>
      <c r="S2940" s="22"/>
    </row>
    <row r="2941" spans="1:19" ht="15">
      <c r="A2941" s="22"/>
      <c r="B2941" s="108"/>
      <c r="C2941" s="22"/>
      <c r="D2941" s="28"/>
      <c r="E2941" s="28"/>
      <c r="F2941" s="28"/>
      <c r="G2941" s="28"/>
      <c r="H2941" s="22"/>
      <c r="I2941" s="22"/>
      <c r="J2941" s="28"/>
      <c r="K2941" s="121"/>
      <c r="L2941" s="31"/>
      <c r="M2941" s="31"/>
      <c r="N2941" s="31"/>
      <c r="O2941" s="31"/>
      <c r="P2941" s="31"/>
      <c r="Q2941" s="31"/>
      <c r="R2941" s="31"/>
      <c r="S2941" s="22"/>
    </row>
    <row r="2942" spans="1:19" ht="15">
      <c r="A2942" s="22"/>
      <c r="B2942" s="108"/>
      <c r="C2942" s="22"/>
      <c r="D2942" s="28"/>
      <c r="E2942" s="28"/>
      <c r="F2942" s="28"/>
      <c r="G2942" s="28"/>
      <c r="H2942" s="22"/>
      <c r="I2942" s="22"/>
      <c r="J2942" s="28"/>
      <c r="K2942" s="121"/>
      <c r="L2942" s="31"/>
      <c r="M2942" s="31"/>
      <c r="N2942" s="31"/>
      <c r="O2942" s="31"/>
      <c r="P2942" s="31"/>
      <c r="Q2942" s="31"/>
      <c r="R2942" s="31"/>
      <c r="S2942" s="22"/>
    </row>
    <row r="2943" spans="1:19" ht="15">
      <c r="A2943" s="22"/>
      <c r="B2943" s="108"/>
      <c r="C2943" s="22"/>
      <c r="D2943" s="28"/>
      <c r="E2943" s="28"/>
      <c r="F2943" s="28"/>
      <c r="G2943" s="28"/>
      <c r="H2943" s="22"/>
      <c r="I2943" s="22"/>
      <c r="J2943" s="28"/>
      <c r="K2943" s="121"/>
      <c r="L2943" s="31"/>
      <c r="M2943" s="31"/>
      <c r="N2943" s="31"/>
      <c r="O2943" s="31"/>
      <c r="P2943" s="31"/>
      <c r="Q2943" s="31"/>
      <c r="R2943" s="31"/>
      <c r="S2943" s="22"/>
    </row>
    <row r="2944" spans="1:19" ht="15">
      <c r="A2944" s="22"/>
      <c r="B2944" s="108"/>
      <c r="C2944" s="22"/>
      <c r="D2944" s="28"/>
      <c r="E2944" s="28"/>
      <c r="F2944" s="28"/>
      <c r="G2944" s="28"/>
      <c r="H2944" s="22"/>
      <c r="I2944" s="22"/>
      <c r="J2944" s="28"/>
      <c r="K2944" s="121"/>
      <c r="L2944" s="31"/>
      <c r="M2944" s="31"/>
      <c r="N2944" s="31"/>
      <c r="O2944" s="31"/>
      <c r="P2944" s="31"/>
      <c r="Q2944" s="31"/>
      <c r="R2944" s="31"/>
      <c r="S2944" s="22"/>
    </row>
    <row r="2945" spans="1:19" ht="15">
      <c r="A2945" s="22"/>
      <c r="B2945" s="108"/>
      <c r="C2945" s="22"/>
      <c r="D2945" s="28"/>
      <c r="E2945" s="28"/>
      <c r="F2945" s="28"/>
      <c r="G2945" s="28"/>
      <c r="H2945" s="22"/>
      <c r="I2945" s="22"/>
      <c r="J2945" s="28"/>
      <c r="K2945" s="121"/>
      <c r="L2945" s="31"/>
      <c r="M2945" s="31"/>
      <c r="N2945" s="31"/>
      <c r="O2945" s="31"/>
      <c r="P2945" s="31"/>
      <c r="Q2945" s="31"/>
      <c r="R2945" s="31"/>
      <c r="S2945" s="22"/>
    </row>
    <row r="2946" spans="1:19" ht="15">
      <c r="A2946" s="22"/>
      <c r="B2946" s="108"/>
      <c r="C2946" s="22"/>
      <c r="D2946" s="28"/>
      <c r="E2946" s="28"/>
      <c r="F2946" s="28"/>
      <c r="G2946" s="28"/>
      <c r="H2946" s="22"/>
      <c r="I2946" s="22"/>
      <c r="J2946" s="28"/>
      <c r="K2946" s="121"/>
      <c r="L2946" s="31"/>
      <c r="M2946" s="31"/>
      <c r="N2946" s="31"/>
      <c r="O2946" s="31"/>
      <c r="P2946" s="31"/>
      <c r="Q2946" s="31"/>
      <c r="R2946" s="31"/>
      <c r="S2946" s="22"/>
    </row>
    <row r="2947" spans="1:19" ht="15">
      <c r="A2947" s="22"/>
      <c r="B2947" s="108"/>
      <c r="C2947" s="22"/>
      <c r="D2947" s="28"/>
      <c r="E2947" s="28"/>
      <c r="F2947" s="28"/>
      <c r="G2947" s="28"/>
      <c r="H2947" s="22"/>
      <c r="I2947" s="22"/>
      <c r="J2947" s="28"/>
      <c r="K2947" s="121"/>
      <c r="L2947" s="31"/>
      <c r="M2947" s="31"/>
      <c r="N2947" s="31"/>
      <c r="O2947" s="31"/>
      <c r="P2947" s="31"/>
      <c r="Q2947" s="31"/>
      <c r="R2947" s="31"/>
      <c r="S2947" s="22"/>
    </row>
    <row r="2948" spans="1:19" ht="15">
      <c r="A2948" s="22"/>
      <c r="B2948" s="108"/>
      <c r="C2948" s="22"/>
      <c r="D2948" s="28"/>
      <c r="E2948" s="28"/>
      <c r="F2948" s="28"/>
      <c r="G2948" s="28"/>
      <c r="H2948" s="22"/>
      <c r="I2948" s="22"/>
      <c r="J2948" s="28"/>
      <c r="K2948" s="121"/>
      <c r="L2948" s="31"/>
      <c r="M2948" s="31"/>
      <c r="N2948" s="31"/>
      <c r="O2948" s="31"/>
      <c r="P2948" s="31"/>
      <c r="Q2948" s="31"/>
      <c r="R2948" s="31"/>
      <c r="S2948" s="22"/>
    </row>
    <row r="2949" spans="1:19" ht="15">
      <c r="A2949" s="22"/>
      <c r="B2949" s="108"/>
      <c r="C2949" s="22"/>
      <c r="D2949" s="28"/>
      <c r="E2949" s="28"/>
      <c r="F2949" s="28"/>
      <c r="G2949" s="28"/>
      <c r="H2949" s="22"/>
      <c r="I2949" s="22"/>
      <c r="J2949" s="28"/>
      <c r="K2949" s="121"/>
      <c r="L2949" s="31"/>
      <c r="M2949" s="31"/>
      <c r="N2949" s="31"/>
      <c r="O2949" s="31"/>
      <c r="P2949" s="31"/>
      <c r="Q2949" s="31"/>
      <c r="R2949" s="31"/>
      <c r="S2949" s="22"/>
    </row>
    <row r="2950" spans="1:19" ht="15">
      <c r="A2950" s="22"/>
      <c r="B2950" s="108"/>
      <c r="C2950" s="22"/>
      <c r="D2950" s="28"/>
      <c r="E2950" s="28"/>
      <c r="F2950" s="28"/>
      <c r="G2950" s="28"/>
      <c r="H2950" s="22"/>
      <c r="I2950" s="22"/>
      <c r="J2950" s="28"/>
      <c r="K2950" s="121"/>
      <c r="L2950" s="31"/>
      <c r="M2950" s="31"/>
      <c r="N2950" s="31"/>
      <c r="O2950" s="31"/>
      <c r="P2950" s="31"/>
      <c r="Q2950" s="31"/>
      <c r="R2950" s="31"/>
      <c r="S2950" s="22"/>
    </row>
    <row r="2951" spans="1:19" ht="15">
      <c r="A2951" s="22"/>
      <c r="B2951" s="108"/>
      <c r="C2951" s="22"/>
      <c r="D2951" s="28"/>
      <c r="E2951" s="28"/>
      <c r="F2951" s="28"/>
      <c r="G2951" s="28"/>
      <c r="H2951" s="22"/>
      <c r="I2951" s="22"/>
      <c r="J2951" s="28"/>
      <c r="K2951" s="121"/>
      <c r="L2951" s="31"/>
      <c r="M2951" s="31"/>
      <c r="N2951" s="31"/>
      <c r="O2951" s="31"/>
      <c r="P2951" s="31"/>
      <c r="Q2951" s="31"/>
      <c r="R2951" s="31"/>
      <c r="S2951" s="22"/>
    </row>
    <row r="2952" spans="1:19" ht="15">
      <c r="A2952" s="22"/>
      <c r="B2952" s="108"/>
      <c r="C2952" s="22"/>
      <c r="D2952" s="28"/>
      <c r="E2952" s="28"/>
      <c r="F2952" s="28"/>
      <c r="G2952" s="28"/>
      <c r="H2952" s="22"/>
      <c r="I2952" s="22"/>
      <c r="J2952" s="28"/>
      <c r="K2952" s="121"/>
      <c r="L2952" s="31"/>
      <c r="M2952" s="31"/>
      <c r="N2952" s="31"/>
      <c r="O2952" s="31"/>
      <c r="P2952" s="31"/>
      <c r="Q2952" s="31"/>
      <c r="R2952" s="31"/>
      <c r="S2952" s="22"/>
    </row>
    <row r="2953" spans="1:19" ht="15">
      <c r="A2953" s="22"/>
      <c r="B2953" s="108"/>
      <c r="C2953" s="22"/>
      <c r="D2953" s="28"/>
      <c r="E2953" s="28"/>
      <c r="F2953" s="28"/>
      <c r="G2953" s="28"/>
      <c r="H2953" s="22"/>
      <c r="I2953" s="22"/>
      <c r="J2953" s="28"/>
      <c r="K2953" s="121"/>
      <c r="L2953" s="31"/>
      <c r="M2953" s="31"/>
      <c r="N2953" s="31"/>
      <c r="O2953" s="31"/>
      <c r="P2953" s="31"/>
      <c r="Q2953" s="31"/>
      <c r="R2953" s="31"/>
      <c r="S2953" s="22"/>
    </row>
    <row r="2954" spans="1:19" ht="15">
      <c r="A2954" s="22"/>
      <c r="B2954" s="108"/>
      <c r="C2954" s="22"/>
      <c r="D2954" s="28"/>
      <c r="E2954" s="28"/>
      <c r="F2954" s="28"/>
      <c r="G2954" s="28"/>
      <c r="H2954" s="22"/>
      <c r="I2954" s="22"/>
      <c r="J2954" s="28"/>
      <c r="K2954" s="121"/>
      <c r="L2954" s="31"/>
      <c r="M2954" s="31"/>
      <c r="N2954" s="31"/>
      <c r="O2954" s="31"/>
      <c r="P2954" s="31"/>
      <c r="Q2954" s="31"/>
      <c r="R2954" s="31"/>
      <c r="S2954" s="22"/>
    </row>
    <row r="2955" spans="1:19" ht="15">
      <c r="A2955" s="22"/>
      <c r="B2955" s="108"/>
      <c r="C2955" s="22"/>
      <c r="D2955" s="28"/>
      <c r="E2955" s="28"/>
      <c r="F2955" s="28"/>
      <c r="G2955" s="28"/>
      <c r="H2955" s="22"/>
      <c r="I2955" s="22"/>
      <c r="J2955" s="28"/>
      <c r="K2955" s="121"/>
      <c r="L2955" s="31"/>
      <c r="M2955" s="31"/>
      <c r="N2955" s="31"/>
      <c r="O2955" s="31"/>
      <c r="P2955" s="31"/>
      <c r="Q2955" s="31"/>
      <c r="R2955" s="31"/>
      <c r="S2955" s="22"/>
    </row>
    <row r="2956" spans="1:19" ht="15">
      <c r="A2956" s="22"/>
      <c r="B2956" s="108"/>
      <c r="C2956" s="22"/>
      <c r="D2956" s="28"/>
      <c r="E2956" s="28"/>
      <c r="F2956" s="28"/>
      <c r="G2956" s="28"/>
      <c r="H2956" s="22"/>
      <c r="I2956" s="22"/>
      <c r="J2956" s="28"/>
      <c r="K2956" s="121"/>
      <c r="L2956" s="31"/>
      <c r="M2956" s="31"/>
      <c r="N2956" s="31"/>
      <c r="O2956" s="31"/>
      <c r="P2956" s="31"/>
      <c r="Q2956" s="31"/>
      <c r="R2956" s="31"/>
      <c r="S2956" s="22"/>
    </row>
    <row r="2957" spans="1:19" ht="15">
      <c r="A2957" s="22"/>
      <c r="B2957" s="108"/>
      <c r="C2957" s="22"/>
      <c r="D2957" s="28"/>
      <c r="E2957" s="28"/>
      <c r="F2957" s="28"/>
      <c r="G2957" s="28"/>
      <c r="H2957" s="22"/>
      <c r="I2957" s="22"/>
      <c r="J2957" s="28"/>
      <c r="K2957" s="121"/>
      <c r="L2957" s="31"/>
      <c r="M2957" s="31"/>
      <c r="N2957" s="31"/>
      <c r="O2957" s="31"/>
      <c r="P2957" s="31"/>
      <c r="Q2957" s="31"/>
      <c r="R2957" s="31"/>
      <c r="S2957" s="22"/>
    </row>
    <row r="2958" spans="1:19" ht="15">
      <c r="A2958" s="22"/>
      <c r="B2958" s="108"/>
      <c r="C2958" s="22"/>
      <c r="D2958" s="28"/>
      <c r="E2958" s="28"/>
      <c r="F2958" s="28"/>
      <c r="G2958" s="28"/>
      <c r="H2958" s="22"/>
      <c r="I2958" s="22"/>
      <c r="J2958" s="28"/>
      <c r="K2958" s="121"/>
      <c r="L2958" s="31"/>
      <c r="M2958" s="31"/>
      <c r="N2958" s="31"/>
      <c r="O2958" s="31"/>
      <c r="P2958" s="31"/>
      <c r="Q2958" s="31"/>
      <c r="R2958" s="31"/>
      <c r="S2958" s="22"/>
    </row>
    <row r="2959" spans="1:19" ht="15">
      <c r="A2959" s="22"/>
      <c r="B2959" s="108"/>
      <c r="C2959" s="22"/>
      <c r="D2959" s="28"/>
      <c r="E2959" s="28"/>
      <c r="F2959" s="28"/>
      <c r="G2959" s="28"/>
      <c r="H2959" s="22"/>
      <c r="I2959" s="22"/>
      <c r="J2959" s="28"/>
      <c r="K2959" s="121"/>
      <c r="L2959" s="31"/>
      <c r="M2959" s="31"/>
      <c r="N2959" s="31"/>
      <c r="O2959" s="31"/>
      <c r="P2959" s="31"/>
      <c r="Q2959" s="31"/>
      <c r="R2959" s="31"/>
      <c r="S2959" s="22"/>
    </row>
    <row r="2960" spans="1:19" ht="15">
      <c r="A2960" s="22"/>
      <c r="B2960" s="108"/>
      <c r="C2960" s="22"/>
      <c r="D2960" s="28"/>
      <c r="E2960" s="28"/>
      <c r="F2960" s="28"/>
      <c r="G2960" s="28"/>
      <c r="H2960" s="22"/>
      <c r="I2960" s="22"/>
      <c r="J2960" s="28"/>
      <c r="K2960" s="121"/>
      <c r="L2960" s="31"/>
      <c r="M2960" s="31"/>
      <c r="N2960" s="31"/>
      <c r="O2960" s="31"/>
      <c r="P2960" s="31"/>
      <c r="Q2960" s="31"/>
      <c r="R2960" s="31"/>
      <c r="S2960" s="22"/>
    </row>
    <row r="2961" spans="1:19" ht="15">
      <c r="A2961" s="22"/>
      <c r="B2961" s="108"/>
      <c r="C2961" s="22"/>
      <c r="D2961" s="28"/>
      <c r="E2961" s="28"/>
      <c r="F2961" s="28"/>
      <c r="G2961" s="28"/>
      <c r="H2961" s="22"/>
      <c r="I2961" s="22"/>
      <c r="J2961" s="28"/>
      <c r="K2961" s="121"/>
      <c r="L2961" s="31"/>
      <c r="M2961" s="31"/>
      <c r="N2961" s="31"/>
      <c r="O2961" s="31"/>
      <c r="P2961" s="31"/>
      <c r="Q2961" s="31"/>
      <c r="R2961" s="31"/>
      <c r="S2961" s="22"/>
    </row>
    <row r="2962" spans="1:19" ht="15">
      <c r="A2962" s="22"/>
      <c r="B2962" s="108"/>
      <c r="C2962" s="22"/>
      <c r="D2962" s="28"/>
      <c r="E2962" s="28"/>
      <c r="F2962" s="28"/>
      <c r="G2962" s="28"/>
      <c r="H2962" s="22"/>
      <c r="I2962" s="22"/>
      <c r="J2962" s="28"/>
      <c r="K2962" s="121"/>
      <c r="L2962" s="31"/>
      <c r="M2962" s="31"/>
      <c r="N2962" s="31"/>
      <c r="O2962" s="31"/>
      <c r="P2962" s="31"/>
      <c r="Q2962" s="31"/>
      <c r="R2962" s="31"/>
      <c r="S2962" s="22"/>
    </row>
    <row r="2963" spans="1:19" ht="15">
      <c r="A2963" s="22"/>
      <c r="B2963" s="108"/>
      <c r="C2963" s="22"/>
      <c r="D2963" s="28"/>
      <c r="E2963" s="28"/>
      <c r="F2963" s="28"/>
      <c r="G2963" s="28"/>
      <c r="H2963" s="22"/>
      <c r="I2963" s="22"/>
      <c r="J2963" s="28"/>
      <c r="K2963" s="121"/>
      <c r="L2963" s="31"/>
      <c r="M2963" s="31"/>
      <c r="N2963" s="31"/>
      <c r="O2963" s="31"/>
      <c r="P2963" s="31"/>
      <c r="Q2963" s="31"/>
      <c r="R2963" s="31"/>
      <c r="S2963" s="22"/>
    </row>
    <row r="2964" spans="1:19" ht="15">
      <c r="A2964" s="22"/>
      <c r="B2964" s="108"/>
      <c r="C2964" s="22"/>
      <c r="D2964" s="28"/>
      <c r="E2964" s="28"/>
      <c r="F2964" s="28"/>
      <c r="G2964" s="28"/>
      <c r="H2964" s="22"/>
      <c r="I2964" s="22"/>
      <c r="J2964" s="28"/>
      <c r="K2964" s="121"/>
      <c r="L2964" s="31"/>
      <c r="M2964" s="31"/>
      <c r="N2964" s="31"/>
      <c r="O2964" s="31"/>
      <c r="P2964" s="31"/>
      <c r="Q2964" s="31"/>
      <c r="R2964" s="31"/>
      <c r="S2964" s="22"/>
    </row>
    <row r="2965" spans="1:19" ht="15">
      <c r="A2965" s="22"/>
      <c r="B2965" s="108"/>
      <c r="C2965" s="22"/>
      <c r="D2965" s="28"/>
      <c r="E2965" s="28"/>
      <c r="F2965" s="28"/>
      <c r="G2965" s="28"/>
      <c r="H2965" s="22"/>
      <c r="I2965" s="22"/>
      <c r="J2965" s="28"/>
      <c r="K2965" s="121"/>
      <c r="L2965" s="31"/>
      <c r="M2965" s="31"/>
      <c r="N2965" s="31"/>
      <c r="O2965" s="31"/>
      <c r="P2965" s="31"/>
      <c r="Q2965" s="31"/>
      <c r="R2965" s="31"/>
      <c r="S2965" s="22"/>
    </row>
    <row r="2966" spans="1:19" ht="15">
      <c r="A2966" s="22"/>
      <c r="B2966" s="108"/>
      <c r="C2966" s="22"/>
      <c r="D2966" s="28"/>
      <c r="E2966" s="28"/>
      <c r="F2966" s="28"/>
      <c r="G2966" s="28"/>
      <c r="H2966" s="22"/>
      <c r="I2966" s="22"/>
      <c r="J2966" s="28"/>
      <c r="K2966" s="121"/>
      <c r="L2966" s="31"/>
      <c r="M2966" s="31"/>
      <c r="N2966" s="31"/>
      <c r="O2966" s="31"/>
      <c r="P2966" s="31"/>
      <c r="Q2966" s="31"/>
      <c r="R2966" s="31"/>
      <c r="S2966" s="22"/>
    </row>
    <row r="2967" spans="1:19" ht="15">
      <c r="A2967" s="22"/>
      <c r="B2967" s="108"/>
      <c r="C2967" s="22"/>
      <c r="D2967" s="28"/>
      <c r="E2967" s="28"/>
      <c r="F2967" s="28"/>
      <c r="G2967" s="28"/>
      <c r="H2967" s="22"/>
      <c r="I2967" s="22"/>
      <c r="J2967" s="28"/>
      <c r="K2967" s="121"/>
      <c r="L2967" s="31"/>
      <c r="M2967" s="31"/>
      <c r="N2967" s="31"/>
      <c r="O2967" s="31"/>
      <c r="P2967" s="31"/>
      <c r="Q2967" s="31"/>
      <c r="R2967" s="31"/>
      <c r="S2967" s="22"/>
    </row>
    <row r="2968" spans="1:19" ht="15">
      <c r="A2968" s="22"/>
      <c r="B2968" s="108"/>
      <c r="C2968" s="22"/>
      <c r="D2968" s="28"/>
      <c r="E2968" s="28"/>
      <c r="F2968" s="28"/>
      <c r="G2968" s="28"/>
      <c r="H2968" s="22"/>
      <c r="I2968" s="22"/>
      <c r="J2968" s="28"/>
      <c r="K2968" s="121"/>
      <c r="L2968" s="31"/>
      <c r="M2968" s="31"/>
      <c r="N2968" s="31"/>
      <c r="O2968" s="31"/>
      <c r="P2968" s="31"/>
      <c r="Q2968" s="31"/>
      <c r="R2968" s="31"/>
      <c r="S2968" s="22"/>
    </row>
    <row r="2969" spans="1:19" ht="15">
      <c r="A2969" s="22"/>
      <c r="B2969" s="108"/>
      <c r="C2969" s="22"/>
      <c r="D2969" s="28"/>
      <c r="E2969" s="28"/>
      <c r="F2969" s="28"/>
      <c r="G2969" s="28"/>
      <c r="H2969" s="22"/>
      <c r="I2969" s="22"/>
      <c r="J2969" s="28"/>
      <c r="K2969" s="121"/>
      <c r="L2969" s="31"/>
      <c r="M2969" s="31"/>
      <c r="N2969" s="31"/>
      <c r="O2969" s="31"/>
      <c r="P2969" s="31"/>
      <c r="Q2969" s="31"/>
      <c r="R2969" s="31"/>
      <c r="S2969" s="22"/>
    </row>
    <row r="2970" spans="1:19" ht="15">
      <c r="A2970" s="22"/>
      <c r="B2970" s="108"/>
      <c r="C2970" s="22"/>
      <c r="D2970" s="28"/>
      <c r="E2970" s="28"/>
      <c r="F2970" s="28"/>
      <c r="G2970" s="28"/>
      <c r="H2970" s="22"/>
      <c r="I2970" s="22"/>
      <c r="J2970" s="28"/>
      <c r="K2970" s="121"/>
      <c r="L2970" s="31"/>
      <c r="M2970" s="31"/>
      <c r="N2970" s="31"/>
      <c r="O2970" s="31"/>
      <c r="P2970" s="31"/>
      <c r="Q2970" s="31"/>
      <c r="R2970" s="31"/>
      <c r="S2970" s="22"/>
    </row>
    <row r="2971" spans="1:19" ht="15">
      <c r="A2971" s="22"/>
      <c r="B2971" s="108"/>
      <c r="C2971" s="22"/>
      <c r="D2971" s="28"/>
      <c r="E2971" s="28"/>
      <c r="F2971" s="28"/>
      <c r="G2971" s="28"/>
      <c r="H2971" s="22"/>
      <c r="I2971" s="22"/>
      <c r="J2971" s="28"/>
      <c r="K2971" s="121"/>
      <c r="L2971" s="31"/>
      <c r="M2971" s="31"/>
      <c r="N2971" s="31"/>
      <c r="O2971" s="31"/>
      <c r="P2971" s="31"/>
      <c r="Q2971" s="31"/>
      <c r="R2971" s="31"/>
      <c r="S2971" s="22"/>
    </row>
    <row r="2972" spans="1:19" ht="15">
      <c r="A2972" s="22"/>
      <c r="B2972" s="108"/>
      <c r="C2972" s="22"/>
      <c r="D2972" s="28"/>
      <c r="E2972" s="28"/>
      <c r="F2972" s="28"/>
      <c r="G2972" s="28"/>
      <c r="H2972" s="22"/>
      <c r="I2972" s="22"/>
      <c r="J2972" s="28"/>
      <c r="K2972" s="121"/>
      <c r="L2972" s="31"/>
      <c r="M2972" s="31"/>
      <c r="N2972" s="31"/>
      <c r="O2972" s="31"/>
      <c r="P2972" s="31"/>
      <c r="Q2972" s="31"/>
      <c r="R2972" s="31"/>
      <c r="S2972" s="22"/>
    </row>
    <row r="2973" spans="1:19" ht="15">
      <c r="A2973" s="22"/>
      <c r="B2973" s="108"/>
      <c r="C2973" s="22"/>
      <c r="D2973" s="28"/>
      <c r="E2973" s="28"/>
      <c r="F2973" s="28"/>
      <c r="G2973" s="28"/>
      <c r="H2973" s="22"/>
      <c r="I2973" s="22"/>
      <c r="J2973" s="28"/>
      <c r="K2973" s="121"/>
      <c r="L2973" s="31"/>
      <c r="M2973" s="31"/>
      <c r="N2973" s="31"/>
      <c r="O2973" s="31"/>
      <c r="P2973" s="31"/>
      <c r="Q2973" s="31"/>
      <c r="R2973" s="31"/>
      <c r="S2973" s="22"/>
    </row>
    <row r="2974" spans="1:19" ht="15">
      <c r="A2974" s="22"/>
      <c r="B2974" s="108"/>
      <c r="C2974" s="22"/>
      <c r="D2974" s="28"/>
      <c r="E2974" s="28"/>
      <c r="F2974" s="28"/>
      <c r="G2974" s="28"/>
      <c r="H2974" s="22"/>
      <c r="I2974" s="22"/>
      <c r="J2974" s="28"/>
      <c r="K2974" s="121"/>
      <c r="L2974" s="31"/>
      <c r="M2974" s="31"/>
      <c r="N2974" s="31"/>
      <c r="O2974" s="31"/>
      <c r="P2974" s="31"/>
      <c r="Q2974" s="31"/>
      <c r="R2974" s="31"/>
      <c r="S2974" s="22"/>
    </row>
    <row r="2975" spans="1:19" ht="15">
      <c r="A2975" s="22"/>
      <c r="B2975" s="108"/>
      <c r="C2975" s="22"/>
      <c r="D2975" s="28"/>
      <c r="E2975" s="28"/>
      <c r="F2975" s="28"/>
      <c r="G2975" s="28"/>
      <c r="H2975" s="22"/>
      <c r="I2975" s="22"/>
      <c r="J2975" s="28"/>
      <c r="K2975" s="121"/>
      <c r="L2975" s="31"/>
      <c r="M2975" s="31"/>
      <c r="N2975" s="31"/>
      <c r="O2975" s="31"/>
      <c r="P2975" s="31"/>
      <c r="Q2975" s="31"/>
      <c r="R2975" s="31"/>
      <c r="S2975" s="22"/>
    </row>
    <row r="2976" spans="1:19" ht="15">
      <c r="A2976" s="22"/>
      <c r="B2976" s="108"/>
      <c r="C2976" s="22"/>
      <c r="D2976" s="28"/>
      <c r="E2976" s="28"/>
      <c r="F2976" s="28"/>
      <c r="G2976" s="28"/>
      <c r="H2976" s="22"/>
      <c r="I2976" s="22"/>
      <c r="J2976" s="28"/>
      <c r="K2976" s="121"/>
      <c r="L2976" s="31"/>
      <c r="M2976" s="31"/>
      <c r="N2976" s="31"/>
      <c r="O2976" s="31"/>
      <c r="P2976" s="31"/>
      <c r="Q2976" s="31"/>
      <c r="R2976" s="31"/>
      <c r="S2976" s="22"/>
    </row>
    <row r="2977" spans="1:19" ht="15">
      <c r="A2977" s="22"/>
      <c r="B2977" s="108"/>
      <c r="C2977" s="22"/>
      <c r="D2977" s="28"/>
      <c r="E2977" s="28"/>
      <c r="F2977" s="28"/>
      <c r="G2977" s="28"/>
      <c r="H2977" s="22"/>
      <c r="I2977" s="22"/>
      <c r="J2977" s="28"/>
      <c r="K2977" s="121"/>
      <c r="L2977" s="31"/>
      <c r="M2977" s="31"/>
      <c r="N2977" s="31"/>
      <c r="O2977" s="31"/>
      <c r="P2977" s="31"/>
      <c r="Q2977" s="31"/>
      <c r="R2977" s="31"/>
      <c r="S2977" s="22"/>
    </row>
    <row r="2978" spans="1:19" ht="15">
      <c r="A2978" s="22"/>
      <c r="B2978" s="108"/>
      <c r="C2978" s="22"/>
      <c r="D2978" s="28"/>
      <c r="E2978" s="28"/>
      <c r="F2978" s="28"/>
      <c r="G2978" s="28"/>
      <c r="H2978" s="22"/>
      <c r="I2978" s="22"/>
      <c r="J2978" s="28"/>
      <c r="K2978" s="121"/>
      <c r="L2978" s="31"/>
      <c r="M2978" s="31"/>
      <c r="N2978" s="31"/>
      <c r="O2978" s="31"/>
      <c r="P2978" s="31"/>
      <c r="Q2978" s="31"/>
      <c r="R2978" s="31"/>
      <c r="S2978" s="22"/>
    </row>
    <row r="2979" spans="1:19" ht="15">
      <c r="A2979" s="22"/>
      <c r="B2979" s="108"/>
      <c r="C2979" s="22"/>
      <c r="D2979" s="28"/>
      <c r="E2979" s="28"/>
      <c r="F2979" s="28"/>
      <c r="G2979" s="28"/>
      <c r="H2979" s="22"/>
      <c r="I2979" s="22"/>
      <c r="J2979" s="28"/>
      <c r="K2979" s="121"/>
      <c r="L2979" s="31"/>
      <c r="M2979" s="31"/>
      <c r="N2979" s="31"/>
      <c r="O2979" s="31"/>
      <c r="P2979" s="31"/>
      <c r="Q2979" s="31"/>
      <c r="R2979" s="31"/>
      <c r="S2979" s="22"/>
    </row>
    <row r="2980" spans="1:19" ht="15">
      <c r="A2980" s="22"/>
      <c r="B2980" s="108"/>
      <c r="C2980" s="22"/>
      <c r="D2980" s="28"/>
      <c r="E2980" s="28"/>
      <c r="F2980" s="28"/>
      <c r="G2980" s="28"/>
      <c r="H2980" s="22"/>
      <c r="I2980" s="22"/>
      <c r="J2980" s="28"/>
      <c r="K2980" s="121"/>
      <c r="L2980" s="31"/>
      <c r="M2980" s="31"/>
      <c r="N2980" s="31"/>
      <c r="O2980" s="31"/>
      <c r="P2980" s="31"/>
      <c r="Q2980" s="31"/>
      <c r="R2980" s="31"/>
      <c r="S2980" s="22"/>
    </row>
    <row r="2981" spans="1:19" ht="15">
      <c r="A2981" s="22"/>
      <c r="B2981" s="108"/>
      <c r="C2981" s="22"/>
      <c r="D2981" s="28"/>
      <c r="E2981" s="28"/>
      <c r="F2981" s="28"/>
      <c r="G2981" s="28"/>
      <c r="H2981" s="22"/>
      <c r="I2981" s="22"/>
      <c r="J2981" s="28"/>
      <c r="K2981" s="121"/>
      <c r="L2981" s="31"/>
      <c r="M2981" s="31"/>
      <c r="N2981" s="31"/>
      <c r="O2981" s="31"/>
      <c r="P2981" s="31"/>
      <c r="Q2981" s="31"/>
      <c r="R2981" s="31"/>
      <c r="S2981" s="22"/>
    </row>
    <row r="2982" spans="1:19" ht="15">
      <c r="A2982" s="22"/>
      <c r="B2982" s="108"/>
      <c r="C2982" s="22"/>
      <c r="D2982" s="28"/>
      <c r="E2982" s="28"/>
      <c r="F2982" s="28"/>
      <c r="G2982" s="28"/>
      <c r="H2982" s="22"/>
      <c r="I2982" s="22"/>
      <c r="J2982" s="28"/>
      <c r="K2982" s="121"/>
      <c r="L2982" s="31"/>
      <c r="M2982" s="31"/>
      <c r="N2982" s="31"/>
      <c r="O2982" s="31"/>
      <c r="P2982" s="31"/>
      <c r="Q2982" s="31"/>
      <c r="R2982" s="31"/>
      <c r="S2982" s="22"/>
    </row>
    <row r="2983" spans="1:19" ht="15">
      <c r="A2983" s="22"/>
      <c r="B2983" s="108"/>
      <c r="C2983" s="22"/>
      <c r="D2983" s="28"/>
      <c r="E2983" s="28"/>
      <c r="F2983" s="28"/>
      <c r="G2983" s="28"/>
      <c r="H2983" s="22"/>
      <c r="I2983" s="22"/>
      <c r="J2983" s="28"/>
      <c r="K2983" s="121"/>
      <c r="L2983" s="31"/>
      <c r="M2983" s="31"/>
      <c r="N2983" s="31"/>
      <c r="O2983" s="31"/>
      <c r="P2983" s="31"/>
      <c r="Q2983" s="31"/>
      <c r="R2983" s="31"/>
      <c r="S2983" s="22"/>
    </row>
    <row r="2984" spans="1:19" ht="15">
      <c r="A2984" s="22"/>
      <c r="B2984" s="108"/>
      <c r="C2984" s="22"/>
      <c r="D2984" s="28"/>
      <c r="E2984" s="28"/>
      <c r="F2984" s="28"/>
      <c r="G2984" s="28"/>
      <c r="H2984" s="22"/>
      <c r="I2984" s="22"/>
      <c r="J2984" s="28"/>
      <c r="K2984" s="121"/>
      <c r="L2984" s="31"/>
      <c r="M2984" s="31"/>
      <c r="N2984" s="31"/>
      <c r="O2984" s="31"/>
      <c r="P2984" s="31"/>
      <c r="Q2984" s="31"/>
      <c r="R2984" s="31"/>
      <c r="S2984" s="22"/>
    </row>
    <row r="2985" spans="1:19" ht="15">
      <c r="A2985" s="22"/>
      <c r="B2985" s="108"/>
      <c r="C2985" s="22"/>
      <c r="D2985" s="28"/>
      <c r="E2985" s="28"/>
      <c r="F2985" s="28"/>
      <c r="G2985" s="28"/>
      <c r="H2985" s="22"/>
      <c r="I2985" s="22"/>
      <c r="J2985" s="28"/>
      <c r="K2985" s="121"/>
      <c r="L2985" s="31"/>
      <c r="M2985" s="31"/>
      <c r="N2985" s="31"/>
      <c r="O2985" s="31"/>
      <c r="P2985" s="31"/>
      <c r="Q2985" s="31"/>
      <c r="R2985" s="31"/>
      <c r="S2985" s="22"/>
    </row>
    <row r="2986" spans="1:19" ht="15">
      <c r="A2986" s="22"/>
      <c r="B2986" s="108"/>
      <c r="C2986" s="22"/>
      <c r="D2986" s="28"/>
      <c r="E2986" s="28"/>
      <c r="F2986" s="28"/>
      <c r="G2986" s="28"/>
      <c r="H2986" s="22"/>
      <c r="I2986" s="22"/>
      <c r="J2986" s="28"/>
      <c r="K2986" s="121"/>
      <c r="L2986" s="31"/>
      <c r="M2986" s="31"/>
      <c r="N2986" s="31"/>
      <c r="O2986" s="31"/>
      <c r="P2986" s="31"/>
      <c r="Q2986" s="31"/>
      <c r="R2986" s="31"/>
      <c r="S2986" s="22"/>
    </row>
    <row r="2987" spans="1:19" ht="15">
      <c r="A2987" s="22"/>
      <c r="B2987" s="108"/>
      <c r="C2987" s="22"/>
      <c r="D2987" s="28"/>
      <c r="E2987" s="28"/>
      <c r="F2987" s="28"/>
      <c r="G2987" s="28"/>
      <c r="H2987" s="22"/>
      <c r="I2987" s="22"/>
      <c r="J2987" s="28"/>
      <c r="K2987" s="121"/>
      <c r="L2987" s="31"/>
      <c r="M2987" s="31"/>
      <c r="N2987" s="31"/>
      <c r="O2987" s="31"/>
      <c r="P2987" s="31"/>
      <c r="Q2987" s="31"/>
      <c r="R2987" s="31"/>
      <c r="S2987" s="22"/>
    </row>
    <row r="2988" spans="1:19" ht="15">
      <c r="A2988" s="22"/>
      <c r="B2988" s="108"/>
      <c r="C2988" s="22"/>
      <c r="D2988" s="28"/>
      <c r="E2988" s="28"/>
      <c r="F2988" s="28"/>
      <c r="G2988" s="28"/>
      <c r="H2988" s="22"/>
      <c r="I2988" s="22"/>
      <c r="J2988" s="28"/>
      <c r="K2988" s="121"/>
      <c r="L2988" s="31"/>
      <c r="M2988" s="31"/>
      <c r="N2988" s="31"/>
      <c r="O2988" s="31"/>
      <c r="P2988" s="31"/>
      <c r="Q2988" s="31"/>
      <c r="R2988" s="31"/>
      <c r="S2988" s="22"/>
    </row>
    <row r="2989" spans="1:19" ht="15">
      <c r="A2989" s="22"/>
      <c r="B2989" s="108"/>
      <c r="C2989" s="22"/>
      <c r="D2989" s="28"/>
      <c r="E2989" s="28"/>
      <c r="F2989" s="28"/>
      <c r="G2989" s="28"/>
      <c r="H2989" s="22"/>
      <c r="I2989" s="22"/>
      <c r="J2989" s="28"/>
      <c r="K2989" s="121"/>
      <c r="L2989" s="31"/>
      <c r="M2989" s="31"/>
      <c r="N2989" s="31"/>
      <c r="O2989" s="31"/>
      <c r="P2989" s="31"/>
      <c r="Q2989" s="31"/>
      <c r="R2989" s="31"/>
      <c r="S2989" s="22"/>
    </row>
    <row r="2990" spans="1:19" ht="15">
      <c r="A2990" s="22"/>
      <c r="B2990" s="108"/>
      <c r="C2990" s="22"/>
      <c r="D2990" s="28"/>
      <c r="E2990" s="28"/>
      <c r="F2990" s="28"/>
      <c r="G2990" s="28"/>
      <c r="H2990" s="22"/>
      <c r="I2990" s="22"/>
      <c r="J2990" s="28"/>
      <c r="K2990" s="121"/>
      <c r="L2990" s="31"/>
      <c r="M2990" s="31"/>
      <c r="N2990" s="31"/>
      <c r="O2990" s="31"/>
      <c r="P2990" s="31"/>
      <c r="Q2990" s="31"/>
      <c r="R2990" s="31"/>
      <c r="S2990" s="22"/>
    </row>
    <row r="2991" spans="1:19" ht="15">
      <c r="A2991" s="22"/>
      <c r="B2991" s="108"/>
      <c r="C2991" s="22"/>
      <c r="D2991" s="28"/>
      <c r="E2991" s="28"/>
      <c r="F2991" s="28"/>
      <c r="G2991" s="28"/>
      <c r="H2991" s="22"/>
      <c r="I2991" s="22"/>
      <c r="J2991" s="28"/>
      <c r="K2991" s="121"/>
      <c r="L2991" s="31"/>
      <c r="M2991" s="31"/>
      <c r="N2991" s="31"/>
      <c r="O2991" s="31"/>
      <c r="P2991" s="31"/>
      <c r="Q2991" s="31"/>
      <c r="R2991" s="31"/>
      <c r="S2991" s="22"/>
    </row>
    <row r="2992" spans="1:19" ht="15">
      <c r="A2992" s="22"/>
      <c r="B2992" s="108"/>
      <c r="C2992" s="22"/>
      <c r="D2992" s="28"/>
      <c r="E2992" s="28"/>
      <c r="F2992" s="28"/>
      <c r="G2992" s="28"/>
      <c r="H2992" s="22"/>
      <c r="I2992" s="22"/>
      <c r="J2992" s="28"/>
      <c r="K2992" s="121"/>
      <c r="L2992" s="31"/>
      <c r="M2992" s="31"/>
      <c r="N2992" s="31"/>
      <c r="O2992" s="31"/>
      <c r="P2992" s="31"/>
      <c r="Q2992" s="31"/>
      <c r="R2992" s="31"/>
      <c r="S2992" s="22"/>
    </row>
    <row r="2993" spans="1:19" ht="15">
      <c r="A2993" s="22"/>
      <c r="B2993" s="108"/>
      <c r="C2993" s="22"/>
      <c r="D2993" s="28"/>
      <c r="E2993" s="28"/>
      <c r="F2993" s="28"/>
      <c r="G2993" s="28"/>
      <c r="H2993" s="22"/>
      <c r="I2993" s="22"/>
      <c r="J2993" s="28"/>
      <c r="K2993" s="121"/>
      <c r="L2993" s="31"/>
      <c r="M2993" s="31"/>
      <c r="N2993" s="31"/>
      <c r="O2993" s="31"/>
      <c r="P2993" s="31"/>
      <c r="Q2993" s="31"/>
      <c r="R2993" s="31"/>
      <c r="S2993" s="22"/>
    </row>
    <row r="2994" spans="1:19" ht="15">
      <c r="A2994" s="22"/>
      <c r="B2994" s="108"/>
      <c r="C2994" s="22"/>
      <c r="D2994" s="28"/>
      <c r="E2994" s="28"/>
      <c r="F2994" s="28"/>
      <c r="G2994" s="28"/>
      <c r="H2994" s="22"/>
      <c r="I2994" s="22"/>
      <c r="J2994" s="28"/>
      <c r="K2994" s="121"/>
      <c r="L2994" s="31"/>
      <c r="M2994" s="31"/>
      <c r="N2994" s="31"/>
      <c r="O2994" s="31"/>
      <c r="P2994" s="31"/>
      <c r="Q2994" s="31"/>
      <c r="R2994" s="31"/>
      <c r="S2994" s="22"/>
    </row>
    <row r="2995" spans="1:19" ht="15">
      <c r="A2995" s="22"/>
      <c r="B2995" s="108"/>
      <c r="C2995" s="22"/>
      <c r="D2995" s="28"/>
      <c r="E2995" s="28"/>
      <c r="F2995" s="28"/>
      <c r="G2995" s="28"/>
      <c r="H2995" s="22"/>
      <c r="I2995" s="22"/>
      <c r="J2995" s="28"/>
      <c r="K2995" s="121"/>
      <c r="L2995" s="31"/>
      <c r="M2995" s="31"/>
      <c r="N2995" s="31"/>
      <c r="O2995" s="31"/>
      <c r="P2995" s="31"/>
      <c r="Q2995" s="31"/>
      <c r="R2995" s="31"/>
      <c r="S2995" s="22"/>
    </row>
    <row r="2996" spans="1:19" ht="15">
      <c r="A2996" s="22"/>
      <c r="B2996" s="108"/>
      <c r="C2996" s="22"/>
      <c r="D2996" s="28"/>
      <c r="E2996" s="28"/>
      <c r="F2996" s="28"/>
      <c r="G2996" s="28"/>
      <c r="H2996" s="22"/>
      <c r="I2996" s="22"/>
      <c r="J2996" s="28"/>
      <c r="K2996" s="121"/>
      <c r="L2996" s="31"/>
      <c r="M2996" s="31"/>
      <c r="N2996" s="31"/>
      <c r="O2996" s="31"/>
      <c r="P2996" s="31"/>
      <c r="Q2996" s="31"/>
      <c r="R2996" s="31"/>
      <c r="S2996" s="22"/>
    </row>
    <row r="2997" spans="1:19" ht="15">
      <c r="A2997" s="22"/>
      <c r="B2997" s="108"/>
      <c r="C2997" s="22"/>
      <c r="D2997" s="28"/>
      <c r="E2997" s="28"/>
      <c r="F2997" s="28"/>
      <c r="G2997" s="28"/>
      <c r="H2997" s="22"/>
      <c r="I2997" s="22"/>
      <c r="J2997" s="28"/>
      <c r="K2997" s="121"/>
      <c r="L2997" s="31"/>
      <c r="M2997" s="31"/>
      <c r="N2997" s="31"/>
      <c r="O2997" s="31"/>
      <c r="P2997" s="31"/>
      <c r="Q2997" s="31"/>
      <c r="R2997" s="31"/>
      <c r="S2997" s="22"/>
    </row>
    <row r="2998" spans="1:19" ht="15">
      <c r="A2998" s="22"/>
      <c r="B2998" s="108"/>
      <c r="C2998" s="22"/>
      <c r="D2998" s="28"/>
      <c r="E2998" s="28"/>
      <c r="F2998" s="28"/>
      <c r="G2998" s="28"/>
      <c r="H2998" s="22"/>
      <c r="I2998" s="22"/>
      <c r="J2998" s="28"/>
      <c r="K2998" s="121"/>
      <c r="L2998" s="31"/>
      <c r="M2998" s="31"/>
      <c r="N2998" s="31"/>
      <c r="O2998" s="31"/>
      <c r="P2998" s="31"/>
      <c r="Q2998" s="31"/>
      <c r="R2998" s="31"/>
      <c r="S2998" s="22"/>
    </row>
    <row r="2999" spans="1:19" ht="15">
      <c r="A2999" s="22"/>
      <c r="B2999" s="108"/>
      <c r="C2999" s="22"/>
      <c r="D2999" s="28"/>
      <c r="E2999" s="28"/>
      <c r="F2999" s="28"/>
      <c r="G2999" s="28"/>
      <c r="H2999" s="22"/>
      <c r="I2999" s="22"/>
      <c r="J2999" s="28"/>
      <c r="K2999" s="121"/>
      <c r="L2999" s="31"/>
      <c r="M2999" s="31"/>
      <c r="N2999" s="31"/>
      <c r="O2999" s="31"/>
      <c r="P2999" s="31"/>
      <c r="Q2999" s="31"/>
      <c r="R2999" s="31"/>
      <c r="S2999" s="22"/>
    </row>
    <row r="3000" spans="1:19" ht="15">
      <c r="A3000" s="22"/>
      <c r="B3000" s="108"/>
      <c r="C3000" s="22"/>
      <c r="D3000" s="28"/>
      <c r="E3000" s="28"/>
      <c r="F3000" s="28"/>
      <c r="G3000" s="28"/>
      <c r="H3000" s="22"/>
      <c r="I3000" s="22"/>
      <c r="J3000" s="28"/>
      <c r="K3000" s="121"/>
      <c r="L3000" s="31"/>
      <c r="M3000" s="31"/>
      <c r="N3000" s="31"/>
      <c r="O3000" s="31"/>
      <c r="P3000" s="31"/>
      <c r="Q3000" s="31"/>
      <c r="R3000" s="31"/>
      <c r="S3000" s="22"/>
    </row>
    <row r="3001" spans="1:19" ht="15">
      <c r="A3001" s="22"/>
      <c r="B3001" s="108"/>
      <c r="C3001" s="22"/>
      <c r="D3001" s="28"/>
      <c r="E3001" s="28"/>
      <c r="F3001" s="28"/>
      <c r="G3001" s="28"/>
      <c r="H3001" s="22"/>
      <c r="I3001" s="22"/>
      <c r="J3001" s="28"/>
      <c r="K3001" s="121"/>
      <c r="L3001" s="31"/>
      <c r="M3001" s="31"/>
      <c r="N3001" s="31"/>
      <c r="O3001" s="31"/>
      <c r="P3001" s="31"/>
      <c r="Q3001" s="31"/>
      <c r="R3001" s="31"/>
      <c r="S3001" s="22"/>
    </row>
    <row r="3002" spans="1:19" ht="15">
      <c r="A3002" s="22"/>
      <c r="B3002" s="108"/>
      <c r="C3002" s="22"/>
      <c r="D3002" s="28"/>
      <c r="E3002" s="28"/>
      <c r="F3002" s="28"/>
      <c r="G3002" s="28"/>
      <c r="H3002" s="22"/>
      <c r="I3002" s="22"/>
      <c r="J3002" s="28"/>
      <c r="K3002" s="121"/>
      <c r="L3002" s="31"/>
      <c r="M3002" s="31"/>
      <c r="N3002" s="31"/>
      <c r="O3002" s="31"/>
      <c r="P3002" s="31"/>
      <c r="Q3002" s="31"/>
      <c r="R3002" s="31"/>
      <c r="S3002" s="22"/>
    </row>
    <row r="3003" spans="1:19" ht="15">
      <c r="A3003" s="22"/>
      <c r="B3003" s="108"/>
      <c r="C3003" s="22"/>
      <c r="D3003" s="28"/>
      <c r="E3003" s="28"/>
      <c r="F3003" s="28"/>
      <c r="G3003" s="28"/>
      <c r="H3003" s="22"/>
      <c r="I3003" s="22"/>
      <c r="J3003" s="28"/>
      <c r="K3003" s="121"/>
      <c r="L3003" s="31"/>
      <c r="M3003" s="31"/>
      <c r="N3003" s="31"/>
      <c r="O3003" s="31"/>
      <c r="P3003" s="31"/>
      <c r="Q3003" s="31"/>
      <c r="R3003" s="31"/>
      <c r="S3003" s="22"/>
    </row>
    <row r="3004" spans="1:19" ht="15">
      <c r="A3004" s="22"/>
      <c r="B3004" s="108"/>
      <c r="C3004" s="22"/>
      <c r="D3004" s="28"/>
      <c r="E3004" s="28"/>
      <c r="F3004" s="28"/>
      <c r="G3004" s="28"/>
      <c r="H3004" s="22"/>
      <c r="I3004" s="22"/>
      <c r="J3004" s="28"/>
      <c r="K3004" s="121"/>
      <c r="L3004" s="31"/>
      <c r="M3004" s="31"/>
      <c r="N3004" s="31"/>
      <c r="O3004" s="31"/>
      <c r="P3004" s="31"/>
      <c r="Q3004" s="31"/>
      <c r="R3004" s="31"/>
      <c r="S3004" s="22"/>
    </row>
    <row r="3005" spans="1:19" ht="15">
      <c r="A3005" s="22"/>
      <c r="B3005" s="108"/>
      <c r="C3005" s="22"/>
      <c r="D3005" s="28"/>
      <c r="E3005" s="28"/>
      <c r="F3005" s="28"/>
      <c r="G3005" s="28"/>
      <c r="H3005" s="22"/>
      <c r="I3005" s="22"/>
      <c r="J3005" s="28"/>
      <c r="K3005" s="121"/>
      <c r="L3005" s="31"/>
      <c r="M3005" s="31"/>
      <c r="N3005" s="31"/>
      <c r="O3005" s="31"/>
      <c r="P3005" s="31"/>
      <c r="Q3005" s="31"/>
      <c r="R3005" s="31"/>
      <c r="S3005" s="22"/>
    </row>
    <row r="3006" spans="1:19" ht="15">
      <c r="A3006" s="22"/>
      <c r="B3006" s="108"/>
      <c r="C3006" s="22"/>
      <c r="D3006" s="28"/>
      <c r="E3006" s="28"/>
      <c r="F3006" s="28"/>
      <c r="G3006" s="28"/>
      <c r="H3006" s="22"/>
      <c r="I3006" s="22"/>
      <c r="J3006" s="28"/>
      <c r="K3006" s="121"/>
      <c r="L3006" s="31"/>
      <c r="M3006" s="31"/>
      <c r="N3006" s="31"/>
      <c r="O3006" s="31"/>
      <c r="P3006" s="31"/>
      <c r="Q3006" s="31"/>
      <c r="R3006" s="31"/>
      <c r="S3006" s="22"/>
    </row>
    <row r="3007" spans="1:19" ht="15">
      <c r="A3007" s="22"/>
      <c r="B3007" s="108"/>
      <c r="C3007" s="22"/>
      <c r="D3007" s="28"/>
      <c r="E3007" s="28"/>
      <c r="F3007" s="28"/>
      <c r="G3007" s="28"/>
      <c r="H3007" s="22"/>
      <c r="I3007" s="22"/>
      <c r="J3007" s="28"/>
      <c r="K3007" s="121"/>
      <c r="L3007" s="31"/>
      <c r="M3007" s="31"/>
      <c r="N3007" s="31"/>
      <c r="O3007" s="31"/>
      <c r="P3007" s="31"/>
      <c r="Q3007" s="31"/>
      <c r="R3007" s="31"/>
      <c r="S3007" s="22"/>
    </row>
    <row r="3008" spans="1:19" ht="15">
      <c r="A3008" s="22"/>
      <c r="B3008" s="108"/>
      <c r="C3008" s="22"/>
      <c r="D3008" s="28"/>
      <c r="E3008" s="28"/>
      <c r="F3008" s="28"/>
      <c r="G3008" s="28"/>
      <c r="H3008" s="22"/>
      <c r="I3008" s="22"/>
      <c r="J3008" s="28"/>
      <c r="K3008" s="121"/>
      <c r="L3008" s="31"/>
      <c r="M3008" s="31"/>
      <c r="N3008" s="31"/>
      <c r="O3008" s="31"/>
      <c r="P3008" s="31"/>
      <c r="Q3008" s="31"/>
      <c r="R3008" s="31"/>
      <c r="S3008" s="22"/>
    </row>
    <row r="3009" spans="1:19" ht="15">
      <c r="A3009" s="22"/>
      <c r="B3009" s="108"/>
      <c r="C3009" s="22"/>
      <c r="D3009" s="28"/>
      <c r="E3009" s="28"/>
      <c r="F3009" s="28"/>
      <c r="G3009" s="28"/>
      <c r="H3009" s="22"/>
      <c r="I3009" s="22"/>
      <c r="J3009" s="28"/>
      <c r="K3009" s="121"/>
      <c r="L3009" s="31"/>
      <c r="M3009" s="31"/>
      <c r="N3009" s="31"/>
      <c r="O3009" s="31"/>
      <c r="P3009" s="31"/>
      <c r="Q3009" s="31"/>
      <c r="R3009" s="31"/>
      <c r="S3009" s="22"/>
    </row>
    <row r="3010" spans="1:19" ht="15">
      <c r="A3010" s="22"/>
      <c r="B3010" s="108"/>
      <c r="C3010" s="22"/>
      <c r="D3010" s="28"/>
      <c r="E3010" s="28"/>
      <c r="F3010" s="28"/>
      <c r="G3010" s="28"/>
      <c r="H3010" s="22"/>
      <c r="I3010" s="22"/>
      <c r="J3010" s="28"/>
      <c r="K3010" s="121"/>
      <c r="L3010" s="31"/>
      <c r="M3010" s="31"/>
      <c r="N3010" s="31"/>
      <c r="O3010" s="31"/>
      <c r="P3010" s="31"/>
      <c r="Q3010" s="31"/>
      <c r="R3010" s="31"/>
      <c r="S3010" s="22"/>
    </row>
    <row r="3011" spans="1:19" ht="15">
      <c r="A3011" s="22"/>
      <c r="B3011" s="108"/>
      <c r="C3011" s="22"/>
      <c r="D3011" s="28"/>
      <c r="E3011" s="28"/>
      <c r="F3011" s="28"/>
      <c r="G3011" s="28"/>
      <c r="H3011" s="22"/>
      <c r="I3011" s="22"/>
      <c r="J3011" s="28"/>
      <c r="K3011" s="121"/>
      <c r="L3011" s="31"/>
      <c r="M3011" s="31"/>
      <c r="N3011" s="31"/>
      <c r="O3011" s="31"/>
      <c r="P3011" s="31"/>
      <c r="Q3011" s="31"/>
      <c r="R3011" s="31"/>
      <c r="S3011" s="22"/>
    </row>
    <row r="3012" spans="1:19" ht="15">
      <c r="A3012" s="22"/>
      <c r="B3012" s="108"/>
      <c r="C3012" s="22"/>
      <c r="D3012" s="28"/>
      <c r="E3012" s="28"/>
      <c r="F3012" s="28"/>
      <c r="G3012" s="28"/>
      <c r="H3012" s="22"/>
      <c r="I3012" s="22"/>
      <c r="J3012" s="28"/>
      <c r="K3012" s="121"/>
      <c r="L3012" s="31"/>
      <c r="M3012" s="31"/>
      <c r="N3012" s="31"/>
      <c r="O3012" s="31"/>
      <c r="P3012" s="31"/>
      <c r="Q3012" s="31"/>
      <c r="R3012" s="31"/>
      <c r="S3012" s="22"/>
    </row>
    <row r="3013" spans="1:19" ht="15">
      <c r="A3013" s="22"/>
      <c r="B3013" s="108"/>
      <c r="C3013" s="22"/>
      <c r="D3013" s="28"/>
      <c r="E3013" s="28"/>
      <c r="F3013" s="28"/>
      <c r="G3013" s="28"/>
      <c r="H3013" s="22"/>
      <c r="I3013" s="22"/>
      <c r="J3013" s="28"/>
      <c r="K3013" s="121"/>
      <c r="L3013" s="31"/>
      <c r="M3013" s="31"/>
      <c r="N3013" s="31"/>
      <c r="O3013" s="31"/>
      <c r="P3013" s="31"/>
      <c r="Q3013" s="31"/>
      <c r="R3013" s="31"/>
      <c r="S3013" s="22"/>
    </row>
    <row r="3014" spans="1:19" ht="15">
      <c r="A3014" s="22"/>
      <c r="B3014" s="108"/>
      <c r="C3014" s="22"/>
      <c r="D3014" s="28"/>
      <c r="E3014" s="28"/>
      <c r="F3014" s="28"/>
      <c r="G3014" s="28"/>
      <c r="H3014" s="22"/>
      <c r="I3014" s="22"/>
      <c r="J3014" s="28"/>
      <c r="K3014" s="121"/>
      <c r="L3014" s="31"/>
      <c r="M3014" s="31"/>
      <c r="N3014" s="31"/>
      <c r="O3014" s="31"/>
      <c r="P3014" s="31"/>
      <c r="Q3014" s="31"/>
      <c r="R3014" s="31"/>
      <c r="S3014" s="22"/>
    </row>
    <row r="3015" spans="1:19" ht="15">
      <c r="A3015" s="22"/>
      <c r="B3015" s="108"/>
      <c r="C3015" s="22"/>
      <c r="D3015" s="28"/>
      <c r="E3015" s="28"/>
      <c r="F3015" s="28"/>
      <c r="G3015" s="28"/>
      <c r="H3015" s="22"/>
      <c r="I3015" s="22"/>
      <c r="J3015" s="28"/>
      <c r="K3015" s="121"/>
      <c r="L3015" s="31"/>
      <c r="M3015" s="31"/>
      <c r="N3015" s="31"/>
      <c r="O3015" s="31"/>
      <c r="P3015" s="31"/>
      <c r="Q3015" s="31"/>
      <c r="R3015" s="31"/>
      <c r="S3015" s="22"/>
    </row>
    <row r="3016" spans="1:19" ht="15">
      <c r="A3016" s="22"/>
      <c r="B3016" s="108"/>
      <c r="C3016" s="22"/>
      <c r="D3016" s="28"/>
      <c r="E3016" s="28"/>
      <c r="F3016" s="28"/>
      <c r="G3016" s="28"/>
      <c r="H3016" s="22"/>
      <c r="I3016" s="22"/>
      <c r="J3016" s="28"/>
      <c r="K3016" s="121"/>
      <c r="L3016" s="31"/>
      <c r="M3016" s="31"/>
      <c r="N3016" s="31"/>
      <c r="O3016" s="31"/>
      <c r="P3016" s="31"/>
      <c r="Q3016" s="31"/>
      <c r="R3016" s="31"/>
      <c r="S3016" s="22"/>
    </row>
    <row r="3017" spans="1:19" ht="15">
      <c r="A3017" s="22"/>
      <c r="B3017" s="108"/>
      <c r="C3017" s="22"/>
      <c r="D3017" s="28"/>
      <c r="E3017" s="28"/>
      <c r="F3017" s="28"/>
      <c r="G3017" s="28"/>
      <c r="H3017" s="22"/>
      <c r="I3017" s="22"/>
      <c r="J3017" s="28"/>
      <c r="K3017" s="121"/>
      <c r="L3017" s="31"/>
      <c r="M3017" s="31"/>
      <c r="N3017" s="31"/>
      <c r="O3017" s="31"/>
      <c r="P3017" s="31"/>
      <c r="Q3017" s="31"/>
      <c r="R3017" s="31"/>
      <c r="S3017" s="22"/>
    </row>
    <row r="3018" spans="1:19" ht="15">
      <c r="A3018" s="22"/>
      <c r="B3018" s="108"/>
      <c r="C3018" s="22"/>
      <c r="D3018" s="28"/>
      <c r="E3018" s="28"/>
      <c r="F3018" s="28"/>
      <c r="G3018" s="28"/>
      <c r="H3018" s="22"/>
      <c r="I3018" s="22"/>
      <c r="J3018" s="28"/>
      <c r="K3018" s="121"/>
      <c r="L3018" s="31"/>
      <c r="M3018" s="31"/>
      <c r="N3018" s="31"/>
      <c r="O3018" s="31"/>
      <c r="P3018" s="31"/>
      <c r="Q3018" s="31"/>
      <c r="R3018" s="31"/>
      <c r="S3018" s="22"/>
    </row>
    <row r="3019" spans="1:19" ht="15">
      <c r="A3019" s="22"/>
      <c r="B3019" s="108"/>
      <c r="C3019" s="22"/>
      <c r="D3019" s="28"/>
      <c r="E3019" s="28"/>
      <c r="F3019" s="28"/>
      <c r="G3019" s="28"/>
      <c r="H3019" s="22"/>
      <c r="I3019" s="22"/>
      <c r="J3019" s="28"/>
      <c r="K3019" s="121"/>
      <c r="L3019" s="31"/>
      <c r="M3019" s="31"/>
      <c r="N3019" s="31"/>
      <c r="O3019" s="31"/>
      <c r="P3019" s="31"/>
      <c r="Q3019" s="31"/>
      <c r="R3019" s="31"/>
      <c r="S3019" s="22"/>
    </row>
    <row r="3020" spans="1:19" ht="15">
      <c r="A3020" s="22"/>
      <c r="B3020" s="108"/>
      <c r="C3020" s="22"/>
      <c r="D3020" s="28"/>
      <c r="E3020" s="28"/>
      <c r="F3020" s="28"/>
      <c r="G3020" s="28"/>
      <c r="H3020" s="22"/>
      <c r="I3020" s="22"/>
      <c r="J3020" s="28"/>
      <c r="K3020" s="121"/>
      <c r="L3020" s="31"/>
      <c r="M3020" s="31"/>
      <c r="N3020" s="31"/>
      <c r="O3020" s="31"/>
      <c r="P3020" s="31"/>
      <c r="Q3020" s="31"/>
      <c r="R3020" s="31"/>
      <c r="S3020" s="22"/>
    </row>
    <row r="3021" spans="1:19" ht="15">
      <c r="A3021" s="22"/>
      <c r="B3021" s="108"/>
      <c r="C3021" s="22"/>
      <c r="D3021" s="28"/>
      <c r="E3021" s="28"/>
      <c r="F3021" s="28"/>
      <c r="G3021" s="28"/>
      <c r="H3021" s="22"/>
      <c r="I3021" s="22"/>
      <c r="J3021" s="28"/>
      <c r="K3021" s="121"/>
      <c r="L3021" s="31"/>
      <c r="M3021" s="31"/>
      <c r="N3021" s="31"/>
      <c r="O3021" s="31"/>
      <c r="P3021" s="31"/>
      <c r="Q3021" s="31"/>
      <c r="R3021" s="31"/>
      <c r="S3021" s="22"/>
    </row>
    <row r="3022" spans="1:19" ht="15">
      <c r="A3022" s="22"/>
      <c r="B3022" s="108"/>
      <c r="C3022" s="22"/>
      <c r="D3022" s="28"/>
      <c r="E3022" s="28"/>
      <c r="F3022" s="28"/>
      <c r="G3022" s="28"/>
      <c r="H3022" s="22"/>
      <c r="I3022" s="22"/>
      <c r="J3022" s="28"/>
      <c r="K3022" s="121"/>
      <c r="L3022" s="31"/>
      <c r="M3022" s="31"/>
      <c r="N3022" s="31"/>
      <c r="O3022" s="31"/>
      <c r="P3022" s="31"/>
      <c r="Q3022" s="31"/>
      <c r="R3022" s="31"/>
      <c r="S3022" s="22"/>
    </row>
    <row r="3023" spans="1:19" ht="15">
      <c r="A3023" s="22"/>
      <c r="B3023" s="108"/>
      <c r="C3023" s="22"/>
      <c r="D3023" s="28"/>
      <c r="E3023" s="28"/>
      <c r="F3023" s="28"/>
      <c r="G3023" s="28"/>
      <c r="H3023" s="22"/>
      <c r="I3023" s="22"/>
      <c r="J3023" s="28"/>
      <c r="K3023" s="121"/>
      <c r="L3023" s="31"/>
      <c r="M3023" s="31"/>
      <c r="N3023" s="31"/>
      <c r="O3023" s="31"/>
      <c r="P3023" s="31"/>
      <c r="Q3023" s="31"/>
      <c r="R3023" s="31"/>
      <c r="S3023" s="22"/>
    </row>
    <row r="3024" spans="1:19" ht="15">
      <c r="A3024" s="22"/>
      <c r="B3024" s="108"/>
      <c r="C3024" s="22"/>
      <c r="D3024" s="28"/>
      <c r="E3024" s="28"/>
      <c r="F3024" s="28"/>
      <c r="G3024" s="28"/>
      <c r="H3024" s="22"/>
      <c r="I3024" s="22"/>
      <c r="J3024" s="28"/>
      <c r="K3024" s="121"/>
      <c r="L3024" s="31"/>
      <c r="M3024" s="31"/>
      <c r="N3024" s="31"/>
      <c r="O3024" s="31"/>
      <c r="P3024" s="31"/>
      <c r="Q3024" s="31"/>
      <c r="R3024" s="31"/>
      <c r="S3024" s="22"/>
    </row>
    <row r="3025" spans="1:19" ht="15">
      <c r="A3025" s="22"/>
      <c r="B3025" s="108"/>
      <c r="C3025" s="22"/>
      <c r="D3025" s="28"/>
      <c r="E3025" s="28"/>
      <c r="F3025" s="28"/>
      <c r="G3025" s="28"/>
      <c r="H3025" s="22"/>
      <c r="I3025" s="22"/>
      <c r="J3025" s="28"/>
      <c r="K3025" s="121"/>
      <c r="L3025" s="31"/>
      <c r="M3025" s="31"/>
      <c r="N3025" s="31"/>
      <c r="O3025" s="31"/>
      <c r="P3025" s="31"/>
      <c r="Q3025" s="31"/>
      <c r="R3025" s="31"/>
      <c r="S3025" s="22"/>
    </row>
    <row r="3026" spans="1:19" ht="15">
      <c r="A3026" s="22"/>
      <c r="B3026" s="108"/>
      <c r="C3026" s="22"/>
      <c r="D3026" s="28"/>
      <c r="E3026" s="28"/>
      <c r="F3026" s="28"/>
      <c r="G3026" s="28"/>
      <c r="H3026" s="22"/>
      <c r="I3026" s="22"/>
      <c r="J3026" s="28"/>
      <c r="K3026" s="121"/>
      <c r="L3026" s="31"/>
      <c r="M3026" s="31"/>
      <c r="N3026" s="31"/>
      <c r="O3026" s="31"/>
      <c r="P3026" s="31"/>
      <c r="Q3026" s="31"/>
      <c r="R3026" s="31"/>
      <c r="S3026" s="22"/>
    </row>
    <row r="3027" spans="1:19" ht="15">
      <c r="A3027" s="22"/>
      <c r="B3027" s="108"/>
      <c r="C3027" s="22"/>
      <c r="D3027" s="28"/>
      <c r="E3027" s="28"/>
      <c r="F3027" s="28"/>
      <c r="G3027" s="28"/>
      <c r="H3027" s="22"/>
      <c r="I3027" s="22"/>
      <c r="J3027" s="28"/>
      <c r="K3027" s="121"/>
      <c r="L3027" s="31"/>
      <c r="M3027" s="31"/>
      <c r="N3027" s="31"/>
      <c r="O3027" s="31"/>
      <c r="P3027" s="31"/>
      <c r="Q3027" s="31"/>
      <c r="R3027" s="31"/>
      <c r="S3027" s="22"/>
    </row>
    <row r="3028" spans="1:19" ht="15">
      <c r="A3028" s="22"/>
      <c r="B3028" s="108"/>
      <c r="C3028" s="22"/>
      <c r="D3028" s="28"/>
      <c r="E3028" s="28"/>
      <c r="F3028" s="28"/>
      <c r="G3028" s="28"/>
      <c r="H3028" s="22"/>
      <c r="I3028" s="22"/>
      <c r="J3028" s="28"/>
      <c r="K3028" s="121"/>
      <c r="L3028" s="31"/>
      <c r="M3028" s="31"/>
      <c r="N3028" s="31"/>
      <c r="O3028" s="31"/>
      <c r="P3028" s="31"/>
      <c r="Q3028" s="31"/>
      <c r="R3028" s="31"/>
      <c r="S3028" s="22"/>
    </row>
    <row r="3029" spans="1:19" ht="15">
      <c r="A3029" s="22"/>
      <c r="B3029" s="108"/>
      <c r="C3029" s="22"/>
      <c r="D3029" s="28"/>
      <c r="E3029" s="28"/>
      <c r="F3029" s="28"/>
      <c r="G3029" s="28"/>
      <c r="H3029" s="22"/>
      <c r="I3029" s="22"/>
      <c r="J3029" s="28"/>
      <c r="K3029" s="121"/>
      <c r="L3029" s="31"/>
      <c r="M3029" s="31"/>
      <c r="N3029" s="31"/>
      <c r="O3029" s="31"/>
      <c r="P3029" s="31"/>
      <c r="Q3029" s="31"/>
      <c r="R3029" s="31"/>
      <c r="S3029" s="22"/>
    </row>
    <row r="3030" spans="1:19" ht="15">
      <c r="A3030" s="22"/>
      <c r="B3030" s="108"/>
      <c r="C3030" s="22"/>
      <c r="D3030" s="28"/>
      <c r="E3030" s="28"/>
      <c r="F3030" s="28"/>
      <c r="G3030" s="28"/>
      <c r="H3030" s="22"/>
      <c r="I3030" s="22"/>
      <c r="J3030" s="28"/>
      <c r="K3030" s="121"/>
      <c r="L3030" s="31"/>
      <c r="M3030" s="31"/>
      <c r="N3030" s="31"/>
      <c r="O3030" s="31"/>
      <c r="P3030" s="31"/>
      <c r="Q3030" s="31"/>
      <c r="R3030" s="31"/>
      <c r="S3030" s="22"/>
    </row>
    <row r="3031" spans="1:19" ht="15">
      <c r="A3031" s="22"/>
      <c r="B3031" s="108"/>
      <c r="C3031" s="22"/>
      <c r="D3031" s="28"/>
      <c r="E3031" s="28"/>
      <c r="F3031" s="28"/>
      <c r="G3031" s="28"/>
      <c r="H3031" s="22"/>
      <c r="I3031" s="22"/>
      <c r="J3031" s="28"/>
      <c r="K3031" s="121"/>
      <c r="L3031" s="31"/>
      <c r="M3031" s="31"/>
      <c r="N3031" s="31"/>
      <c r="O3031" s="31"/>
      <c r="P3031" s="31"/>
      <c r="Q3031" s="31"/>
      <c r="R3031" s="31"/>
      <c r="S3031" s="22"/>
    </row>
    <row r="3032" spans="1:19" ht="15">
      <c r="A3032" s="22"/>
      <c r="B3032" s="108"/>
      <c r="C3032" s="22"/>
      <c r="D3032" s="28"/>
      <c r="E3032" s="28"/>
      <c r="F3032" s="28"/>
      <c r="G3032" s="28"/>
      <c r="H3032" s="22"/>
      <c r="I3032" s="22"/>
      <c r="J3032" s="28"/>
      <c r="K3032" s="121"/>
      <c r="L3032" s="31"/>
      <c r="M3032" s="31"/>
      <c r="N3032" s="31"/>
      <c r="O3032" s="31"/>
      <c r="P3032" s="31"/>
      <c r="Q3032" s="31"/>
      <c r="R3032" s="31"/>
      <c r="S3032" s="22"/>
    </row>
    <row r="3033" spans="1:19" ht="15">
      <c r="A3033" s="22"/>
      <c r="B3033" s="108"/>
      <c r="C3033" s="22"/>
      <c r="D3033" s="28"/>
      <c r="E3033" s="28"/>
      <c r="F3033" s="28"/>
      <c r="G3033" s="28"/>
      <c r="H3033" s="22"/>
      <c r="I3033" s="22"/>
      <c r="J3033" s="28"/>
      <c r="K3033" s="121"/>
      <c r="L3033" s="31"/>
      <c r="M3033" s="31"/>
      <c r="N3033" s="31"/>
      <c r="O3033" s="31"/>
      <c r="P3033" s="31"/>
      <c r="Q3033" s="31"/>
      <c r="R3033" s="31"/>
      <c r="S3033" s="22"/>
    </row>
    <row r="3034" spans="1:19" ht="15">
      <c r="A3034" s="22"/>
      <c r="B3034" s="108"/>
      <c r="C3034" s="22"/>
      <c r="D3034" s="28"/>
      <c r="E3034" s="28"/>
      <c r="F3034" s="28"/>
      <c r="G3034" s="28"/>
      <c r="H3034" s="22"/>
      <c r="I3034" s="22"/>
      <c r="J3034" s="28"/>
      <c r="K3034" s="121"/>
      <c r="L3034" s="31"/>
      <c r="M3034" s="31"/>
      <c r="N3034" s="31"/>
      <c r="O3034" s="31"/>
      <c r="P3034" s="31"/>
      <c r="Q3034" s="31"/>
      <c r="R3034" s="31"/>
      <c r="S3034" s="22"/>
    </row>
    <row r="3035" spans="1:19" ht="15">
      <c r="A3035" s="22"/>
      <c r="B3035" s="108"/>
      <c r="C3035" s="22"/>
      <c r="D3035" s="28"/>
      <c r="E3035" s="28"/>
      <c r="F3035" s="28"/>
      <c r="G3035" s="28"/>
      <c r="H3035" s="22"/>
      <c r="I3035" s="22"/>
      <c r="J3035" s="28"/>
      <c r="K3035" s="121"/>
      <c r="L3035" s="31"/>
      <c r="M3035" s="31"/>
      <c r="N3035" s="31"/>
      <c r="O3035" s="31"/>
      <c r="P3035" s="31"/>
      <c r="Q3035" s="31"/>
      <c r="R3035" s="31"/>
      <c r="S3035" s="22"/>
    </row>
    <row r="3036" spans="1:19" ht="15">
      <c r="A3036" s="22"/>
      <c r="B3036" s="108"/>
      <c r="C3036" s="22"/>
      <c r="D3036" s="28"/>
      <c r="E3036" s="28"/>
      <c r="F3036" s="28"/>
      <c r="G3036" s="28"/>
      <c r="H3036" s="22"/>
      <c r="I3036" s="22"/>
      <c r="J3036" s="28"/>
      <c r="K3036" s="121"/>
      <c r="L3036" s="31"/>
      <c r="M3036" s="31"/>
      <c r="N3036" s="31"/>
      <c r="O3036" s="31"/>
      <c r="P3036" s="31"/>
      <c r="Q3036" s="31"/>
      <c r="R3036" s="31"/>
      <c r="S3036" s="22"/>
    </row>
    <row r="3037" spans="1:19" ht="15">
      <c r="A3037" s="22"/>
      <c r="B3037" s="108"/>
      <c r="C3037" s="22"/>
      <c r="D3037" s="28"/>
      <c r="E3037" s="28"/>
      <c r="F3037" s="28"/>
      <c r="G3037" s="28"/>
      <c r="H3037" s="22"/>
      <c r="I3037" s="22"/>
      <c r="J3037" s="28"/>
      <c r="K3037" s="121"/>
      <c r="L3037" s="31"/>
      <c r="M3037" s="31"/>
      <c r="N3037" s="31"/>
      <c r="O3037" s="31"/>
      <c r="P3037" s="31"/>
      <c r="Q3037" s="31"/>
      <c r="R3037" s="31"/>
      <c r="S3037" s="22"/>
    </row>
    <row r="3038" spans="1:19" ht="15">
      <c r="A3038" s="22"/>
      <c r="B3038" s="108"/>
      <c r="C3038" s="22"/>
      <c r="D3038" s="28"/>
      <c r="E3038" s="28"/>
      <c r="F3038" s="28"/>
      <c r="G3038" s="28"/>
      <c r="H3038" s="22"/>
      <c r="I3038" s="22"/>
      <c r="J3038" s="28"/>
      <c r="K3038" s="121"/>
      <c r="L3038" s="31"/>
      <c r="M3038" s="31"/>
      <c r="N3038" s="31"/>
      <c r="O3038" s="31"/>
      <c r="P3038" s="31"/>
      <c r="Q3038" s="31"/>
      <c r="R3038" s="31"/>
      <c r="S3038" s="22"/>
    </row>
    <row r="3039" spans="1:19" ht="15">
      <c r="A3039" s="22"/>
      <c r="B3039" s="108"/>
      <c r="C3039" s="22"/>
      <c r="D3039" s="28"/>
      <c r="E3039" s="28"/>
      <c r="F3039" s="28"/>
      <c r="G3039" s="28"/>
      <c r="H3039" s="22"/>
      <c r="I3039" s="22"/>
      <c r="J3039" s="28"/>
      <c r="K3039" s="121"/>
      <c r="L3039" s="31"/>
      <c r="M3039" s="31"/>
      <c r="N3039" s="31"/>
      <c r="O3039" s="31"/>
      <c r="P3039" s="31"/>
      <c r="Q3039" s="31"/>
      <c r="R3039" s="31"/>
      <c r="S3039" s="22"/>
    </row>
    <row r="3040" spans="1:19" ht="15">
      <c r="A3040" s="22"/>
      <c r="B3040" s="108"/>
      <c r="C3040" s="22"/>
      <c r="D3040" s="28"/>
      <c r="E3040" s="28"/>
      <c r="F3040" s="28"/>
      <c r="G3040" s="28"/>
      <c r="H3040" s="22"/>
      <c r="I3040" s="22"/>
      <c r="J3040" s="28"/>
      <c r="K3040" s="121"/>
      <c r="L3040" s="31"/>
      <c r="M3040" s="31"/>
      <c r="N3040" s="31"/>
      <c r="O3040" s="31"/>
      <c r="P3040" s="31"/>
      <c r="Q3040" s="31"/>
      <c r="R3040" s="31"/>
      <c r="S3040" s="22"/>
    </row>
    <row r="3041" spans="1:19" ht="15">
      <c r="A3041" s="22"/>
      <c r="B3041" s="108"/>
      <c r="C3041" s="22"/>
      <c r="D3041" s="28"/>
      <c r="E3041" s="28"/>
      <c r="F3041" s="28"/>
      <c r="G3041" s="28"/>
      <c r="H3041" s="22"/>
      <c r="I3041" s="22"/>
      <c r="J3041" s="28"/>
      <c r="K3041" s="121"/>
      <c r="L3041" s="31"/>
      <c r="M3041" s="31"/>
      <c r="N3041" s="31"/>
      <c r="O3041" s="31"/>
      <c r="P3041" s="31"/>
      <c r="Q3041" s="31"/>
      <c r="R3041" s="31"/>
      <c r="S3041" s="22"/>
    </row>
    <row r="3042" spans="1:19" ht="15">
      <c r="A3042" s="22"/>
      <c r="B3042" s="108"/>
      <c r="C3042" s="22"/>
      <c r="D3042" s="28"/>
      <c r="E3042" s="28"/>
      <c r="F3042" s="28"/>
      <c r="G3042" s="28"/>
      <c r="H3042" s="22"/>
      <c r="I3042" s="22"/>
      <c r="J3042" s="28"/>
      <c r="K3042" s="121"/>
      <c r="L3042" s="31"/>
      <c r="M3042" s="31"/>
      <c r="N3042" s="31"/>
      <c r="O3042" s="31"/>
      <c r="P3042" s="31"/>
      <c r="Q3042" s="31"/>
      <c r="R3042" s="31"/>
      <c r="S3042" s="22"/>
    </row>
    <row r="3043" spans="1:19" ht="15">
      <c r="A3043" s="22"/>
      <c r="B3043" s="108"/>
      <c r="C3043" s="22"/>
      <c r="D3043" s="28"/>
      <c r="E3043" s="28"/>
      <c r="F3043" s="28"/>
      <c r="G3043" s="28"/>
      <c r="H3043" s="22"/>
      <c r="I3043" s="22"/>
      <c r="J3043" s="28"/>
      <c r="K3043" s="121"/>
      <c r="L3043" s="31"/>
      <c r="M3043" s="31"/>
      <c r="N3043" s="31"/>
      <c r="O3043" s="31"/>
      <c r="P3043" s="31"/>
      <c r="Q3043" s="31"/>
      <c r="R3043" s="31"/>
      <c r="S3043" s="22"/>
    </row>
    <row r="3044" spans="1:19" ht="15">
      <c r="A3044" s="22"/>
      <c r="B3044" s="108"/>
      <c r="C3044" s="22"/>
      <c r="D3044" s="28"/>
      <c r="E3044" s="28"/>
      <c r="F3044" s="28"/>
      <c r="G3044" s="28"/>
      <c r="H3044" s="22"/>
      <c r="I3044" s="22"/>
      <c r="J3044" s="28"/>
      <c r="K3044" s="121"/>
      <c r="L3044" s="31"/>
      <c r="M3044" s="31"/>
      <c r="N3044" s="31"/>
      <c r="O3044" s="31"/>
      <c r="P3044" s="31"/>
      <c r="Q3044" s="31"/>
      <c r="R3044" s="31"/>
      <c r="S3044" s="22"/>
    </row>
    <row r="3045" spans="1:19" ht="15">
      <c r="A3045" s="22"/>
      <c r="B3045" s="108"/>
      <c r="C3045" s="22"/>
      <c r="D3045" s="28"/>
      <c r="E3045" s="28"/>
      <c r="F3045" s="28"/>
      <c r="G3045" s="28"/>
      <c r="H3045" s="22"/>
      <c r="I3045" s="22"/>
      <c r="J3045" s="28"/>
      <c r="K3045" s="121"/>
      <c r="L3045" s="31"/>
      <c r="M3045" s="31"/>
      <c r="N3045" s="31"/>
      <c r="O3045" s="31"/>
      <c r="P3045" s="31"/>
      <c r="Q3045" s="31"/>
      <c r="R3045" s="31"/>
      <c r="S3045" s="22"/>
    </row>
    <row r="3046" spans="1:19" ht="15">
      <c r="A3046" s="22"/>
      <c r="B3046" s="108"/>
      <c r="C3046" s="22"/>
      <c r="D3046" s="28"/>
      <c r="E3046" s="28"/>
      <c r="F3046" s="28"/>
      <c r="G3046" s="28"/>
      <c r="H3046" s="22"/>
      <c r="I3046" s="22"/>
      <c r="J3046" s="28"/>
      <c r="K3046" s="121"/>
      <c r="L3046" s="31"/>
      <c r="M3046" s="31"/>
      <c r="N3046" s="31"/>
      <c r="O3046" s="31"/>
      <c r="P3046" s="31"/>
      <c r="Q3046" s="31"/>
      <c r="R3046" s="31"/>
      <c r="S3046" s="22"/>
    </row>
    <row r="3047" spans="1:19" ht="15">
      <c r="A3047" s="22"/>
      <c r="B3047" s="108"/>
      <c r="C3047" s="22"/>
      <c r="D3047" s="28"/>
      <c r="E3047" s="28"/>
      <c r="F3047" s="28"/>
      <c r="G3047" s="28"/>
      <c r="H3047" s="22"/>
      <c r="I3047" s="22"/>
      <c r="J3047" s="28"/>
      <c r="K3047" s="121"/>
      <c r="L3047" s="31"/>
      <c r="M3047" s="31"/>
      <c r="N3047" s="31"/>
      <c r="O3047" s="31"/>
      <c r="P3047" s="31"/>
      <c r="Q3047" s="31"/>
      <c r="R3047" s="31"/>
      <c r="S3047" s="22"/>
    </row>
    <row r="3048" spans="1:19" ht="15">
      <c r="A3048" s="22"/>
      <c r="B3048" s="108"/>
      <c r="C3048" s="22"/>
      <c r="D3048" s="28"/>
      <c r="E3048" s="28"/>
      <c r="F3048" s="28"/>
      <c r="G3048" s="28"/>
      <c r="H3048" s="22"/>
      <c r="I3048" s="22"/>
      <c r="J3048" s="28"/>
      <c r="K3048" s="121"/>
      <c r="L3048" s="31"/>
      <c r="M3048" s="31"/>
      <c r="N3048" s="31"/>
      <c r="O3048" s="31"/>
      <c r="P3048" s="31"/>
      <c r="Q3048" s="31"/>
      <c r="R3048" s="31"/>
      <c r="S3048" s="22"/>
    </row>
    <row r="3049" spans="1:19" ht="15">
      <c r="A3049" s="22"/>
      <c r="B3049" s="108"/>
      <c r="C3049" s="22"/>
      <c r="D3049" s="28"/>
      <c r="E3049" s="28"/>
      <c r="F3049" s="28"/>
      <c r="G3049" s="28"/>
      <c r="H3049" s="22"/>
      <c r="I3049" s="22"/>
      <c r="J3049" s="28"/>
      <c r="K3049" s="121"/>
      <c r="L3049" s="31"/>
      <c r="M3049" s="31"/>
      <c r="N3049" s="31"/>
      <c r="O3049" s="31"/>
      <c r="P3049" s="31"/>
      <c r="Q3049" s="31"/>
      <c r="R3049" s="31"/>
      <c r="S3049" s="22"/>
    </row>
    <row r="3050" spans="1:19" ht="15">
      <c r="A3050" s="22"/>
      <c r="B3050" s="108"/>
      <c r="C3050" s="22"/>
      <c r="D3050" s="28"/>
      <c r="E3050" s="28"/>
      <c r="F3050" s="28"/>
      <c r="G3050" s="28"/>
      <c r="H3050" s="22"/>
      <c r="I3050" s="22"/>
      <c r="J3050" s="28"/>
      <c r="K3050" s="121"/>
      <c r="L3050" s="31"/>
      <c r="M3050" s="31"/>
      <c r="N3050" s="31"/>
      <c r="O3050" s="31"/>
      <c r="P3050" s="31"/>
      <c r="Q3050" s="31"/>
      <c r="R3050" s="31"/>
      <c r="S3050" s="22"/>
    </row>
    <row r="3051" spans="1:19" ht="15">
      <c r="A3051" s="22"/>
      <c r="B3051" s="108"/>
      <c r="C3051" s="22"/>
      <c r="D3051" s="28"/>
      <c r="E3051" s="28"/>
      <c r="F3051" s="28"/>
      <c r="G3051" s="28"/>
      <c r="H3051" s="22"/>
      <c r="I3051" s="22"/>
      <c r="J3051" s="28"/>
      <c r="K3051" s="121"/>
      <c r="L3051" s="31"/>
      <c r="M3051" s="31"/>
      <c r="N3051" s="31"/>
      <c r="O3051" s="31"/>
      <c r="P3051" s="31"/>
      <c r="Q3051" s="31"/>
      <c r="R3051" s="31"/>
      <c r="S3051" s="22"/>
    </row>
    <row r="3052" spans="1:19" ht="15">
      <c r="A3052" s="22"/>
      <c r="B3052" s="108"/>
      <c r="C3052" s="22"/>
      <c r="D3052" s="28"/>
      <c r="E3052" s="28"/>
      <c r="F3052" s="28"/>
      <c r="G3052" s="28"/>
      <c r="H3052" s="22"/>
      <c r="I3052" s="22"/>
      <c r="J3052" s="28"/>
      <c r="K3052" s="121"/>
      <c r="L3052" s="31"/>
      <c r="M3052" s="31"/>
      <c r="N3052" s="31"/>
      <c r="O3052" s="31"/>
      <c r="P3052" s="31"/>
      <c r="Q3052" s="31"/>
      <c r="R3052" s="31"/>
      <c r="S3052" s="22"/>
    </row>
    <row r="3053" spans="1:19" ht="15">
      <c r="A3053" s="22"/>
      <c r="B3053" s="108"/>
      <c r="C3053" s="22"/>
      <c r="D3053" s="28"/>
      <c r="E3053" s="28"/>
      <c r="F3053" s="28"/>
      <c r="G3053" s="28"/>
      <c r="H3053" s="22"/>
      <c r="I3053" s="22"/>
      <c r="J3053" s="28"/>
      <c r="K3053" s="121"/>
      <c r="L3053" s="31"/>
      <c r="M3053" s="31"/>
      <c r="N3053" s="31"/>
      <c r="O3053" s="31"/>
      <c r="P3053" s="31"/>
      <c r="Q3053" s="31"/>
      <c r="R3053" s="31"/>
      <c r="S3053" s="22"/>
    </row>
    <row r="3054" spans="1:19" ht="15">
      <c r="A3054" s="22"/>
      <c r="B3054" s="108"/>
      <c r="C3054" s="22"/>
      <c r="D3054" s="28"/>
      <c r="E3054" s="28"/>
      <c r="F3054" s="28"/>
      <c r="G3054" s="28"/>
      <c r="H3054" s="22"/>
      <c r="I3054" s="22"/>
      <c r="J3054" s="28"/>
      <c r="K3054" s="121"/>
      <c r="L3054" s="31"/>
      <c r="M3054" s="31"/>
      <c r="N3054" s="31"/>
      <c r="O3054" s="31"/>
      <c r="P3054" s="31"/>
      <c r="Q3054" s="31"/>
      <c r="R3054" s="31"/>
      <c r="S3054" s="22"/>
    </row>
    <row r="3055" spans="1:19" ht="15">
      <c r="A3055" s="22"/>
      <c r="B3055" s="108"/>
      <c r="C3055" s="22"/>
      <c r="D3055" s="28"/>
      <c r="E3055" s="28"/>
      <c r="F3055" s="28"/>
      <c r="G3055" s="28"/>
      <c r="H3055" s="22"/>
      <c r="I3055" s="22"/>
      <c r="J3055" s="28"/>
      <c r="K3055" s="121"/>
      <c r="L3055" s="31"/>
      <c r="M3055" s="31"/>
      <c r="N3055" s="31"/>
      <c r="O3055" s="31"/>
      <c r="P3055" s="31"/>
      <c r="Q3055" s="31"/>
      <c r="R3055" s="31"/>
      <c r="S3055" s="22"/>
    </row>
    <row r="3056" spans="1:19" ht="15">
      <c r="A3056" s="22"/>
      <c r="B3056" s="108"/>
      <c r="C3056" s="22"/>
      <c r="D3056" s="28"/>
      <c r="E3056" s="28"/>
      <c r="F3056" s="28"/>
      <c r="G3056" s="28"/>
      <c r="H3056" s="22"/>
      <c r="I3056" s="22"/>
      <c r="J3056" s="28"/>
      <c r="K3056" s="121"/>
      <c r="L3056" s="31"/>
      <c r="M3056" s="31"/>
      <c r="N3056" s="31"/>
      <c r="O3056" s="31"/>
      <c r="P3056" s="31"/>
      <c r="Q3056" s="31"/>
      <c r="R3056" s="31"/>
      <c r="S3056" s="22"/>
    </row>
    <row r="3057" spans="1:19" ht="15">
      <c r="A3057" s="22"/>
      <c r="B3057" s="108"/>
      <c r="C3057" s="22"/>
      <c r="D3057" s="28"/>
      <c r="E3057" s="28"/>
      <c r="F3057" s="28"/>
      <c r="G3057" s="28"/>
      <c r="H3057" s="22"/>
      <c r="I3057" s="22"/>
      <c r="J3057" s="28"/>
      <c r="K3057" s="121"/>
      <c r="L3057" s="31"/>
      <c r="M3057" s="31"/>
      <c r="N3057" s="31"/>
      <c r="O3057" s="31"/>
      <c r="P3057" s="31"/>
      <c r="Q3057" s="31"/>
      <c r="R3057" s="31"/>
      <c r="S3057" s="22"/>
    </row>
    <row r="3058" spans="1:19" ht="15">
      <c r="A3058" s="22"/>
      <c r="B3058" s="108"/>
      <c r="C3058" s="22"/>
      <c r="D3058" s="28"/>
      <c r="E3058" s="28"/>
      <c r="F3058" s="28"/>
      <c r="G3058" s="28"/>
      <c r="H3058" s="22"/>
      <c r="I3058" s="22"/>
      <c r="J3058" s="28"/>
      <c r="K3058" s="121"/>
      <c r="L3058" s="31"/>
      <c r="M3058" s="31"/>
      <c r="N3058" s="31"/>
      <c r="O3058" s="31"/>
      <c r="P3058" s="31"/>
      <c r="Q3058" s="31"/>
      <c r="R3058" s="31"/>
      <c r="S3058" s="22"/>
    </row>
    <row r="3059" spans="1:19" ht="15">
      <c r="A3059" s="22"/>
      <c r="B3059" s="108"/>
      <c r="C3059" s="22"/>
      <c r="D3059" s="28"/>
      <c r="E3059" s="28"/>
      <c r="F3059" s="28"/>
      <c r="G3059" s="28"/>
      <c r="H3059" s="22"/>
      <c r="I3059" s="22"/>
      <c r="J3059" s="28"/>
      <c r="K3059" s="121"/>
      <c r="L3059" s="31"/>
      <c r="M3059" s="31"/>
      <c r="N3059" s="31"/>
      <c r="O3059" s="31"/>
      <c r="P3059" s="31"/>
      <c r="Q3059" s="31"/>
      <c r="R3059" s="31"/>
      <c r="S3059" s="22"/>
    </row>
    <row r="3060" spans="1:19" ht="15">
      <c r="A3060" s="22"/>
      <c r="B3060" s="108"/>
      <c r="C3060" s="22"/>
      <c r="D3060" s="28"/>
      <c r="E3060" s="28"/>
      <c r="F3060" s="28"/>
      <c r="G3060" s="28"/>
      <c r="H3060" s="22"/>
      <c r="I3060" s="22"/>
      <c r="J3060" s="28"/>
      <c r="K3060" s="121"/>
      <c r="L3060" s="31"/>
      <c r="M3060" s="31"/>
      <c r="N3060" s="31"/>
      <c r="O3060" s="31"/>
      <c r="P3060" s="31"/>
      <c r="Q3060" s="31"/>
      <c r="R3060" s="31"/>
      <c r="S3060" s="22"/>
    </row>
    <row r="3061" spans="1:19" ht="15">
      <c r="A3061" s="22"/>
      <c r="B3061" s="108"/>
      <c r="C3061" s="22"/>
      <c r="D3061" s="28"/>
      <c r="E3061" s="28"/>
      <c r="F3061" s="28"/>
      <c r="G3061" s="28"/>
      <c r="H3061" s="22"/>
      <c r="I3061" s="22"/>
      <c r="J3061" s="28"/>
      <c r="K3061" s="121"/>
      <c r="L3061" s="31"/>
      <c r="M3061" s="31"/>
      <c r="N3061" s="31"/>
      <c r="O3061" s="31"/>
      <c r="P3061" s="31"/>
      <c r="Q3061" s="31"/>
      <c r="R3061" s="31"/>
      <c r="S3061" s="22"/>
    </row>
    <row r="3062" spans="1:19" ht="15">
      <c r="A3062" s="22"/>
      <c r="B3062" s="108"/>
      <c r="C3062" s="22"/>
      <c r="D3062" s="28"/>
      <c r="E3062" s="28"/>
      <c r="F3062" s="28"/>
      <c r="G3062" s="28"/>
      <c r="H3062" s="22"/>
      <c r="I3062" s="22"/>
      <c r="J3062" s="28"/>
      <c r="K3062" s="121"/>
      <c r="L3062" s="31"/>
      <c r="M3062" s="31"/>
      <c r="N3062" s="31"/>
      <c r="O3062" s="31"/>
      <c r="P3062" s="31"/>
      <c r="Q3062" s="31"/>
      <c r="R3062" s="31"/>
      <c r="S3062" s="22"/>
    </row>
    <row r="3063" spans="1:19" ht="15">
      <c r="A3063" s="22"/>
      <c r="B3063" s="108"/>
      <c r="C3063" s="22"/>
      <c r="D3063" s="28"/>
      <c r="E3063" s="28"/>
      <c r="F3063" s="28"/>
      <c r="G3063" s="28"/>
      <c r="H3063" s="22"/>
      <c r="I3063" s="22"/>
      <c r="J3063" s="28"/>
      <c r="K3063" s="121"/>
      <c r="L3063" s="31"/>
      <c r="M3063" s="31"/>
      <c r="N3063" s="31"/>
      <c r="O3063" s="31"/>
      <c r="P3063" s="31"/>
      <c r="Q3063" s="31"/>
      <c r="R3063" s="31"/>
      <c r="S3063" s="22"/>
    </row>
    <row r="3064" spans="1:19" ht="15">
      <c r="A3064" s="22"/>
      <c r="B3064" s="108"/>
      <c r="C3064" s="22"/>
      <c r="D3064" s="28"/>
      <c r="E3064" s="28"/>
      <c r="F3064" s="28"/>
      <c r="G3064" s="28"/>
      <c r="H3064" s="22"/>
      <c r="I3064" s="22"/>
      <c r="J3064" s="28"/>
      <c r="K3064" s="121"/>
      <c r="L3064" s="31"/>
      <c r="M3064" s="31"/>
      <c r="N3064" s="31"/>
      <c r="O3064" s="31"/>
      <c r="P3064" s="31"/>
      <c r="Q3064" s="31"/>
      <c r="R3064" s="31"/>
      <c r="S3064" s="22"/>
    </row>
    <row r="3065" spans="1:19" ht="15">
      <c r="A3065" s="22"/>
      <c r="B3065" s="108"/>
      <c r="C3065" s="22"/>
      <c r="D3065" s="28"/>
      <c r="E3065" s="28"/>
      <c r="F3065" s="28"/>
      <c r="G3065" s="28"/>
      <c r="H3065" s="22"/>
      <c r="I3065" s="22"/>
      <c r="J3065" s="28"/>
      <c r="K3065" s="121"/>
      <c r="L3065" s="31"/>
      <c r="M3065" s="31"/>
      <c r="N3065" s="31"/>
      <c r="O3065" s="31"/>
      <c r="P3065" s="31"/>
      <c r="Q3065" s="31"/>
      <c r="R3065" s="31"/>
      <c r="S3065" s="22"/>
    </row>
    <row r="3066" spans="1:19" ht="15">
      <c r="A3066" s="22"/>
      <c r="B3066" s="108"/>
      <c r="C3066" s="22"/>
      <c r="D3066" s="28"/>
      <c r="E3066" s="28"/>
      <c r="F3066" s="28"/>
      <c r="G3066" s="28"/>
      <c r="H3066" s="22"/>
      <c r="I3066" s="22"/>
      <c r="J3066" s="28"/>
      <c r="K3066" s="121"/>
      <c r="L3066" s="31"/>
      <c r="M3066" s="31"/>
      <c r="N3066" s="31"/>
      <c r="O3066" s="31"/>
      <c r="P3066" s="31"/>
      <c r="Q3066" s="31"/>
      <c r="R3066" s="31"/>
      <c r="S3066" s="22"/>
    </row>
    <row r="3067" spans="1:19" ht="15">
      <c r="A3067" s="22"/>
      <c r="B3067" s="108"/>
      <c r="C3067" s="22"/>
      <c r="D3067" s="28"/>
      <c r="E3067" s="28"/>
      <c r="F3067" s="28"/>
      <c r="G3067" s="28"/>
      <c r="H3067" s="22"/>
      <c r="I3067" s="22"/>
      <c r="J3067" s="28"/>
      <c r="K3067" s="121"/>
      <c r="L3067" s="31"/>
      <c r="M3067" s="31"/>
      <c r="N3067" s="31"/>
      <c r="O3067" s="31"/>
      <c r="P3067" s="31"/>
      <c r="Q3067" s="31"/>
      <c r="R3067" s="31"/>
      <c r="S3067" s="22"/>
    </row>
    <row r="3068" spans="1:19" ht="15">
      <c r="A3068" s="22"/>
      <c r="B3068" s="108"/>
      <c r="C3068" s="22"/>
      <c r="D3068" s="28"/>
      <c r="E3068" s="28"/>
      <c r="F3068" s="28"/>
      <c r="G3068" s="28"/>
      <c r="H3068" s="22"/>
      <c r="I3068" s="22"/>
      <c r="J3068" s="28"/>
      <c r="K3068" s="121"/>
      <c r="L3068" s="31"/>
      <c r="M3068" s="31"/>
      <c r="N3068" s="31"/>
      <c r="O3068" s="31"/>
      <c r="P3068" s="31"/>
      <c r="Q3068" s="31"/>
      <c r="R3068" s="31"/>
      <c r="S3068" s="22"/>
    </row>
    <row r="3069" spans="1:19" ht="15">
      <c r="A3069" s="22"/>
      <c r="B3069" s="108"/>
      <c r="C3069" s="22"/>
      <c r="D3069" s="28"/>
      <c r="E3069" s="28"/>
      <c r="F3069" s="28"/>
      <c r="G3069" s="28"/>
      <c r="H3069" s="22"/>
      <c r="I3069" s="22"/>
      <c r="J3069" s="28"/>
      <c r="K3069" s="121"/>
      <c r="L3069" s="31"/>
      <c r="M3069" s="31"/>
      <c r="N3069" s="31"/>
      <c r="O3069" s="31"/>
      <c r="P3069" s="31"/>
      <c r="Q3069" s="31"/>
      <c r="R3069" s="31"/>
      <c r="S3069" s="22"/>
    </row>
    <row r="3070" spans="1:19" ht="15">
      <c r="A3070" s="22"/>
      <c r="B3070" s="108"/>
      <c r="C3070" s="22"/>
      <c r="D3070" s="28"/>
      <c r="E3070" s="28"/>
      <c r="F3070" s="28"/>
      <c r="G3070" s="28"/>
      <c r="H3070" s="22"/>
      <c r="I3070" s="22"/>
      <c r="J3070" s="28"/>
      <c r="K3070" s="121"/>
      <c r="L3070" s="31"/>
      <c r="M3070" s="31"/>
      <c r="N3070" s="31"/>
      <c r="O3070" s="31"/>
      <c r="P3070" s="31"/>
      <c r="Q3070" s="31"/>
      <c r="R3070" s="31"/>
      <c r="S3070" s="22"/>
    </row>
    <row r="3071" spans="1:19" ht="15">
      <c r="A3071" s="22"/>
      <c r="B3071" s="108"/>
      <c r="C3071" s="22"/>
      <c r="D3071" s="28"/>
      <c r="E3071" s="28"/>
      <c r="F3071" s="28"/>
      <c r="G3071" s="28"/>
      <c r="H3071" s="22"/>
      <c r="I3071" s="22"/>
      <c r="J3071" s="28"/>
      <c r="K3071" s="121"/>
      <c r="L3071" s="31"/>
      <c r="M3071" s="31"/>
      <c r="N3071" s="31"/>
      <c r="O3071" s="31"/>
      <c r="P3071" s="31"/>
      <c r="Q3071" s="31"/>
      <c r="R3071" s="31"/>
      <c r="S3071" s="22"/>
    </row>
    <row r="3072" spans="1:19" ht="15">
      <c r="A3072" s="22"/>
      <c r="B3072" s="108"/>
      <c r="C3072" s="22"/>
      <c r="D3072" s="28"/>
      <c r="E3072" s="28"/>
      <c r="F3072" s="28"/>
      <c r="G3072" s="28"/>
      <c r="H3072" s="22"/>
      <c r="I3072" s="22"/>
      <c r="J3072" s="28"/>
      <c r="K3072" s="121"/>
      <c r="L3072" s="31"/>
      <c r="M3072" s="31"/>
      <c r="N3072" s="31"/>
      <c r="O3072" s="31"/>
      <c r="P3072" s="31"/>
      <c r="Q3072" s="31"/>
      <c r="R3072" s="31"/>
      <c r="S3072" s="22"/>
    </row>
    <row r="3073" spans="1:19" ht="15">
      <c r="A3073" s="22"/>
      <c r="B3073" s="108"/>
      <c r="C3073" s="22"/>
      <c r="D3073" s="28"/>
      <c r="E3073" s="28"/>
      <c r="F3073" s="28"/>
      <c r="G3073" s="28"/>
      <c r="H3073" s="22"/>
      <c r="I3073" s="22"/>
      <c r="J3073" s="28"/>
      <c r="K3073" s="121"/>
      <c r="L3073" s="31"/>
      <c r="M3073" s="31"/>
      <c r="N3073" s="31"/>
      <c r="O3073" s="31"/>
      <c r="P3073" s="31"/>
      <c r="Q3073" s="31"/>
      <c r="R3073" s="31"/>
      <c r="S3073" s="22"/>
    </row>
    <row r="3074" spans="1:19" ht="15">
      <c r="A3074" s="22"/>
      <c r="B3074" s="108"/>
      <c r="C3074" s="22"/>
      <c r="D3074" s="28"/>
      <c r="E3074" s="28"/>
      <c r="F3074" s="28"/>
      <c r="G3074" s="28"/>
      <c r="H3074" s="22"/>
      <c r="I3074" s="22"/>
      <c r="J3074" s="28"/>
      <c r="K3074" s="121"/>
      <c r="L3074" s="31"/>
      <c r="M3074" s="31"/>
      <c r="N3074" s="31"/>
      <c r="O3074" s="31"/>
      <c r="P3074" s="31"/>
      <c r="Q3074" s="31"/>
      <c r="R3074" s="31"/>
      <c r="S3074" s="22"/>
    </row>
    <row r="3075" spans="1:19" ht="15">
      <c r="A3075" s="22"/>
      <c r="B3075" s="108"/>
      <c r="C3075" s="22"/>
      <c r="D3075" s="28"/>
      <c r="E3075" s="28"/>
      <c r="F3075" s="28"/>
      <c r="G3075" s="28"/>
      <c r="H3075" s="22"/>
      <c r="I3075" s="22"/>
      <c r="J3075" s="28"/>
      <c r="K3075" s="121"/>
      <c r="L3075" s="31"/>
      <c r="M3075" s="31"/>
      <c r="N3075" s="31"/>
      <c r="O3075" s="31"/>
      <c r="P3075" s="31"/>
      <c r="Q3075" s="31"/>
      <c r="R3075" s="31"/>
      <c r="S3075" s="22"/>
    </row>
    <row r="3076" spans="1:19" ht="15">
      <c r="A3076" s="22"/>
      <c r="B3076" s="108"/>
      <c r="C3076" s="22"/>
      <c r="D3076" s="28"/>
      <c r="E3076" s="28"/>
      <c r="F3076" s="28"/>
      <c r="G3076" s="28"/>
      <c r="H3076" s="22"/>
      <c r="I3076" s="22"/>
      <c r="J3076" s="28"/>
      <c r="K3076" s="121"/>
      <c r="L3076" s="31"/>
      <c r="M3076" s="31"/>
      <c r="N3076" s="31"/>
      <c r="O3076" s="31"/>
      <c r="P3076" s="31"/>
      <c r="Q3076" s="31"/>
      <c r="R3076" s="31"/>
      <c r="S3076" s="22"/>
    </row>
    <row r="3077" spans="1:19" ht="15">
      <c r="A3077" s="22"/>
      <c r="B3077" s="108"/>
      <c r="C3077" s="22"/>
      <c r="D3077" s="28"/>
      <c r="E3077" s="28"/>
      <c r="F3077" s="28"/>
      <c r="G3077" s="28"/>
      <c r="H3077" s="22"/>
      <c r="I3077" s="22"/>
      <c r="J3077" s="28"/>
      <c r="K3077" s="121"/>
      <c r="L3077" s="31"/>
      <c r="M3077" s="31"/>
      <c r="N3077" s="31"/>
      <c r="O3077" s="31"/>
      <c r="P3077" s="31"/>
      <c r="Q3077" s="31"/>
      <c r="R3077" s="31"/>
      <c r="S3077" s="22"/>
    </row>
    <row r="3078" spans="1:19" ht="15">
      <c r="A3078" s="22"/>
      <c r="B3078" s="108"/>
      <c r="C3078" s="22"/>
      <c r="D3078" s="28"/>
      <c r="E3078" s="28"/>
      <c r="F3078" s="28"/>
      <c r="G3078" s="28"/>
      <c r="H3078" s="22"/>
      <c r="I3078" s="22"/>
      <c r="J3078" s="28"/>
      <c r="K3078" s="121"/>
      <c r="L3078" s="31"/>
      <c r="M3078" s="31"/>
      <c r="N3078" s="31"/>
      <c r="O3078" s="31"/>
      <c r="P3078" s="31"/>
      <c r="Q3078" s="31"/>
      <c r="R3078" s="31"/>
      <c r="S3078" s="22"/>
    </row>
    <row r="3079" spans="1:19" ht="15">
      <c r="A3079" s="22"/>
      <c r="B3079" s="108"/>
      <c r="C3079" s="22"/>
      <c r="D3079" s="28"/>
      <c r="E3079" s="28"/>
      <c r="F3079" s="28"/>
      <c r="G3079" s="28"/>
      <c r="H3079" s="22"/>
      <c r="I3079" s="22"/>
      <c r="J3079" s="28"/>
      <c r="K3079" s="121"/>
      <c r="L3079" s="31"/>
      <c r="M3079" s="31"/>
      <c r="N3079" s="31"/>
      <c r="O3079" s="31"/>
      <c r="P3079" s="31"/>
      <c r="Q3079" s="31"/>
      <c r="R3079" s="31"/>
      <c r="S3079" s="22"/>
    </row>
    <row r="3080" spans="1:19" ht="15">
      <c r="A3080" s="22"/>
      <c r="B3080" s="108"/>
      <c r="C3080" s="22"/>
      <c r="D3080" s="28"/>
      <c r="E3080" s="28"/>
      <c r="F3080" s="28"/>
      <c r="G3080" s="28"/>
      <c r="H3080" s="22"/>
      <c r="I3080" s="22"/>
      <c r="J3080" s="28"/>
      <c r="K3080" s="121"/>
      <c r="L3080" s="31"/>
      <c r="M3080" s="31"/>
      <c r="N3080" s="31"/>
      <c r="O3080" s="31"/>
      <c r="P3080" s="31"/>
      <c r="Q3080" s="31"/>
      <c r="R3080" s="31"/>
      <c r="S3080" s="22"/>
    </row>
    <row r="3081" spans="1:19" ht="15">
      <c r="A3081" s="22"/>
      <c r="B3081" s="108"/>
      <c r="C3081" s="22"/>
      <c r="D3081" s="28"/>
      <c r="E3081" s="28"/>
      <c r="F3081" s="28"/>
      <c r="G3081" s="28"/>
      <c r="H3081" s="22"/>
      <c r="I3081" s="22"/>
      <c r="J3081" s="28"/>
      <c r="K3081" s="121"/>
      <c r="L3081" s="31"/>
      <c r="M3081" s="31"/>
      <c r="N3081" s="31"/>
      <c r="O3081" s="31"/>
      <c r="P3081" s="31"/>
      <c r="Q3081" s="31"/>
      <c r="R3081" s="31"/>
      <c r="S3081" s="22"/>
    </row>
    <row r="3082" spans="1:19" ht="15">
      <c r="A3082" s="22"/>
      <c r="B3082" s="108"/>
      <c r="C3082" s="22"/>
      <c r="D3082" s="28"/>
      <c r="E3082" s="28"/>
      <c r="F3082" s="28"/>
      <c r="G3082" s="28"/>
      <c r="H3082" s="22"/>
      <c r="I3082" s="22"/>
      <c r="J3082" s="28"/>
      <c r="K3082" s="121"/>
      <c r="L3082" s="31"/>
      <c r="M3082" s="31"/>
      <c r="N3082" s="31"/>
      <c r="O3082" s="31"/>
      <c r="P3082" s="31"/>
      <c r="Q3082" s="31"/>
      <c r="R3082" s="31"/>
      <c r="S3082" s="22"/>
    </row>
    <row r="3083" spans="1:19" ht="15">
      <c r="A3083" s="22"/>
      <c r="B3083" s="108"/>
      <c r="C3083" s="22"/>
      <c r="D3083" s="28"/>
      <c r="E3083" s="28"/>
      <c r="F3083" s="28"/>
      <c r="G3083" s="28"/>
      <c r="H3083" s="22"/>
      <c r="I3083" s="22"/>
      <c r="J3083" s="28"/>
      <c r="K3083" s="121"/>
      <c r="L3083" s="31"/>
      <c r="M3083" s="31"/>
      <c r="N3083" s="31"/>
      <c r="O3083" s="31"/>
      <c r="P3083" s="31"/>
      <c r="Q3083" s="31"/>
      <c r="R3083" s="31"/>
      <c r="S3083" s="22"/>
    </row>
    <row r="3084" spans="1:19" ht="15">
      <c r="A3084" s="22"/>
      <c r="B3084" s="108"/>
      <c r="C3084" s="22"/>
      <c r="D3084" s="28"/>
      <c r="E3084" s="28"/>
      <c r="F3084" s="28"/>
      <c r="G3084" s="28"/>
      <c r="H3084" s="22"/>
      <c r="I3084" s="22"/>
      <c r="J3084" s="28"/>
      <c r="K3084" s="121"/>
      <c r="L3084" s="31"/>
      <c r="M3084" s="31"/>
      <c r="N3084" s="31"/>
      <c r="O3084" s="31"/>
      <c r="P3084" s="31"/>
      <c r="Q3084" s="31"/>
      <c r="R3084" s="31"/>
      <c r="S3084" s="22"/>
    </row>
    <row r="3085" spans="1:19" ht="15">
      <c r="A3085" s="22"/>
      <c r="B3085" s="108"/>
      <c r="C3085" s="22"/>
      <c r="D3085" s="28"/>
      <c r="E3085" s="28"/>
      <c r="F3085" s="28"/>
      <c r="G3085" s="28"/>
      <c r="H3085" s="22"/>
      <c r="I3085" s="22"/>
      <c r="J3085" s="28"/>
      <c r="K3085" s="121"/>
      <c r="L3085" s="31"/>
      <c r="M3085" s="31"/>
      <c r="N3085" s="31"/>
      <c r="O3085" s="31"/>
      <c r="P3085" s="31"/>
      <c r="Q3085" s="31"/>
      <c r="R3085" s="31"/>
      <c r="S3085" s="22"/>
    </row>
    <row r="3086" spans="1:19" ht="15">
      <c r="A3086" s="22"/>
      <c r="B3086" s="108"/>
      <c r="C3086" s="22"/>
      <c r="D3086" s="28"/>
      <c r="E3086" s="28"/>
      <c r="F3086" s="28"/>
      <c r="G3086" s="28"/>
      <c r="H3086" s="22"/>
      <c r="I3086" s="22"/>
      <c r="J3086" s="28"/>
      <c r="K3086" s="121"/>
      <c r="L3086" s="31"/>
      <c r="M3086" s="31"/>
      <c r="N3086" s="31"/>
      <c r="O3086" s="31"/>
      <c r="P3086" s="31"/>
      <c r="Q3086" s="31"/>
      <c r="R3086" s="31"/>
      <c r="S3086" s="22"/>
    </row>
    <row r="3087" spans="1:19" ht="15">
      <c r="A3087" s="22"/>
      <c r="B3087" s="108"/>
      <c r="C3087" s="22"/>
      <c r="D3087" s="28"/>
      <c r="E3087" s="28"/>
      <c r="F3087" s="28"/>
      <c r="G3087" s="28"/>
      <c r="H3087" s="22"/>
      <c r="I3087" s="22"/>
      <c r="J3087" s="28"/>
      <c r="K3087" s="121"/>
      <c r="L3087" s="31"/>
      <c r="M3087" s="31"/>
      <c r="N3087" s="31"/>
      <c r="O3087" s="31"/>
      <c r="P3087" s="31"/>
      <c r="Q3087" s="31"/>
      <c r="R3087" s="31"/>
      <c r="S3087" s="22"/>
    </row>
    <row r="3088" spans="1:19" ht="15">
      <c r="A3088" s="22"/>
      <c r="B3088" s="108"/>
      <c r="C3088" s="22"/>
      <c r="D3088" s="28"/>
      <c r="E3088" s="28"/>
      <c r="F3088" s="28"/>
      <c r="G3088" s="28"/>
      <c r="H3088" s="22"/>
      <c r="I3088" s="22"/>
      <c r="J3088" s="28"/>
      <c r="K3088" s="121"/>
      <c r="L3088" s="31"/>
      <c r="M3088" s="31"/>
      <c r="N3088" s="31"/>
      <c r="O3088" s="31"/>
      <c r="P3088" s="31"/>
      <c r="Q3088" s="31"/>
      <c r="R3088" s="31"/>
      <c r="S3088" s="22"/>
    </row>
    <row r="3089" spans="1:19" ht="15">
      <c r="A3089" s="22"/>
      <c r="B3089" s="108"/>
      <c r="C3089" s="22"/>
      <c r="D3089" s="28"/>
      <c r="E3089" s="28"/>
      <c r="F3089" s="28"/>
      <c r="G3089" s="28"/>
      <c r="H3089" s="22"/>
      <c r="I3089" s="22"/>
      <c r="J3089" s="28"/>
      <c r="K3089" s="121"/>
      <c r="L3089" s="31"/>
      <c r="M3089" s="31"/>
      <c r="N3089" s="31"/>
      <c r="O3089" s="31"/>
      <c r="P3089" s="31"/>
      <c r="Q3089" s="31"/>
      <c r="R3089" s="31"/>
      <c r="S3089" s="22"/>
    </row>
    <row r="3090" spans="1:19" ht="15">
      <c r="A3090" s="22"/>
      <c r="B3090" s="108"/>
      <c r="C3090" s="22"/>
      <c r="D3090" s="28"/>
      <c r="E3090" s="28"/>
      <c r="F3090" s="28"/>
      <c r="G3090" s="28"/>
      <c r="H3090" s="22"/>
      <c r="I3090" s="22"/>
      <c r="J3090" s="28"/>
      <c r="K3090" s="121"/>
      <c r="L3090" s="31"/>
      <c r="M3090" s="31"/>
      <c r="N3090" s="31"/>
      <c r="O3090" s="31"/>
      <c r="P3090" s="31"/>
      <c r="Q3090" s="31"/>
      <c r="R3090" s="31"/>
      <c r="S3090" s="22"/>
    </row>
    <row r="3091" spans="1:19" ht="15">
      <c r="A3091" s="22"/>
      <c r="B3091" s="108"/>
      <c r="C3091" s="22"/>
      <c r="D3091" s="28"/>
      <c r="E3091" s="28"/>
      <c r="F3091" s="28"/>
      <c r="G3091" s="28"/>
      <c r="H3091" s="22"/>
      <c r="I3091" s="22"/>
      <c r="J3091" s="28"/>
      <c r="K3091" s="121"/>
      <c r="L3091" s="31"/>
      <c r="M3091" s="31"/>
      <c r="N3091" s="31"/>
      <c r="O3091" s="31"/>
      <c r="P3091" s="31"/>
      <c r="Q3091" s="31"/>
      <c r="R3091" s="31"/>
      <c r="S3091" s="22"/>
    </row>
    <row r="3092" spans="1:19" ht="15">
      <c r="A3092" s="22"/>
      <c r="B3092" s="108"/>
      <c r="C3092" s="22"/>
      <c r="D3092" s="28"/>
      <c r="E3092" s="28"/>
      <c r="F3092" s="28"/>
      <c r="G3092" s="28"/>
      <c r="H3092" s="22"/>
      <c r="I3092" s="22"/>
      <c r="J3092" s="28"/>
      <c r="K3092" s="121"/>
      <c r="L3092" s="31"/>
      <c r="M3092" s="31"/>
      <c r="N3092" s="31"/>
      <c r="O3092" s="31"/>
      <c r="P3092" s="31"/>
      <c r="Q3092" s="31"/>
      <c r="R3092" s="31"/>
      <c r="S3092" s="22"/>
    </row>
    <row r="3093" spans="1:19" ht="15">
      <c r="A3093" s="22"/>
      <c r="B3093" s="108"/>
      <c r="C3093" s="22"/>
      <c r="D3093" s="28"/>
      <c r="E3093" s="28"/>
      <c r="F3093" s="28"/>
      <c r="G3093" s="28"/>
      <c r="H3093" s="22"/>
      <c r="I3093" s="22"/>
      <c r="J3093" s="28"/>
      <c r="K3093" s="121"/>
      <c r="L3093" s="31"/>
      <c r="M3093" s="31"/>
      <c r="N3093" s="31"/>
      <c r="O3093" s="31"/>
      <c r="P3093" s="31"/>
      <c r="Q3093" s="31"/>
      <c r="R3093" s="31"/>
      <c r="S3093" s="22"/>
    </row>
    <row r="3094" spans="1:19" ht="15">
      <c r="A3094" s="22"/>
      <c r="B3094" s="108"/>
      <c r="C3094" s="22"/>
      <c r="D3094" s="28"/>
      <c r="E3094" s="28"/>
      <c r="F3094" s="28"/>
      <c r="G3094" s="28"/>
      <c r="H3094" s="22"/>
      <c r="I3094" s="22"/>
      <c r="J3094" s="28"/>
      <c r="K3094" s="121"/>
      <c r="L3094" s="31"/>
      <c r="M3094" s="31"/>
      <c r="N3094" s="31"/>
      <c r="O3094" s="31"/>
      <c r="P3094" s="31"/>
      <c r="Q3094" s="31"/>
      <c r="R3094" s="31"/>
      <c r="S3094" s="22"/>
    </row>
    <row r="3095" spans="1:19" ht="15">
      <c r="A3095" s="22"/>
      <c r="B3095" s="108"/>
      <c r="C3095" s="22"/>
      <c r="D3095" s="28"/>
      <c r="E3095" s="28"/>
      <c r="F3095" s="28"/>
      <c r="G3095" s="28"/>
      <c r="H3095" s="22"/>
      <c r="I3095" s="22"/>
      <c r="J3095" s="28"/>
      <c r="K3095" s="121"/>
      <c r="L3095" s="31"/>
      <c r="M3095" s="31"/>
      <c r="N3095" s="31"/>
      <c r="O3095" s="31"/>
      <c r="P3095" s="31"/>
      <c r="Q3095" s="31"/>
      <c r="R3095" s="31"/>
      <c r="S3095" s="22"/>
    </row>
    <row r="3096" spans="1:19" ht="15">
      <c r="A3096" s="22"/>
      <c r="B3096" s="108"/>
      <c r="C3096" s="22"/>
      <c r="D3096" s="28"/>
      <c r="E3096" s="28"/>
      <c r="F3096" s="28"/>
      <c r="G3096" s="28"/>
      <c r="H3096" s="22"/>
      <c r="I3096" s="22"/>
      <c r="J3096" s="28"/>
      <c r="K3096" s="121"/>
      <c r="L3096" s="31"/>
      <c r="M3096" s="31"/>
      <c r="N3096" s="31"/>
      <c r="O3096" s="31"/>
      <c r="P3096" s="31"/>
      <c r="Q3096" s="31"/>
      <c r="R3096" s="31"/>
      <c r="S3096" s="22"/>
    </row>
    <row r="3097" spans="1:19" ht="15">
      <c r="A3097" s="22"/>
      <c r="B3097" s="108"/>
      <c r="C3097" s="22"/>
      <c r="D3097" s="28"/>
      <c r="E3097" s="28"/>
      <c r="F3097" s="28"/>
      <c r="G3097" s="28"/>
      <c r="H3097" s="22"/>
      <c r="I3097" s="22"/>
      <c r="J3097" s="28"/>
      <c r="K3097" s="121"/>
      <c r="L3097" s="31"/>
      <c r="M3097" s="31"/>
      <c r="N3097" s="31"/>
      <c r="O3097" s="31"/>
      <c r="P3097" s="31"/>
      <c r="Q3097" s="31"/>
      <c r="R3097" s="31"/>
      <c r="S3097" s="22"/>
    </row>
    <row r="3098" spans="1:19" ht="15">
      <c r="A3098" s="22"/>
      <c r="B3098" s="108"/>
      <c r="C3098" s="22"/>
      <c r="D3098" s="28"/>
      <c r="E3098" s="28"/>
      <c r="F3098" s="28"/>
      <c r="G3098" s="28"/>
      <c r="H3098" s="22"/>
      <c r="I3098" s="22"/>
      <c r="J3098" s="28"/>
      <c r="K3098" s="121"/>
      <c r="L3098" s="31"/>
      <c r="M3098" s="31"/>
      <c r="N3098" s="31"/>
      <c r="O3098" s="31"/>
      <c r="P3098" s="31"/>
      <c r="Q3098" s="31"/>
      <c r="R3098" s="31"/>
      <c r="S3098" s="22"/>
    </row>
    <row r="3099" spans="1:19" ht="15">
      <c r="A3099" s="22"/>
      <c r="B3099" s="108"/>
      <c r="C3099" s="22"/>
      <c r="D3099" s="28"/>
      <c r="E3099" s="28"/>
      <c r="F3099" s="28"/>
      <c r="G3099" s="28"/>
      <c r="H3099" s="22"/>
      <c r="I3099" s="22"/>
      <c r="J3099" s="28"/>
      <c r="K3099" s="121"/>
      <c r="L3099" s="31"/>
      <c r="M3099" s="31"/>
      <c r="N3099" s="31"/>
      <c r="O3099" s="31"/>
      <c r="P3099" s="31"/>
      <c r="Q3099" s="31"/>
      <c r="R3099" s="31"/>
      <c r="S3099" s="22"/>
    </row>
    <row r="3100" spans="1:19" ht="15">
      <c r="A3100" s="22"/>
      <c r="B3100" s="108"/>
      <c r="C3100" s="22"/>
      <c r="D3100" s="28"/>
      <c r="E3100" s="28"/>
      <c r="F3100" s="28"/>
      <c r="G3100" s="28"/>
      <c r="H3100" s="22"/>
      <c r="I3100" s="22"/>
      <c r="J3100" s="28"/>
      <c r="K3100" s="121"/>
      <c r="L3100" s="31"/>
      <c r="M3100" s="31"/>
      <c r="N3100" s="31"/>
      <c r="O3100" s="31"/>
      <c r="P3100" s="31"/>
      <c r="Q3100" s="31"/>
      <c r="R3100" s="31"/>
      <c r="S3100" s="22"/>
    </row>
    <row r="3101" spans="1:19" ht="15">
      <c r="A3101" s="22"/>
      <c r="B3101" s="108"/>
      <c r="C3101" s="22"/>
      <c r="D3101" s="28"/>
      <c r="E3101" s="28"/>
      <c r="F3101" s="28"/>
      <c r="G3101" s="28"/>
      <c r="H3101" s="22"/>
      <c r="I3101" s="22"/>
      <c r="J3101" s="28"/>
      <c r="K3101" s="121"/>
      <c r="L3101" s="31"/>
      <c r="M3101" s="31"/>
      <c r="N3101" s="31"/>
      <c r="O3101" s="31"/>
      <c r="P3101" s="31"/>
      <c r="Q3101" s="31"/>
      <c r="R3101" s="31"/>
      <c r="S3101" s="22"/>
    </row>
    <row r="3102" ht="15">
      <c r="S3102" s="22"/>
    </row>
    <row r="3103" ht="15">
      <c r="S3103" s="22"/>
    </row>
    <row r="3104" ht="15">
      <c r="S3104" s="22"/>
    </row>
    <row r="3105" ht="15">
      <c r="S3105" s="22"/>
    </row>
    <row r="3106" ht="15">
      <c r="S3106" s="22"/>
    </row>
    <row r="3107" ht="15">
      <c r="S3107" s="22"/>
    </row>
    <row r="3108" ht="15">
      <c r="S3108" s="22"/>
    </row>
    <row r="3109" ht="15">
      <c r="S3109" s="22"/>
    </row>
    <row r="3110" ht="15">
      <c r="S3110" s="22"/>
    </row>
    <row r="3111" spans="2:19" ht="15">
      <c r="B3111"/>
      <c r="D3111"/>
      <c r="E3111"/>
      <c r="F3111"/>
      <c r="G3111"/>
      <c r="H3111"/>
      <c r="I3111"/>
      <c r="J3111"/>
      <c r="K3111" s="123"/>
      <c r="L3111"/>
      <c r="M3111"/>
      <c r="N3111"/>
      <c r="O3111"/>
      <c r="P3111"/>
      <c r="Q3111"/>
      <c r="R3111"/>
      <c r="S3111" s="22"/>
    </row>
    <row r="3112" spans="2:19" ht="15">
      <c r="B3112"/>
      <c r="D3112"/>
      <c r="E3112"/>
      <c r="F3112"/>
      <c r="G3112"/>
      <c r="H3112"/>
      <c r="I3112"/>
      <c r="J3112"/>
      <c r="K3112" s="123"/>
      <c r="L3112"/>
      <c r="M3112"/>
      <c r="N3112"/>
      <c r="O3112"/>
      <c r="P3112"/>
      <c r="Q3112"/>
      <c r="R3112"/>
      <c r="S3112" s="22"/>
    </row>
    <row r="3113" spans="2:19" ht="15">
      <c r="B3113"/>
      <c r="D3113"/>
      <c r="E3113"/>
      <c r="F3113"/>
      <c r="G3113"/>
      <c r="H3113"/>
      <c r="I3113"/>
      <c r="J3113"/>
      <c r="K3113" s="123"/>
      <c r="L3113"/>
      <c r="M3113"/>
      <c r="N3113"/>
      <c r="O3113"/>
      <c r="P3113"/>
      <c r="Q3113"/>
      <c r="R3113"/>
      <c r="S3113" s="22"/>
    </row>
    <row r="3114" spans="2:19" ht="15">
      <c r="B3114"/>
      <c r="D3114"/>
      <c r="E3114"/>
      <c r="F3114"/>
      <c r="G3114"/>
      <c r="H3114"/>
      <c r="I3114"/>
      <c r="J3114"/>
      <c r="K3114" s="123"/>
      <c r="L3114"/>
      <c r="M3114"/>
      <c r="N3114"/>
      <c r="O3114"/>
      <c r="P3114"/>
      <c r="Q3114"/>
      <c r="R3114"/>
      <c r="S3114" s="22"/>
    </row>
    <row r="3115" spans="2:19" ht="15">
      <c r="B3115"/>
      <c r="D3115"/>
      <c r="E3115"/>
      <c r="F3115"/>
      <c r="G3115"/>
      <c r="H3115"/>
      <c r="I3115"/>
      <c r="J3115"/>
      <c r="K3115" s="123"/>
      <c r="L3115"/>
      <c r="M3115"/>
      <c r="N3115"/>
      <c r="O3115"/>
      <c r="P3115"/>
      <c r="Q3115"/>
      <c r="R3115"/>
      <c r="S3115" s="22"/>
    </row>
    <row r="3116" spans="2:19" ht="15">
      <c r="B3116"/>
      <c r="D3116"/>
      <c r="E3116"/>
      <c r="F3116"/>
      <c r="G3116"/>
      <c r="H3116"/>
      <c r="I3116"/>
      <c r="J3116"/>
      <c r="K3116" s="123"/>
      <c r="L3116"/>
      <c r="M3116"/>
      <c r="N3116"/>
      <c r="O3116"/>
      <c r="P3116"/>
      <c r="Q3116"/>
      <c r="R3116"/>
      <c r="S3116" s="22"/>
    </row>
    <row r="3117" spans="2:19" ht="15">
      <c r="B3117"/>
      <c r="D3117"/>
      <c r="E3117"/>
      <c r="F3117"/>
      <c r="G3117"/>
      <c r="H3117"/>
      <c r="I3117"/>
      <c r="J3117"/>
      <c r="K3117" s="123"/>
      <c r="L3117"/>
      <c r="M3117"/>
      <c r="N3117"/>
      <c r="O3117"/>
      <c r="P3117"/>
      <c r="Q3117"/>
      <c r="R3117"/>
      <c r="S3117" s="22"/>
    </row>
  </sheetData>
  <sheetProtection/>
  <mergeCells count="1">
    <mergeCell ref="B30:I30"/>
  </mergeCells>
  <printOptions/>
  <pageMargins left="0.25" right="0.25" top="0.75" bottom="0.75" header="0.3" footer="0.3"/>
  <pageSetup horizontalDpi="600" verticalDpi="600" orientation="landscape" paperSize="8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117"/>
  <sheetViews>
    <sheetView zoomScalePageLayoutView="0" workbookViewId="0" topLeftCell="A1">
      <pane ySplit="1" topLeftCell="A13" activePane="bottomLeft" state="frozen"/>
      <selection pane="topLeft" activeCell="C1" sqref="C1"/>
      <selection pane="bottomLeft" activeCell="M29" sqref="M29"/>
    </sheetView>
  </sheetViews>
  <sheetFormatPr defaultColWidth="10.421875" defaultRowHeight="15"/>
  <cols>
    <col min="1" max="1" width="3.8515625" style="0" customWidth="1"/>
    <col min="2" max="2" width="18.57421875" style="21" customWidth="1"/>
    <col min="3" max="3" width="6.00390625" style="0" customWidth="1"/>
    <col min="4" max="4" width="11.7109375" style="64" customWidth="1"/>
    <col min="5" max="5" width="11.57421875" style="55" customWidth="1"/>
    <col min="6" max="6" width="12.28125" style="76" hidden="1" customWidth="1"/>
    <col min="7" max="7" width="10.421875" style="79" hidden="1" customWidth="1"/>
    <col min="8" max="8" width="10.140625" style="85" hidden="1" customWidth="1"/>
    <col min="9" max="9" width="9.7109375" style="42" hidden="1" customWidth="1"/>
    <col min="10" max="10" width="15.00390625" style="96" hidden="1" customWidth="1"/>
    <col min="11" max="11" width="10.421875" style="122" customWidth="1"/>
    <col min="12" max="12" width="12.7109375" style="60" customWidth="1"/>
    <col min="13" max="13" width="13.7109375" style="69" customWidth="1"/>
    <col min="14" max="14" width="12.8515625" style="51" hidden="1" customWidth="1"/>
    <col min="15" max="15" width="14.8515625" style="50" hidden="1" customWidth="1"/>
    <col min="16" max="16" width="13.00390625" style="91" hidden="1" customWidth="1"/>
    <col min="17" max="17" width="12.00390625" style="37" hidden="1" customWidth="1"/>
    <col min="18" max="18" width="14.7109375" style="102" hidden="1" customWidth="1"/>
    <col min="19" max="19" width="11.7109375" style="0" bestFit="1" customWidth="1"/>
    <col min="20" max="20" width="14.28125" style="0" hidden="1" customWidth="1"/>
    <col min="21" max="21" width="14.57421875" style="0" customWidth="1"/>
    <col min="22" max="22" width="14.28125" style="0" bestFit="1" customWidth="1"/>
    <col min="23" max="23" width="11.57421875" style="0" bestFit="1" customWidth="1"/>
  </cols>
  <sheetData>
    <row r="1" spans="1:18" s="2" customFormat="1" ht="48">
      <c r="A1" s="1" t="s">
        <v>49</v>
      </c>
      <c r="B1" s="110" t="s">
        <v>31</v>
      </c>
      <c r="C1" s="1" t="s">
        <v>1</v>
      </c>
      <c r="D1" s="61" t="s">
        <v>2</v>
      </c>
      <c r="E1" s="52" t="s">
        <v>3</v>
      </c>
      <c r="F1" s="75" t="s">
        <v>4</v>
      </c>
      <c r="G1" s="78" t="s">
        <v>5</v>
      </c>
      <c r="H1" s="82" t="s">
        <v>6</v>
      </c>
      <c r="I1" s="38" t="s">
        <v>29</v>
      </c>
      <c r="J1" s="93" t="s">
        <v>7</v>
      </c>
      <c r="K1" s="117" t="s">
        <v>8</v>
      </c>
      <c r="L1" s="56" t="s">
        <v>9</v>
      </c>
      <c r="M1" s="66" t="s">
        <v>10</v>
      </c>
      <c r="N1" s="71" t="s">
        <v>11</v>
      </c>
      <c r="O1" s="104" t="s">
        <v>12</v>
      </c>
      <c r="P1" s="86" t="s">
        <v>13</v>
      </c>
      <c r="Q1" s="32" t="s">
        <v>30</v>
      </c>
      <c r="R1" s="97" t="s">
        <v>14</v>
      </c>
    </row>
    <row r="2" spans="1:21" ht="47.25">
      <c r="A2" s="3"/>
      <c r="B2" s="18" t="s">
        <v>48</v>
      </c>
      <c r="C2" s="3"/>
      <c r="D2" s="62"/>
      <c r="E2" s="53"/>
      <c r="F2" s="70"/>
      <c r="G2" s="77"/>
      <c r="H2" s="83"/>
      <c r="I2" s="39"/>
      <c r="J2" s="94"/>
      <c r="K2" s="118"/>
      <c r="L2" s="49"/>
      <c r="M2" s="65"/>
      <c r="N2" s="48"/>
      <c r="O2" s="103"/>
      <c r="P2" s="87"/>
      <c r="Q2" s="33"/>
      <c r="R2" s="98"/>
      <c r="U2" s="23"/>
    </row>
    <row r="3" spans="1:20" ht="15">
      <c r="A3" s="4">
        <v>1</v>
      </c>
      <c r="B3" s="5" t="s">
        <v>15</v>
      </c>
      <c r="C3" s="6" t="s">
        <v>16</v>
      </c>
      <c r="D3" s="63">
        <v>0</v>
      </c>
      <c r="E3" s="54"/>
      <c r="F3" s="46">
        <v>340</v>
      </c>
      <c r="G3" s="47">
        <v>1380</v>
      </c>
      <c r="H3" s="84"/>
      <c r="I3" s="40"/>
      <c r="J3" s="92">
        <f>SUM(D3:I3)</f>
        <v>1720</v>
      </c>
      <c r="K3" s="119">
        <v>1.05</v>
      </c>
      <c r="L3" s="57">
        <f>D3*K3</f>
        <v>0</v>
      </c>
      <c r="M3" s="67"/>
      <c r="N3" s="72">
        <f>F3*K3</f>
        <v>357</v>
      </c>
      <c r="O3" s="105">
        <f>G3*K3</f>
        <v>1449</v>
      </c>
      <c r="P3" s="88"/>
      <c r="Q3" s="34"/>
      <c r="R3" s="99">
        <f>J3*K3</f>
        <v>1806</v>
      </c>
      <c r="T3" s="23">
        <f>P3+O3+N3+M3+L3</f>
        <v>1806</v>
      </c>
    </row>
    <row r="4" spans="1:21" ht="15">
      <c r="A4" s="4">
        <v>2</v>
      </c>
      <c r="B4" s="5" t="s">
        <v>17</v>
      </c>
      <c r="C4" s="6" t="s">
        <v>16</v>
      </c>
      <c r="D4" s="63">
        <v>0</v>
      </c>
      <c r="E4" s="54"/>
      <c r="F4" s="46">
        <v>19640</v>
      </c>
      <c r="G4" s="47">
        <v>168</v>
      </c>
      <c r="H4" s="84"/>
      <c r="I4" s="40"/>
      <c r="J4" s="92">
        <f>SUM(D4:I4)</f>
        <v>19808</v>
      </c>
      <c r="K4" s="119">
        <v>1.2</v>
      </c>
      <c r="L4" s="57">
        <f>D4*K4</f>
        <v>0</v>
      </c>
      <c r="M4" s="67"/>
      <c r="N4" s="72">
        <f>F4*K4</f>
        <v>23568</v>
      </c>
      <c r="O4" s="105">
        <f>G4*K4</f>
        <v>201.6</v>
      </c>
      <c r="P4" s="88"/>
      <c r="Q4" s="34"/>
      <c r="R4" s="99">
        <f>J4*K4</f>
        <v>23769.6</v>
      </c>
      <c r="T4" s="23">
        <f aca="true" t="shared" si="0" ref="T4:T10">P4+O4+N4+M4+L4</f>
        <v>23769.6</v>
      </c>
      <c r="U4" s="23"/>
    </row>
    <row r="5" spans="1:20" ht="26.25">
      <c r="A5" s="4">
        <v>3</v>
      </c>
      <c r="B5" s="5" t="s">
        <v>25</v>
      </c>
      <c r="C5" s="6" t="s">
        <v>18</v>
      </c>
      <c r="D5" s="63">
        <v>0</v>
      </c>
      <c r="E5" s="54"/>
      <c r="F5" s="46">
        <v>17400</v>
      </c>
      <c r="G5" s="47">
        <v>800</v>
      </c>
      <c r="H5" s="84"/>
      <c r="I5" s="40"/>
      <c r="J5" s="92">
        <f>SUM(D5:I5)</f>
        <v>18200</v>
      </c>
      <c r="K5" s="119">
        <v>0.35</v>
      </c>
      <c r="L5" s="57">
        <f>D5*K5</f>
        <v>0</v>
      </c>
      <c r="M5" s="67"/>
      <c r="N5" s="72">
        <f>F5*K5</f>
        <v>6090</v>
      </c>
      <c r="O5" s="105">
        <f>G5*K5</f>
        <v>280</v>
      </c>
      <c r="P5" s="88"/>
      <c r="Q5" s="34"/>
      <c r="R5" s="99">
        <f>J5*K5</f>
        <v>6370</v>
      </c>
      <c r="T5" s="23">
        <f t="shared" si="0"/>
        <v>6370</v>
      </c>
    </row>
    <row r="6" spans="1:22" ht="15">
      <c r="A6" s="4">
        <v>4</v>
      </c>
      <c r="B6" s="5" t="s">
        <v>26</v>
      </c>
      <c r="C6" s="6" t="s">
        <v>18</v>
      </c>
      <c r="D6" s="63">
        <v>2400</v>
      </c>
      <c r="E6" s="54"/>
      <c r="F6" s="46">
        <v>0</v>
      </c>
      <c r="G6" s="47">
        <v>2600</v>
      </c>
      <c r="H6" s="84"/>
      <c r="I6" s="40"/>
      <c r="J6" s="92">
        <f>SUM(D6:I6)</f>
        <v>5000</v>
      </c>
      <c r="K6" s="119">
        <v>1</v>
      </c>
      <c r="L6" s="57">
        <f>D6*K6</f>
        <v>2400</v>
      </c>
      <c r="M6" s="67"/>
      <c r="N6" s="72">
        <f>F6*K6</f>
        <v>0</v>
      </c>
      <c r="O6" s="105">
        <f>G6*K6</f>
        <v>2600</v>
      </c>
      <c r="P6" s="88"/>
      <c r="Q6" s="34"/>
      <c r="R6" s="99">
        <f>J6*K6</f>
        <v>5000</v>
      </c>
      <c r="T6" s="23">
        <f t="shared" si="0"/>
        <v>5000</v>
      </c>
      <c r="V6" s="116"/>
    </row>
    <row r="7" spans="1:20" ht="15">
      <c r="A7" s="4">
        <v>5</v>
      </c>
      <c r="B7" s="5" t="s">
        <v>20</v>
      </c>
      <c r="C7" s="6" t="s">
        <v>18</v>
      </c>
      <c r="D7" s="63">
        <v>0</v>
      </c>
      <c r="E7" s="54"/>
      <c r="F7" s="46">
        <v>0</v>
      </c>
      <c r="G7" s="47">
        <v>1000</v>
      </c>
      <c r="H7" s="84"/>
      <c r="I7" s="40"/>
      <c r="J7" s="92">
        <f>SUM(D7:I7)</f>
        <v>1000</v>
      </c>
      <c r="K7" s="119">
        <v>0.25</v>
      </c>
      <c r="L7" s="57">
        <f>D7*K7</f>
        <v>0</v>
      </c>
      <c r="M7" s="67"/>
      <c r="N7" s="72">
        <f>F7*K7</f>
        <v>0</v>
      </c>
      <c r="O7" s="105">
        <f>G7*K7</f>
        <v>250</v>
      </c>
      <c r="P7" s="88"/>
      <c r="Q7" s="34"/>
      <c r="R7" s="99">
        <f>J7*K7</f>
        <v>250</v>
      </c>
      <c r="T7" s="23">
        <f t="shared" si="0"/>
        <v>250</v>
      </c>
    </row>
    <row r="8" spans="1:20" ht="15">
      <c r="A8" s="6"/>
      <c r="B8" s="7" t="s">
        <v>21</v>
      </c>
      <c r="C8" s="3"/>
      <c r="D8" s="62"/>
      <c r="E8" s="53"/>
      <c r="F8" s="46"/>
      <c r="G8" s="47"/>
      <c r="H8" s="81"/>
      <c r="I8" s="41"/>
      <c r="J8" s="94"/>
      <c r="K8" s="118"/>
      <c r="L8" s="49">
        <f>SUM(L3:L7)</f>
        <v>2400</v>
      </c>
      <c r="M8" s="65"/>
      <c r="N8" s="48">
        <f>SUM(N3:N7)</f>
        <v>30015</v>
      </c>
      <c r="O8" s="103">
        <f>SUM(O3:O7)</f>
        <v>4780.6</v>
      </c>
      <c r="P8" s="87"/>
      <c r="Q8" s="33"/>
      <c r="R8" s="100">
        <f>SUM(R3:R7)</f>
        <v>37195.6</v>
      </c>
      <c r="T8" s="23">
        <f t="shared" si="0"/>
        <v>37195.6</v>
      </c>
    </row>
    <row r="9" spans="1:22" ht="15">
      <c r="A9" s="6"/>
      <c r="B9" s="7" t="s">
        <v>22</v>
      </c>
      <c r="C9" s="3"/>
      <c r="D9" s="62"/>
      <c r="E9" s="53"/>
      <c r="F9" s="70"/>
      <c r="G9" s="77"/>
      <c r="H9" s="81"/>
      <c r="I9" s="41"/>
      <c r="J9" s="92"/>
      <c r="K9" s="118"/>
      <c r="L9" s="58">
        <f>L8*13%</f>
        <v>312</v>
      </c>
      <c r="M9" s="68"/>
      <c r="N9" s="73">
        <f>N8*13%</f>
        <v>3901.9500000000003</v>
      </c>
      <c r="O9" s="106">
        <f>O8*13%</f>
        <v>621.4780000000001</v>
      </c>
      <c r="P9" s="89"/>
      <c r="Q9" s="35"/>
      <c r="R9" s="100">
        <f>R8*13%</f>
        <v>4835.428</v>
      </c>
      <c r="T9" s="23">
        <f t="shared" si="0"/>
        <v>4835.428</v>
      </c>
      <c r="V9" s="116"/>
    </row>
    <row r="10" spans="1:20" ht="15">
      <c r="A10" s="6"/>
      <c r="B10" s="7" t="s">
        <v>23</v>
      </c>
      <c r="C10" s="3"/>
      <c r="D10" s="62"/>
      <c r="E10" s="53"/>
      <c r="F10" s="70"/>
      <c r="G10" s="77"/>
      <c r="H10" s="81"/>
      <c r="I10" s="41"/>
      <c r="J10" s="92"/>
      <c r="K10" s="118"/>
      <c r="L10" s="58">
        <f>SUM(L8:L9)</f>
        <v>2712</v>
      </c>
      <c r="M10" s="68"/>
      <c r="N10" s="73">
        <f>N8+N9</f>
        <v>33916.95</v>
      </c>
      <c r="O10" s="106">
        <f>O8+O9</f>
        <v>5402.078</v>
      </c>
      <c r="P10" s="89"/>
      <c r="Q10" s="35"/>
      <c r="R10" s="100">
        <f>R8+R9</f>
        <v>42031.028</v>
      </c>
      <c r="T10" s="23">
        <f t="shared" si="0"/>
        <v>42031.028</v>
      </c>
    </row>
    <row r="11" spans="1:20" ht="15">
      <c r="A11" s="6"/>
      <c r="B11" s="7"/>
      <c r="C11" s="3"/>
      <c r="D11" s="62"/>
      <c r="E11" s="53"/>
      <c r="F11" s="70"/>
      <c r="G11" s="77"/>
      <c r="H11" s="81"/>
      <c r="I11" s="41"/>
      <c r="J11" s="92"/>
      <c r="K11" s="118"/>
      <c r="L11" s="58"/>
      <c r="M11" s="68"/>
      <c r="N11" s="73"/>
      <c r="O11" s="106"/>
      <c r="P11" s="89"/>
      <c r="Q11" s="35"/>
      <c r="R11" s="100"/>
      <c r="T11" s="23"/>
    </row>
    <row r="12" spans="1:20" ht="94.5">
      <c r="A12" s="9"/>
      <c r="B12" s="45" t="s">
        <v>34</v>
      </c>
      <c r="C12" s="1" t="s">
        <v>1</v>
      </c>
      <c r="D12" s="61" t="s">
        <v>2</v>
      </c>
      <c r="E12" s="52" t="s">
        <v>3</v>
      </c>
      <c r="F12" s="75" t="s">
        <v>4</v>
      </c>
      <c r="G12" s="78" t="s">
        <v>5</v>
      </c>
      <c r="H12" s="82" t="s">
        <v>6</v>
      </c>
      <c r="I12" s="38" t="s">
        <v>29</v>
      </c>
      <c r="J12" s="93" t="s">
        <v>7</v>
      </c>
      <c r="K12" s="117" t="s">
        <v>8</v>
      </c>
      <c r="L12" s="56" t="s">
        <v>9</v>
      </c>
      <c r="M12" s="66" t="s">
        <v>10</v>
      </c>
      <c r="N12" s="71" t="s">
        <v>11</v>
      </c>
      <c r="O12" s="104" t="s">
        <v>12</v>
      </c>
      <c r="P12" s="86" t="s">
        <v>13</v>
      </c>
      <c r="Q12" s="32" t="s">
        <v>30</v>
      </c>
      <c r="R12" s="97" t="s">
        <v>14</v>
      </c>
      <c r="T12" s="23" t="e">
        <f aca="true" t="shared" si="1" ref="T12:T20">P12+O12+N12+M12+L12</f>
        <v>#VALUE!</v>
      </c>
    </row>
    <row r="13" spans="1:22" ht="102.75">
      <c r="A13" s="12">
        <v>6</v>
      </c>
      <c r="B13" s="13" t="s">
        <v>33</v>
      </c>
      <c r="C13" s="14" t="s">
        <v>16</v>
      </c>
      <c r="D13" s="63">
        <v>2200</v>
      </c>
      <c r="E13" s="54">
        <v>0</v>
      </c>
      <c r="F13" s="46">
        <v>290</v>
      </c>
      <c r="G13" s="47">
        <v>104</v>
      </c>
      <c r="H13" s="84">
        <v>50</v>
      </c>
      <c r="I13" s="40">
        <v>26</v>
      </c>
      <c r="J13" s="92">
        <f>SUM(D13:I13)</f>
        <v>2670</v>
      </c>
      <c r="K13" s="119">
        <v>7</v>
      </c>
      <c r="L13" s="57">
        <f>D13*K13</f>
        <v>15400</v>
      </c>
      <c r="M13" s="67">
        <f>E13*K13</f>
        <v>0</v>
      </c>
      <c r="N13" s="72">
        <f>F13*K13</f>
        <v>2030</v>
      </c>
      <c r="O13" s="105">
        <f>G13*K13</f>
        <v>728</v>
      </c>
      <c r="P13" s="88">
        <f>H13*K13</f>
        <v>350</v>
      </c>
      <c r="Q13" s="113">
        <f>I13*K13</f>
        <v>182</v>
      </c>
      <c r="R13" s="99">
        <f>J13*K13</f>
        <v>18690</v>
      </c>
      <c r="T13" s="23">
        <f t="shared" si="1"/>
        <v>18508</v>
      </c>
      <c r="U13" s="23"/>
      <c r="V13" s="23"/>
    </row>
    <row r="14" spans="1:22" ht="15">
      <c r="A14" s="4">
        <v>7</v>
      </c>
      <c r="B14" s="5" t="s">
        <v>19</v>
      </c>
      <c r="C14" s="6" t="s">
        <v>18</v>
      </c>
      <c r="D14" s="63">
        <v>9000</v>
      </c>
      <c r="E14" s="54">
        <v>0</v>
      </c>
      <c r="F14" s="46">
        <v>0</v>
      </c>
      <c r="G14" s="47">
        <v>600</v>
      </c>
      <c r="H14" s="84">
        <v>450</v>
      </c>
      <c r="I14" s="40">
        <v>0</v>
      </c>
      <c r="J14" s="92">
        <f>SUM(D14:I14)</f>
        <v>10050</v>
      </c>
      <c r="K14" s="119">
        <v>1.3</v>
      </c>
      <c r="L14" s="57">
        <f>D14*K14</f>
        <v>11700</v>
      </c>
      <c r="M14" s="67">
        <f>E14*K14</f>
        <v>0</v>
      </c>
      <c r="N14" s="72">
        <f>F14*K14</f>
        <v>0</v>
      </c>
      <c r="O14" s="105">
        <f>G14*K14</f>
        <v>780</v>
      </c>
      <c r="P14" s="88">
        <f>H14*K14</f>
        <v>585</v>
      </c>
      <c r="Q14" s="113">
        <f>I14*K14</f>
        <v>0</v>
      </c>
      <c r="R14" s="99">
        <f>J14*K14</f>
        <v>13065</v>
      </c>
      <c r="T14" s="23">
        <f t="shared" si="1"/>
        <v>13065</v>
      </c>
      <c r="V14" s="116"/>
    </row>
    <row r="15" spans="1:22" ht="15">
      <c r="A15" s="14">
        <v>8</v>
      </c>
      <c r="B15" s="16" t="s">
        <v>24</v>
      </c>
      <c r="C15" s="14" t="s">
        <v>16</v>
      </c>
      <c r="D15" s="63">
        <v>80</v>
      </c>
      <c r="E15" s="54">
        <v>400</v>
      </c>
      <c r="F15" s="46">
        <v>458</v>
      </c>
      <c r="G15" s="47">
        <v>8</v>
      </c>
      <c r="H15" s="84">
        <v>20</v>
      </c>
      <c r="I15" s="40">
        <v>0</v>
      </c>
      <c r="J15" s="92">
        <f>SUM(D15:I15)</f>
        <v>966</v>
      </c>
      <c r="K15" s="120">
        <v>5.5</v>
      </c>
      <c r="L15" s="59">
        <f>D15*K15</f>
        <v>440</v>
      </c>
      <c r="M15" s="67">
        <f>E15*K15</f>
        <v>2200</v>
      </c>
      <c r="N15" s="74">
        <f>F15*K15</f>
        <v>2519</v>
      </c>
      <c r="O15" s="107">
        <f>G15*K15</f>
        <v>44</v>
      </c>
      <c r="P15" s="90">
        <f>H15*K15</f>
        <v>110</v>
      </c>
      <c r="Q15" s="36">
        <f>I15*K15</f>
        <v>0</v>
      </c>
      <c r="R15" s="101">
        <f>J15*K15</f>
        <v>5313</v>
      </c>
      <c r="T15" s="23">
        <f t="shared" si="1"/>
        <v>5313</v>
      </c>
      <c r="V15" s="116"/>
    </row>
    <row r="16" spans="1:22" ht="15">
      <c r="A16" s="17">
        <v>9</v>
      </c>
      <c r="B16" s="13" t="s">
        <v>27</v>
      </c>
      <c r="C16" s="14" t="s">
        <v>18</v>
      </c>
      <c r="D16" s="63">
        <v>2000</v>
      </c>
      <c r="E16" s="54">
        <v>500</v>
      </c>
      <c r="F16" s="46">
        <v>700</v>
      </c>
      <c r="G16" s="47">
        <v>0</v>
      </c>
      <c r="H16" s="84">
        <v>0</v>
      </c>
      <c r="I16" s="40">
        <v>0</v>
      </c>
      <c r="J16" s="92">
        <f>SUM(D16:I16)</f>
        <v>3200</v>
      </c>
      <c r="K16" s="119">
        <v>2.29</v>
      </c>
      <c r="L16" s="59">
        <f>D16*K16</f>
        <v>4580</v>
      </c>
      <c r="M16" s="67">
        <f>E16*K16</f>
        <v>1145</v>
      </c>
      <c r="N16" s="74">
        <f>F16*K16</f>
        <v>1603</v>
      </c>
      <c r="O16" s="107">
        <f>G16*K16</f>
        <v>0</v>
      </c>
      <c r="P16" s="90">
        <f>H16*K16</f>
        <v>0</v>
      </c>
      <c r="Q16" s="36">
        <f>I16*K16</f>
        <v>0</v>
      </c>
      <c r="R16" s="101">
        <f>J16*K16</f>
        <v>7328</v>
      </c>
      <c r="T16" s="23">
        <f t="shared" si="1"/>
        <v>7328</v>
      </c>
      <c r="V16" s="116"/>
    </row>
    <row r="17" spans="1:22" ht="15">
      <c r="A17" s="17">
        <v>10</v>
      </c>
      <c r="B17" s="13" t="s">
        <v>28</v>
      </c>
      <c r="C17" s="14" t="s">
        <v>18</v>
      </c>
      <c r="D17" s="63">
        <v>1200</v>
      </c>
      <c r="E17" s="54">
        <v>0</v>
      </c>
      <c r="F17" s="46">
        <v>1800</v>
      </c>
      <c r="G17" s="47">
        <v>8080</v>
      </c>
      <c r="H17" s="84">
        <v>700</v>
      </c>
      <c r="I17" s="111">
        <v>0</v>
      </c>
      <c r="J17" s="92">
        <f>SUM(D17:I17)</f>
        <v>11780</v>
      </c>
      <c r="K17" s="119">
        <v>0.6</v>
      </c>
      <c r="L17" s="59">
        <f>D17*K17</f>
        <v>720</v>
      </c>
      <c r="M17" s="67">
        <f>E17*K17</f>
        <v>0</v>
      </c>
      <c r="N17" s="74">
        <f>F17*K17</f>
        <v>1080</v>
      </c>
      <c r="O17" s="107">
        <f>G17*K17</f>
        <v>4848</v>
      </c>
      <c r="P17" s="90">
        <f>H17*K17</f>
        <v>420</v>
      </c>
      <c r="Q17" s="115">
        <f>I17*K17</f>
        <v>0</v>
      </c>
      <c r="R17" s="101">
        <f>J17*K17</f>
        <v>7068</v>
      </c>
      <c r="T17" s="23">
        <f t="shared" si="1"/>
        <v>7068</v>
      </c>
      <c r="V17" s="23"/>
    </row>
    <row r="18" spans="1:20" ht="15">
      <c r="A18" s="14"/>
      <c r="B18" s="15" t="s">
        <v>21</v>
      </c>
      <c r="C18" s="8"/>
      <c r="D18" s="63"/>
      <c r="E18" s="54"/>
      <c r="F18" s="46"/>
      <c r="G18" s="47"/>
      <c r="H18" s="84"/>
      <c r="I18" s="112"/>
      <c r="J18" s="94"/>
      <c r="K18" s="118"/>
      <c r="L18" s="49">
        <f aca="true" t="shared" si="2" ref="L18:R18">SUM(L13:L17)</f>
        <v>32840</v>
      </c>
      <c r="M18" s="65">
        <f t="shared" si="2"/>
        <v>3345</v>
      </c>
      <c r="N18" s="48">
        <f t="shared" si="2"/>
        <v>7232</v>
      </c>
      <c r="O18" s="103">
        <f t="shared" si="2"/>
        <v>6400</v>
      </c>
      <c r="P18" s="87">
        <f t="shared" si="2"/>
        <v>1465</v>
      </c>
      <c r="Q18" s="114">
        <f t="shared" si="2"/>
        <v>182</v>
      </c>
      <c r="R18" s="98">
        <f t="shared" si="2"/>
        <v>51464</v>
      </c>
      <c r="T18" s="23">
        <f t="shared" si="1"/>
        <v>51282</v>
      </c>
    </row>
    <row r="19" spans="1:22" ht="15">
      <c r="A19" s="14"/>
      <c r="B19" s="15" t="s">
        <v>22</v>
      </c>
      <c r="C19" s="8"/>
      <c r="D19" s="62"/>
      <c r="E19" s="53"/>
      <c r="F19" s="70"/>
      <c r="G19" s="77"/>
      <c r="H19" s="84"/>
      <c r="I19" s="41"/>
      <c r="J19" s="92"/>
      <c r="K19" s="118"/>
      <c r="L19" s="58">
        <f aca="true" t="shared" si="3" ref="L19:R19">L18*13%</f>
        <v>4269.2</v>
      </c>
      <c r="M19" s="68">
        <f t="shared" si="3"/>
        <v>434.85</v>
      </c>
      <c r="N19" s="73">
        <f t="shared" si="3"/>
        <v>940.1600000000001</v>
      </c>
      <c r="O19" s="106">
        <f t="shared" si="3"/>
        <v>832</v>
      </c>
      <c r="P19" s="89">
        <f t="shared" si="3"/>
        <v>190.45000000000002</v>
      </c>
      <c r="Q19" s="35">
        <f t="shared" si="3"/>
        <v>23.66</v>
      </c>
      <c r="R19" s="100">
        <f t="shared" si="3"/>
        <v>6690.320000000001</v>
      </c>
      <c r="T19" s="23">
        <f t="shared" si="1"/>
        <v>6666.66</v>
      </c>
      <c r="V19" s="116"/>
    </row>
    <row r="20" spans="1:22" ht="15">
      <c r="A20" s="9"/>
      <c r="B20" s="10" t="s">
        <v>23</v>
      </c>
      <c r="C20" s="11"/>
      <c r="D20" s="62"/>
      <c r="E20" s="53"/>
      <c r="F20" s="70"/>
      <c r="G20" s="77"/>
      <c r="H20" s="81"/>
      <c r="I20" s="41"/>
      <c r="J20" s="92"/>
      <c r="K20" s="118"/>
      <c r="L20" s="58">
        <f aca="true" t="shared" si="4" ref="L20:R20">L18+L19</f>
        <v>37109.2</v>
      </c>
      <c r="M20" s="68">
        <f t="shared" si="4"/>
        <v>3779.85</v>
      </c>
      <c r="N20" s="73">
        <f t="shared" si="4"/>
        <v>8172.16</v>
      </c>
      <c r="O20" s="106">
        <f t="shared" si="4"/>
        <v>7232</v>
      </c>
      <c r="P20" s="89">
        <f t="shared" si="4"/>
        <v>1655.45</v>
      </c>
      <c r="Q20" s="35">
        <f>SUM(Q18:Q19)</f>
        <v>205.66</v>
      </c>
      <c r="R20" s="100">
        <f t="shared" si="4"/>
        <v>58154.32</v>
      </c>
      <c r="T20" s="23">
        <f t="shared" si="1"/>
        <v>57948.659999999996</v>
      </c>
      <c r="V20" s="116"/>
    </row>
    <row r="21" spans="1:22" ht="15">
      <c r="A21" s="9"/>
      <c r="B21" s="10"/>
      <c r="C21" s="11"/>
      <c r="D21" s="62"/>
      <c r="E21" s="53"/>
      <c r="F21" s="70"/>
      <c r="G21" s="77"/>
      <c r="H21" s="81"/>
      <c r="I21" s="41"/>
      <c r="J21" s="92"/>
      <c r="K21" s="118"/>
      <c r="L21" s="58"/>
      <c r="M21" s="68"/>
      <c r="N21" s="73"/>
      <c r="O21" s="106"/>
      <c r="P21" s="89"/>
      <c r="Q21" s="35"/>
      <c r="R21" s="100"/>
      <c r="T21" s="23"/>
      <c r="V21" s="116"/>
    </row>
    <row r="22" spans="3:18" ht="15">
      <c r="C22" s="22"/>
      <c r="D22" s="28"/>
      <c r="E22" s="28"/>
      <c r="F22" s="28"/>
      <c r="G22" s="28"/>
      <c r="H22" s="22"/>
      <c r="I22" s="22"/>
      <c r="J22" s="28"/>
      <c r="K22" s="121"/>
      <c r="L22" s="31"/>
      <c r="M22" s="31"/>
      <c r="N22" s="31"/>
      <c r="O22" s="31"/>
      <c r="P22" s="31"/>
      <c r="Q22" s="31"/>
      <c r="R22" s="31"/>
    </row>
    <row r="23" spans="3:18" ht="15">
      <c r="C23" s="22"/>
      <c r="D23" s="28"/>
      <c r="E23" s="28"/>
      <c r="F23" s="28"/>
      <c r="G23" s="28"/>
      <c r="H23" s="22"/>
      <c r="I23" s="22"/>
      <c r="J23" s="28"/>
      <c r="K23" s="121"/>
      <c r="L23" s="31"/>
      <c r="M23" s="31"/>
      <c r="N23" s="31"/>
      <c r="O23" s="31"/>
      <c r="P23" s="31"/>
      <c r="Q23" s="31"/>
      <c r="R23" s="31"/>
    </row>
    <row r="24" spans="1:22" ht="15">
      <c r="A24" s="19"/>
      <c r="B24" s="80"/>
      <c r="C24" s="25"/>
      <c r="D24" s="126" t="s">
        <v>35</v>
      </c>
      <c r="E24" s="127"/>
      <c r="F24" s="26"/>
      <c r="G24" s="26"/>
      <c r="H24" s="25"/>
      <c r="I24" s="25"/>
      <c r="J24" s="44"/>
      <c r="K24" s="29"/>
      <c r="L24" s="29"/>
      <c r="M24" s="29"/>
      <c r="N24" s="29"/>
      <c r="O24" s="29"/>
      <c r="P24" s="29"/>
      <c r="Q24" s="29"/>
      <c r="R24" s="29"/>
      <c r="V24" s="23"/>
    </row>
    <row r="25" spans="1:18" ht="39">
      <c r="A25" s="19"/>
      <c r="B25" s="125"/>
      <c r="C25" s="124"/>
      <c r="D25" s="145" t="s">
        <v>42</v>
      </c>
      <c r="E25" s="146" t="s">
        <v>43</v>
      </c>
      <c r="F25" s="149" t="s">
        <v>44</v>
      </c>
      <c r="G25" s="150" t="s">
        <v>45</v>
      </c>
      <c r="H25" s="147" t="s">
        <v>36</v>
      </c>
      <c r="I25" s="148" t="s">
        <v>37</v>
      </c>
      <c r="J25" s="128"/>
      <c r="K25" s="129"/>
      <c r="L25" s="130"/>
      <c r="M25" s="131">
        <v>0.13</v>
      </c>
      <c r="N25" s="131">
        <v>0.24</v>
      </c>
      <c r="O25" s="132" t="s">
        <v>14</v>
      </c>
      <c r="P25" s="31"/>
      <c r="Q25" s="130"/>
      <c r="R25" s="29"/>
    </row>
    <row r="26" spans="1:18" ht="26.25">
      <c r="A26" s="19"/>
      <c r="B26" s="133" t="s">
        <v>38</v>
      </c>
      <c r="C26" s="124"/>
      <c r="D26" s="144">
        <f>SUM(L18+L8)</f>
        <v>35240</v>
      </c>
      <c r="E26" s="135">
        <f>SUM(M18)</f>
        <v>3345</v>
      </c>
      <c r="F26" s="136" t="e">
        <f>SUM(#REF!+#REF!+#REF!+#REF!+#REF!+#REF!+#REF!+#REF!+N18+N8)</f>
        <v>#REF!</v>
      </c>
      <c r="G26" s="137" t="e">
        <f>SUM(#REF!+#REF!+#REF!+#REF!+#REF!+#REF!+#REF!+#REF!+#REF!+O18+O8)</f>
        <v>#REF!</v>
      </c>
      <c r="H26" s="138" t="e">
        <f>SUM(P18+#REF!+#REF!)</f>
        <v>#REF!</v>
      </c>
      <c r="I26" s="139" t="e">
        <f>SUM(#REF!+#REF!+#REF!+#REF!+#REF!+#REF!+#REF!+#REF!+#REF!+Q18+Q8)</f>
        <v>#REF!</v>
      </c>
      <c r="J26" s="140"/>
      <c r="K26" s="27"/>
      <c r="L26" s="27"/>
      <c r="M26" s="153">
        <f>SUM(R18+R8)</f>
        <v>88659.6</v>
      </c>
      <c r="N26" s="151">
        <v>8460.6</v>
      </c>
      <c r="O26" s="30" t="e">
        <f>SUM(#REF!+#REF!+#REF!+#REF!+#REF!+#REF!+#REF!+#REF!+#REF!+R18+R8)</f>
        <v>#REF!</v>
      </c>
      <c r="P26" s="31"/>
      <c r="Q26" s="27"/>
      <c r="R26" s="29"/>
    </row>
    <row r="27" spans="1:22" ht="12.75" customHeight="1">
      <c r="A27" s="19"/>
      <c r="B27" s="133" t="s">
        <v>39</v>
      </c>
      <c r="C27" s="124"/>
      <c r="D27" s="134">
        <f>SUM(L19+L9)</f>
        <v>4581.2</v>
      </c>
      <c r="E27" s="135">
        <f>SUM(M19)</f>
        <v>434.85</v>
      </c>
      <c r="F27" s="136" t="e">
        <f>SUM(#REF!+#REF!+#REF!+#REF!+#REF!+#REF!+#REF!+#REF!+N19+N9)</f>
        <v>#REF!</v>
      </c>
      <c r="G27" s="137" t="e">
        <f>SUM(#REF!+#REF!+#REF!+#REF!+#REF!+#REF!+#REF!+#REF!+#REF!+O19+O9)</f>
        <v>#REF!</v>
      </c>
      <c r="H27" s="138" t="e">
        <f>SUM(P19+#REF!+#REF!)</f>
        <v>#REF!</v>
      </c>
      <c r="I27" s="139" t="e">
        <f>SUM(#REF!+#REF!+#REF!+#REF!+#REF!+#REF!+#REF!+#REF!+#REF!+Q19+Q9)</f>
        <v>#REF!</v>
      </c>
      <c r="J27" s="140"/>
      <c r="K27" s="27"/>
      <c r="L27" s="27"/>
      <c r="M27" s="154">
        <f>SUM(R19+R9)</f>
        <v>11525.748</v>
      </c>
      <c r="N27" s="152">
        <f>N26*24%</f>
        <v>2030.544</v>
      </c>
      <c r="O27" s="30" t="e">
        <f>SUM(#REF!+#REF!+#REF!+#REF!+#REF!+#REF!+#REF!+#REF!+#REF!+R19+R9)</f>
        <v>#REF!</v>
      </c>
      <c r="P27" s="31"/>
      <c r="Q27" s="27"/>
      <c r="R27" s="29"/>
      <c r="V27" s="116"/>
    </row>
    <row r="28" spans="1:22" ht="15">
      <c r="A28" s="19"/>
      <c r="B28" s="133" t="s">
        <v>40</v>
      </c>
      <c r="C28" s="124"/>
      <c r="D28" s="134">
        <f>SUM(L20+L10)</f>
        <v>39821.2</v>
      </c>
      <c r="E28" s="135">
        <f>SUM(M20)</f>
        <v>3779.85</v>
      </c>
      <c r="F28" s="136" t="e">
        <f>SUM(#REF!+#REF!+#REF!+#REF!+#REF!+#REF!+#REF!+#REF!+N20+N10)</f>
        <v>#REF!</v>
      </c>
      <c r="G28" s="137" t="e">
        <f>SUM(#REF!+#REF!+#REF!+#REF!+#REF!+#REF!+#REF!+#REF!+#REF!+O20+O10)</f>
        <v>#REF!</v>
      </c>
      <c r="H28" s="138" t="e">
        <f>SUM(P20+#REF!+#REF!)</f>
        <v>#REF!</v>
      </c>
      <c r="I28" s="139" t="e">
        <f>SUM(#REF!+#REF!+#REF!+#REF!+#REF!+#REF!+#REF!+#REF!+#REF!+Q20+Q10)</f>
        <v>#REF!</v>
      </c>
      <c r="J28" s="141"/>
      <c r="K28" s="27"/>
      <c r="L28" s="27"/>
      <c r="M28" s="153">
        <f>SUM(R20+R10)</f>
        <v>100185.348</v>
      </c>
      <c r="N28" s="152">
        <f>N26+N27</f>
        <v>10491.144</v>
      </c>
      <c r="O28" s="30" t="e">
        <f>SUM(#REF!+#REF!+#REF!+#REF!+#REF!+#REF!+#REF!+#REF!+#REF!+R20+R10)</f>
        <v>#REF!</v>
      </c>
      <c r="P28" s="31"/>
      <c r="Q28" s="27"/>
      <c r="R28" s="29"/>
      <c r="V28" s="116"/>
    </row>
    <row r="29" spans="1:18" ht="15">
      <c r="A29" s="19"/>
      <c r="B29" s="80"/>
      <c r="C29" s="25"/>
      <c r="D29" s="26"/>
      <c r="E29" s="26"/>
      <c r="F29" s="26"/>
      <c r="G29" s="26"/>
      <c r="H29" s="25"/>
      <c r="I29" s="25"/>
      <c r="J29" s="44"/>
      <c r="K29" s="29"/>
      <c r="L29" s="29"/>
      <c r="M29" s="29"/>
      <c r="N29" s="29"/>
      <c r="O29" s="29"/>
      <c r="P29" s="29"/>
      <c r="Q29" s="29"/>
      <c r="R29" s="29"/>
    </row>
    <row r="30" spans="1:18" ht="15">
      <c r="A30" s="19"/>
      <c r="B30" s="171" t="s">
        <v>40</v>
      </c>
      <c r="C30" s="172"/>
      <c r="D30" s="173"/>
      <c r="E30" s="173"/>
      <c r="F30" s="173"/>
      <c r="G30" s="173"/>
      <c r="H30" s="173"/>
      <c r="I30" s="174"/>
      <c r="J30" s="142" t="e">
        <f>SUM(#REF!+#REF!+#REF!+#REF!+#REF!+#REF!+#REF!+#REF!+#REF!+R20+R10)</f>
        <v>#REF!</v>
      </c>
      <c r="K30" s="29"/>
      <c r="L30" s="143" t="s">
        <v>41</v>
      </c>
      <c r="M30" s="29"/>
      <c r="N30" s="29"/>
      <c r="O30" s="29"/>
      <c r="P30" s="29"/>
      <c r="Q30" s="29"/>
      <c r="R30" s="29"/>
    </row>
    <row r="31" spans="1:18" ht="15" hidden="1">
      <c r="A31" s="19"/>
      <c r="B31" s="20"/>
      <c r="C31" s="25"/>
      <c r="D31" s="26"/>
      <c r="E31" s="26"/>
      <c r="F31" s="26"/>
      <c r="G31" s="26"/>
      <c r="H31" s="25"/>
      <c r="I31" s="25"/>
      <c r="J31" s="44"/>
      <c r="K31" s="29"/>
      <c r="L31" s="29"/>
      <c r="M31" s="29">
        <f>M26*13/100</f>
        <v>11525.748</v>
      </c>
      <c r="N31" s="29">
        <f>N26*24/100</f>
        <v>2030.5440000000003</v>
      </c>
      <c r="O31" s="29"/>
      <c r="P31" s="29"/>
      <c r="Q31" s="29"/>
      <c r="R31" s="29"/>
    </row>
    <row r="32" spans="1:18" ht="15">
      <c r="A32" s="19"/>
      <c r="B32" s="24"/>
      <c r="C32" s="25"/>
      <c r="D32" s="26"/>
      <c r="E32" s="26"/>
      <c r="F32" s="26"/>
      <c r="G32" s="26"/>
      <c r="H32" s="25"/>
      <c r="I32" s="25"/>
      <c r="J32" s="44"/>
      <c r="K32" s="29"/>
      <c r="L32" s="29"/>
      <c r="M32" s="29"/>
      <c r="N32" s="29"/>
      <c r="O32" s="29"/>
      <c r="P32" s="29"/>
      <c r="Q32" s="29"/>
      <c r="R32" s="29"/>
    </row>
    <row r="33" spans="2:19" ht="15">
      <c r="B33" s="108"/>
      <c r="C33" s="22"/>
      <c r="D33" s="28"/>
      <c r="E33" s="28"/>
      <c r="F33" s="28"/>
      <c r="G33" s="28"/>
      <c r="H33" s="22"/>
      <c r="I33" s="22"/>
      <c r="J33" s="28"/>
      <c r="K33" s="121"/>
      <c r="L33" s="31"/>
      <c r="M33" s="31"/>
      <c r="N33" s="31"/>
      <c r="O33" s="31"/>
      <c r="P33" s="31"/>
      <c r="Q33" s="31"/>
      <c r="R33" s="31"/>
      <c r="S33" s="22"/>
    </row>
    <row r="34" spans="2:19" ht="15">
      <c r="B34" s="108"/>
      <c r="C34" s="22"/>
      <c r="D34" s="28"/>
      <c r="E34" s="28"/>
      <c r="F34" s="28"/>
      <c r="G34" s="28"/>
      <c r="H34" s="22"/>
      <c r="I34" s="22"/>
      <c r="J34" s="28"/>
      <c r="K34" s="121"/>
      <c r="L34" s="31"/>
      <c r="M34" s="31"/>
      <c r="N34" s="31"/>
      <c r="O34" s="31"/>
      <c r="P34" s="31"/>
      <c r="Q34" s="31"/>
      <c r="R34" s="31"/>
      <c r="S34" s="22"/>
    </row>
    <row r="35" spans="2:19" ht="15">
      <c r="B35" s="108"/>
      <c r="C35" s="22"/>
      <c r="D35" s="28"/>
      <c r="E35" s="28"/>
      <c r="F35" s="28"/>
      <c r="G35" s="28"/>
      <c r="H35" s="22"/>
      <c r="I35" s="22"/>
      <c r="J35" s="28"/>
      <c r="K35" s="121"/>
      <c r="L35" s="31"/>
      <c r="M35" s="31"/>
      <c r="N35" s="31"/>
      <c r="O35" s="31"/>
      <c r="P35" s="31"/>
      <c r="Q35" s="31"/>
      <c r="R35" s="31"/>
      <c r="S35" s="22"/>
    </row>
    <row r="36" spans="2:19" ht="15">
      <c r="B36" s="108"/>
      <c r="C36" s="22"/>
      <c r="D36" s="28"/>
      <c r="E36" s="28"/>
      <c r="F36" s="28"/>
      <c r="G36" s="28"/>
      <c r="H36" s="22"/>
      <c r="I36" s="22"/>
      <c r="J36" s="28"/>
      <c r="K36" s="121"/>
      <c r="L36" s="31"/>
      <c r="M36" s="31"/>
      <c r="N36" s="31"/>
      <c r="O36" s="31"/>
      <c r="P36" s="31"/>
      <c r="Q36" s="31"/>
      <c r="R36" s="31"/>
      <c r="S36" s="22"/>
    </row>
    <row r="37" spans="2:19" ht="15">
      <c r="B37" s="108"/>
      <c r="C37" s="22"/>
      <c r="D37" s="28"/>
      <c r="E37" s="28"/>
      <c r="F37" s="28"/>
      <c r="G37" s="28"/>
      <c r="H37" s="22"/>
      <c r="I37" s="22"/>
      <c r="J37" s="28"/>
      <c r="K37" s="121"/>
      <c r="L37" s="31"/>
      <c r="M37" s="31"/>
      <c r="N37" s="31"/>
      <c r="O37" s="31"/>
      <c r="P37" s="31"/>
      <c r="Q37" s="31"/>
      <c r="R37" s="31"/>
      <c r="S37" s="155"/>
    </row>
    <row r="38" spans="2:19" ht="15">
      <c r="B38" s="108"/>
      <c r="C38" s="22"/>
      <c r="D38" s="28"/>
      <c r="E38" s="28"/>
      <c r="F38" s="28"/>
      <c r="G38" s="28"/>
      <c r="H38" s="22"/>
      <c r="I38" s="22"/>
      <c r="J38" s="28"/>
      <c r="K38" s="121"/>
      <c r="L38" s="31"/>
      <c r="M38" s="31"/>
      <c r="N38" s="31"/>
      <c r="O38" s="31"/>
      <c r="P38" s="31"/>
      <c r="Q38" s="31"/>
      <c r="R38" s="31"/>
      <c r="S38" s="22"/>
    </row>
    <row r="39" spans="2:19" ht="15">
      <c r="B39" s="108"/>
      <c r="C39" s="22"/>
      <c r="D39" s="28"/>
      <c r="E39" s="28"/>
      <c r="F39" s="28"/>
      <c r="G39" s="28"/>
      <c r="H39" s="22"/>
      <c r="I39" s="22"/>
      <c r="J39" s="28"/>
      <c r="K39" s="121"/>
      <c r="L39" s="31"/>
      <c r="M39" s="31"/>
      <c r="N39" s="31"/>
      <c r="O39" s="31"/>
      <c r="P39" s="31"/>
      <c r="Q39" s="31"/>
      <c r="R39" s="31"/>
      <c r="S39" s="22"/>
    </row>
    <row r="40" spans="2:19" ht="15">
      <c r="B40" s="108"/>
      <c r="C40" s="22"/>
      <c r="D40" s="28"/>
      <c r="E40" s="28"/>
      <c r="F40" s="28"/>
      <c r="G40" s="28"/>
      <c r="H40" s="22"/>
      <c r="I40" s="22"/>
      <c r="J40" s="28"/>
      <c r="K40" s="121"/>
      <c r="L40" s="31"/>
      <c r="M40" s="31"/>
      <c r="N40" s="31"/>
      <c r="O40" s="31"/>
      <c r="P40" s="31"/>
      <c r="Q40" s="31"/>
      <c r="R40" s="31"/>
      <c r="S40" s="22"/>
    </row>
    <row r="41" spans="2:19" ht="15">
      <c r="B41" s="108"/>
      <c r="C41" s="22"/>
      <c r="D41" s="28"/>
      <c r="E41" s="28"/>
      <c r="F41" s="28"/>
      <c r="G41" s="28"/>
      <c r="H41" s="22"/>
      <c r="I41" s="22"/>
      <c r="J41" s="28"/>
      <c r="K41" s="121"/>
      <c r="L41" s="31"/>
      <c r="M41" s="31"/>
      <c r="N41" s="31"/>
      <c r="O41" s="31"/>
      <c r="P41" s="31"/>
      <c r="Q41" s="31"/>
      <c r="R41" s="31"/>
      <c r="S41" s="22"/>
    </row>
    <row r="42" spans="2:19" ht="15">
      <c r="B42" s="108"/>
      <c r="C42" s="22"/>
      <c r="D42" s="28"/>
      <c r="E42" s="28" t="s">
        <v>47</v>
      </c>
      <c r="F42" s="28"/>
      <c r="G42" s="28"/>
      <c r="H42" s="22"/>
      <c r="I42" s="22"/>
      <c r="J42" s="28"/>
      <c r="K42" s="121"/>
      <c r="L42" s="31"/>
      <c r="M42" s="31"/>
      <c r="N42" s="31"/>
      <c r="O42" s="31"/>
      <c r="P42" s="31"/>
      <c r="Q42" s="31"/>
      <c r="R42" s="31"/>
      <c r="S42" s="22"/>
    </row>
    <row r="43" spans="2:19" ht="15">
      <c r="B43" s="108"/>
      <c r="C43" s="22"/>
      <c r="D43" s="28"/>
      <c r="E43" s="28"/>
      <c r="F43" s="28"/>
      <c r="G43" s="28"/>
      <c r="H43" s="22"/>
      <c r="I43" s="22"/>
      <c r="J43" s="28"/>
      <c r="K43" s="121"/>
      <c r="L43" s="31"/>
      <c r="M43" s="31"/>
      <c r="N43" s="31"/>
      <c r="O43" s="31"/>
      <c r="P43" s="31"/>
      <c r="Q43" s="31"/>
      <c r="R43" s="31"/>
      <c r="S43" s="22"/>
    </row>
    <row r="44" spans="2:19" ht="15">
      <c r="B44" s="108"/>
      <c r="C44" s="22"/>
      <c r="D44" s="28"/>
      <c r="E44" s="28"/>
      <c r="F44" s="28"/>
      <c r="G44" s="28"/>
      <c r="H44" s="22"/>
      <c r="I44" s="22"/>
      <c r="J44" s="28"/>
      <c r="K44" s="121"/>
      <c r="L44" s="31"/>
      <c r="M44" s="31"/>
      <c r="N44" s="31"/>
      <c r="O44" s="31"/>
      <c r="P44" s="31"/>
      <c r="Q44" s="31"/>
      <c r="R44" s="31"/>
      <c r="S44" s="22"/>
    </row>
    <row r="45" spans="2:19" ht="15">
      <c r="B45" s="108"/>
      <c r="C45" s="22"/>
      <c r="D45" s="28"/>
      <c r="E45" s="28"/>
      <c r="F45" s="28"/>
      <c r="G45" s="28"/>
      <c r="H45" s="22"/>
      <c r="I45" s="22"/>
      <c r="J45" s="28"/>
      <c r="K45" s="121"/>
      <c r="L45" s="31"/>
      <c r="M45" s="31"/>
      <c r="N45" s="31"/>
      <c r="O45" s="31"/>
      <c r="P45" s="31"/>
      <c r="Q45" s="31"/>
      <c r="R45" s="31"/>
      <c r="S45" s="22"/>
    </row>
    <row r="46" spans="2:19" ht="15">
      <c r="B46" s="108"/>
      <c r="C46" s="22"/>
      <c r="D46" s="28"/>
      <c r="E46" s="155">
        <f>SUM(D28+E28)</f>
        <v>43601.049999999996</v>
      </c>
      <c r="F46" s="28"/>
      <c r="G46" s="28"/>
      <c r="H46" s="22"/>
      <c r="I46" s="22"/>
      <c r="J46" s="28"/>
      <c r="K46" s="121"/>
      <c r="L46" s="31"/>
      <c r="M46" s="31"/>
      <c r="N46" s="31"/>
      <c r="O46" s="31"/>
      <c r="P46" s="31"/>
      <c r="Q46" s="31"/>
      <c r="R46" s="31"/>
      <c r="S46" s="22"/>
    </row>
    <row r="47" spans="2:19" ht="15">
      <c r="B47" s="108"/>
      <c r="C47" s="22"/>
      <c r="D47" s="28"/>
      <c r="E47" s="28"/>
      <c r="F47" s="28"/>
      <c r="G47" s="28"/>
      <c r="H47" s="22"/>
      <c r="I47" s="22"/>
      <c r="J47" s="28"/>
      <c r="K47" s="121"/>
      <c r="L47" s="31"/>
      <c r="M47" s="31"/>
      <c r="N47" s="31"/>
      <c r="O47" s="31"/>
      <c r="P47" s="31"/>
      <c r="Q47" s="31"/>
      <c r="R47" s="31"/>
      <c r="S47" s="22"/>
    </row>
    <row r="48" spans="2:19" ht="15">
      <c r="B48" s="108"/>
      <c r="C48" s="22"/>
      <c r="D48" s="28"/>
      <c r="E48" s="28"/>
      <c r="F48" s="28"/>
      <c r="G48" s="28"/>
      <c r="H48" s="22"/>
      <c r="I48" s="22"/>
      <c r="J48" s="28"/>
      <c r="K48" s="121"/>
      <c r="L48" s="31"/>
      <c r="M48" s="31"/>
      <c r="N48" s="31"/>
      <c r="O48" s="31"/>
      <c r="P48" s="31"/>
      <c r="Q48" s="31"/>
      <c r="R48" s="31"/>
      <c r="S48" s="22"/>
    </row>
    <row r="49" spans="2:19" ht="15">
      <c r="B49" s="108"/>
      <c r="C49" s="22"/>
      <c r="D49" s="28"/>
      <c r="E49" s="28"/>
      <c r="F49" s="28"/>
      <c r="G49" s="28"/>
      <c r="H49" s="22"/>
      <c r="I49" s="22"/>
      <c r="J49" s="28"/>
      <c r="K49" s="121"/>
      <c r="L49" s="31"/>
      <c r="M49" s="31"/>
      <c r="N49" s="31"/>
      <c r="O49" s="31"/>
      <c r="P49" s="31"/>
      <c r="Q49" s="31"/>
      <c r="R49" s="31"/>
      <c r="S49" s="22"/>
    </row>
    <row r="50" spans="2:19" ht="15">
      <c r="B50" s="108"/>
      <c r="C50" s="22"/>
      <c r="D50" s="28"/>
      <c r="E50" s="28"/>
      <c r="F50" s="28"/>
      <c r="G50" s="28"/>
      <c r="H50" s="22"/>
      <c r="I50" s="22"/>
      <c r="J50" s="28"/>
      <c r="K50" s="121"/>
      <c r="L50" s="31"/>
      <c r="M50" s="31"/>
      <c r="N50" s="31"/>
      <c r="O50" s="31"/>
      <c r="P50" s="31"/>
      <c r="Q50" s="31"/>
      <c r="R50" s="31"/>
      <c r="S50" s="22"/>
    </row>
    <row r="51" spans="2:19" ht="15">
      <c r="B51" s="108"/>
      <c r="C51" s="22"/>
      <c r="D51" s="28"/>
      <c r="E51" s="28"/>
      <c r="F51" s="28"/>
      <c r="G51" s="28"/>
      <c r="H51" s="22"/>
      <c r="I51" s="22"/>
      <c r="J51" s="28"/>
      <c r="K51" s="121"/>
      <c r="L51" s="31"/>
      <c r="M51" s="31"/>
      <c r="N51" s="31"/>
      <c r="O51" s="31"/>
      <c r="P51" s="31"/>
      <c r="Q51" s="31"/>
      <c r="R51" s="31"/>
      <c r="S51" s="22"/>
    </row>
    <row r="52" spans="2:19" ht="15">
      <c r="B52" s="108"/>
      <c r="C52" s="22"/>
      <c r="D52" s="28"/>
      <c r="E52" s="28"/>
      <c r="F52" s="28"/>
      <c r="G52" s="28"/>
      <c r="H52" s="22"/>
      <c r="I52" s="22"/>
      <c r="J52" s="28"/>
      <c r="K52" s="121"/>
      <c r="L52" s="31"/>
      <c r="M52" s="31"/>
      <c r="N52" s="31"/>
      <c r="O52" s="31"/>
      <c r="P52" s="31"/>
      <c r="Q52" s="31"/>
      <c r="R52" s="31"/>
      <c r="S52" s="22"/>
    </row>
    <row r="53" spans="2:19" ht="15">
      <c r="B53" s="108"/>
      <c r="C53" s="22"/>
      <c r="D53" s="28"/>
      <c r="E53" s="28"/>
      <c r="F53" s="28"/>
      <c r="G53" s="28"/>
      <c r="H53" s="22"/>
      <c r="I53" s="22"/>
      <c r="J53" s="28"/>
      <c r="K53" s="121"/>
      <c r="L53" s="31"/>
      <c r="M53" s="31"/>
      <c r="N53" s="31"/>
      <c r="O53" s="31"/>
      <c r="P53" s="31"/>
      <c r="Q53" s="31"/>
      <c r="R53" s="31"/>
      <c r="S53" s="22"/>
    </row>
    <row r="54" spans="2:19" ht="15">
      <c r="B54" s="108"/>
      <c r="C54" s="22"/>
      <c r="D54" s="28"/>
      <c r="E54" s="28"/>
      <c r="F54" s="28"/>
      <c r="G54" s="28"/>
      <c r="H54" s="22"/>
      <c r="I54" s="22"/>
      <c r="J54" s="28"/>
      <c r="K54" s="121"/>
      <c r="L54" s="31"/>
      <c r="M54" s="31"/>
      <c r="N54" s="31"/>
      <c r="O54" s="31"/>
      <c r="P54" s="31"/>
      <c r="Q54" s="31"/>
      <c r="R54" s="31"/>
      <c r="S54" s="22"/>
    </row>
    <row r="55" spans="2:19" ht="15">
      <c r="B55" s="108"/>
      <c r="C55" s="22"/>
      <c r="D55" s="28"/>
      <c r="E55" s="28"/>
      <c r="F55" s="28"/>
      <c r="G55" s="28"/>
      <c r="H55" s="22"/>
      <c r="I55" s="22"/>
      <c r="J55" s="28"/>
      <c r="K55" s="121"/>
      <c r="L55" s="31"/>
      <c r="M55" s="31"/>
      <c r="N55" s="31"/>
      <c r="O55" s="31"/>
      <c r="P55" s="31"/>
      <c r="Q55" s="31"/>
      <c r="R55" s="31"/>
      <c r="S55" s="22"/>
    </row>
    <row r="56" spans="2:19" ht="15">
      <c r="B56" s="108"/>
      <c r="C56" s="22"/>
      <c r="D56" s="28"/>
      <c r="E56" s="28"/>
      <c r="F56" s="28"/>
      <c r="G56" s="28"/>
      <c r="H56" s="22"/>
      <c r="I56" s="22"/>
      <c r="J56" s="28"/>
      <c r="K56" s="121"/>
      <c r="L56" s="31"/>
      <c r="M56" s="31"/>
      <c r="N56" s="31"/>
      <c r="O56" s="31"/>
      <c r="P56" s="31"/>
      <c r="Q56" s="31"/>
      <c r="R56" s="31"/>
      <c r="S56" s="22"/>
    </row>
    <row r="57" spans="2:19" ht="15">
      <c r="B57" s="108"/>
      <c r="C57" s="22"/>
      <c r="D57" s="28"/>
      <c r="E57" s="28"/>
      <c r="F57" s="28"/>
      <c r="G57" s="28"/>
      <c r="H57" s="22"/>
      <c r="I57" s="22"/>
      <c r="J57" s="28"/>
      <c r="K57" s="121"/>
      <c r="L57" s="31"/>
      <c r="M57" s="31"/>
      <c r="N57" s="31"/>
      <c r="O57" s="31"/>
      <c r="P57" s="31"/>
      <c r="Q57" s="31"/>
      <c r="R57" s="31"/>
      <c r="S57" s="22"/>
    </row>
    <row r="58" spans="2:19" ht="15">
      <c r="B58" s="108"/>
      <c r="C58" s="22"/>
      <c r="D58" s="28"/>
      <c r="E58" s="28"/>
      <c r="F58" s="28"/>
      <c r="G58" s="28"/>
      <c r="H58" s="22"/>
      <c r="I58" s="22"/>
      <c r="J58" s="28"/>
      <c r="K58" s="121"/>
      <c r="L58" s="31"/>
      <c r="M58" s="31"/>
      <c r="N58" s="31"/>
      <c r="O58" s="31"/>
      <c r="P58" s="31"/>
      <c r="Q58" s="31"/>
      <c r="R58" s="31"/>
      <c r="S58" s="22"/>
    </row>
    <row r="59" spans="2:19" ht="15">
      <c r="B59" s="108"/>
      <c r="C59" s="22"/>
      <c r="D59" s="28"/>
      <c r="E59" s="28"/>
      <c r="F59" s="28"/>
      <c r="G59" s="28"/>
      <c r="H59" s="22"/>
      <c r="I59" s="22"/>
      <c r="J59" s="28"/>
      <c r="K59" s="121"/>
      <c r="L59" s="31"/>
      <c r="M59" s="31"/>
      <c r="N59" s="31"/>
      <c r="O59" s="31"/>
      <c r="P59" s="31"/>
      <c r="Q59" s="31"/>
      <c r="R59" s="31"/>
      <c r="S59" s="22"/>
    </row>
    <row r="60" spans="2:19" ht="15">
      <c r="B60" s="108"/>
      <c r="C60" s="22"/>
      <c r="D60" s="28"/>
      <c r="E60" s="28"/>
      <c r="F60" s="28"/>
      <c r="G60" s="28"/>
      <c r="H60" s="22"/>
      <c r="I60" s="22"/>
      <c r="J60" s="28"/>
      <c r="K60" s="121"/>
      <c r="L60" s="31"/>
      <c r="M60" s="31"/>
      <c r="N60" s="31"/>
      <c r="O60" s="31"/>
      <c r="P60" s="31"/>
      <c r="Q60" s="31"/>
      <c r="R60" s="31"/>
      <c r="S60" s="22"/>
    </row>
    <row r="61" spans="2:19" ht="15">
      <c r="B61" s="108"/>
      <c r="C61" s="22"/>
      <c r="D61" s="28"/>
      <c r="E61" s="28"/>
      <c r="F61" s="28"/>
      <c r="G61" s="28"/>
      <c r="H61" s="22"/>
      <c r="I61" s="22"/>
      <c r="J61" s="28"/>
      <c r="K61" s="121"/>
      <c r="L61" s="31"/>
      <c r="M61" s="31"/>
      <c r="N61" s="31"/>
      <c r="O61" s="31"/>
      <c r="P61" s="31"/>
      <c r="Q61" s="31"/>
      <c r="R61" s="31"/>
      <c r="S61" s="22"/>
    </row>
    <row r="62" spans="2:19" ht="15">
      <c r="B62" s="108"/>
      <c r="C62" s="22"/>
      <c r="D62" s="28"/>
      <c r="E62" s="28"/>
      <c r="F62" s="28"/>
      <c r="G62" s="28"/>
      <c r="H62" s="22"/>
      <c r="I62" s="22"/>
      <c r="J62" s="28"/>
      <c r="K62" s="121"/>
      <c r="L62" s="31"/>
      <c r="M62" s="31"/>
      <c r="N62" s="31"/>
      <c r="O62" s="31"/>
      <c r="P62" s="31"/>
      <c r="Q62" s="31"/>
      <c r="R62" s="31"/>
      <c r="S62" s="22"/>
    </row>
    <row r="63" spans="2:19" ht="15">
      <c r="B63" s="108"/>
      <c r="C63" s="22"/>
      <c r="D63" s="28"/>
      <c r="E63" s="28"/>
      <c r="F63" s="28"/>
      <c r="G63" s="28"/>
      <c r="H63" s="22"/>
      <c r="I63" s="22"/>
      <c r="J63" s="28"/>
      <c r="K63" s="121"/>
      <c r="L63" s="31"/>
      <c r="M63" s="31"/>
      <c r="N63" s="31"/>
      <c r="O63" s="31"/>
      <c r="P63" s="31"/>
      <c r="Q63" s="31"/>
      <c r="R63" s="31"/>
      <c r="S63" s="22"/>
    </row>
    <row r="64" spans="2:19" ht="15">
      <c r="B64" s="108"/>
      <c r="C64" s="22"/>
      <c r="D64" s="28"/>
      <c r="E64" s="28"/>
      <c r="F64" s="28"/>
      <c r="G64" s="28"/>
      <c r="H64" s="22"/>
      <c r="I64" s="22"/>
      <c r="J64" s="28"/>
      <c r="K64" s="121"/>
      <c r="L64" s="31"/>
      <c r="M64" s="31"/>
      <c r="N64" s="31"/>
      <c r="O64" s="31"/>
      <c r="P64" s="31"/>
      <c r="Q64" s="31"/>
      <c r="R64" s="31"/>
      <c r="S64" s="22"/>
    </row>
    <row r="65" spans="2:19" ht="15">
      <c r="B65" s="108"/>
      <c r="C65" s="22"/>
      <c r="D65" s="28"/>
      <c r="E65" s="28"/>
      <c r="F65" s="28"/>
      <c r="G65" s="28"/>
      <c r="H65" s="22"/>
      <c r="I65" s="22"/>
      <c r="J65" s="28"/>
      <c r="K65" s="121"/>
      <c r="L65" s="31"/>
      <c r="M65" s="31"/>
      <c r="N65" s="31"/>
      <c r="O65" s="31"/>
      <c r="P65" s="31"/>
      <c r="Q65" s="31"/>
      <c r="R65" s="31"/>
      <c r="S65" s="22"/>
    </row>
    <row r="66" spans="2:19" ht="15">
      <c r="B66" s="108"/>
      <c r="C66" s="22"/>
      <c r="D66" s="28"/>
      <c r="E66" s="28"/>
      <c r="F66" s="28"/>
      <c r="G66" s="28"/>
      <c r="H66" s="22"/>
      <c r="I66" s="22"/>
      <c r="J66" s="28"/>
      <c r="K66" s="121"/>
      <c r="L66" s="31"/>
      <c r="M66" s="31"/>
      <c r="N66" s="31"/>
      <c r="O66" s="31"/>
      <c r="P66" s="31"/>
      <c r="Q66" s="31"/>
      <c r="R66" s="31"/>
      <c r="S66" s="22"/>
    </row>
    <row r="67" spans="2:19" ht="15">
      <c r="B67" s="108"/>
      <c r="C67" s="22"/>
      <c r="D67" s="28"/>
      <c r="E67" s="28"/>
      <c r="F67" s="28"/>
      <c r="G67" s="28"/>
      <c r="H67" s="22"/>
      <c r="I67" s="22"/>
      <c r="J67" s="28"/>
      <c r="K67" s="121"/>
      <c r="L67" s="31"/>
      <c r="M67" s="31"/>
      <c r="N67" s="31"/>
      <c r="O67" s="31"/>
      <c r="P67" s="31"/>
      <c r="Q67" s="31"/>
      <c r="R67" s="31"/>
      <c r="S67" s="22"/>
    </row>
    <row r="68" spans="2:19" ht="15">
      <c r="B68" s="108"/>
      <c r="C68" s="22"/>
      <c r="D68" s="28"/>
      <c r="E68" s="28"/>
      <c r="F68" s="28"/>
      <c r="G68" s="28"/>
      <c r="H68" s="22"/>
      <c r="I68" s="22"/>
      <c r="J68" s="28"/>
      <c r="K68" s="121"/>
      <c r="L68" s="31"/>
      <c r="M68" s="31"/>
      <c r="N68" s="31"/>
      <c r="O68" s="31"/>
      <c r="P68" s="31"/>
      <c r="Q68" s="31"/>
      <c r="R68" s="31"/>
      <c r="S68" s="22"/>
    </row>
    <row r="69" spans="2:19" ht="15">
      <c r="B69" s="108"/>
      <c r="C69" s="22"/>
      <c r="D69" s="28"/>
      <c r="E69" s="28"/>
      <c r="F69" s="28"/>
      <c r="G69" s="28"/>
      <c r="H69" s="22"/>
      <c r="I69" s="22"/>
      <c r="J69" s="28"/>
      <c r="K69" s="121"/>
      <c r="L69" s="31"/>
      <c r="M69" s="31"/>
      <c r="N69" s="31"/>
      <c r="O69" s="31"/>
      <c r="P69" s="31"/>
      <c r="Q69" s="31"/>
      <c r="R69" s="31"/>
      <c r="S69" s="22"/>
    </row>
    <row r="70" spans="2:19" ht="15">
      <c r="B70" s="108"/>
      <c r="C70" s="22"/>
      <c r="D70" s="28"/>
      <c r="E70" s="28"/>
      <c r="F70" s="28"/>
      <c r="G70" s="28"/>
      <c r="H70" s="22"/>
      <c r="I70" s="22"/>
      <c r="J70" s="28"/>
      <c r="K70" s="121"/>
      <c r="L70" s="31"/>
      <c r="M70" s="31"/>
      <c r="N70" s="31"/>
      <c r="O70" s="31"/>
      <c r="P70" s="31"/>
      <c r="Q70" s="31"/>
      <c r="R70" s="31"/>
      <c r="S70" s="22"/>
    </row>
    <row r="71" spans="2:19" ht="15">
      <c r="B71" s="108"/>
      <c r="C71" s="22"/>
      <c r="D71" s="28"/>
      <c r="E71" s="28"/>
      <c r="F71" s="28"/>
      <c r="G71" s="28"/>
      <c r="H71" s="22"/>
      <c r="I71" s="22"/>
      <c r="J71" s="28"/>
      <c r="K71" s="121"/>
      <c r="L71" s="31"/>
      <c r="M71" s="31"/>
      <c r="N71" s="31"/>
      <c r="O71" s="31"/>
      <c r="P71" s="31"/>
      <c r="Q71" s="31"/>
      <c r="R71" s="31"/>
      <c r="S71" s="22"/>
    </row>
    <row r="72" spans="2:19" ht="15">
      <c r="B72" s="108"/>
      <c r="C72" s="22"/>
      <c r="D72" s="28"/>
      <c r="E72" s="28"/>
      <c r="F72" s="28"/>
      <c r="G72" s="28"/>
      <c r="H72" s="22"/>
      <c r="I72" s="22"/>
      <c r="J72" s="28"/>
      <c r="K72" s="121"/>
      <c r="L72" s="31"/>
      <c r="M72" s="31"/>
      <c r="N72" s="31"/>
      <c r="O72" s="31"/>
      <c r="P72" s="31"/>
      <c r="Q72" s="31"/>
      <c r="R72" s="31"/>
      <c r="S72" s="22"/>
    </row>
    <row r="73" spans="2:19" ht="15">
      <c r="B73" s="108"/>
      <c r="C73" s="22"/>
      <c r="D73" s="28"/>
      <c r="E73" s="28"/>
      <c r="F73" s="28"/>
      <c r="G73" s="28"/>
      <c r="H73" s="22"/>
      <c r="I73" s="22"/>
      <c r="J73" s="28"/>
      <c r="K73" s="121"/>
      <c r="L73" s="31"/>
      <c r="M73" s="31"/>
      <c r="N73" s="31"/>
      <c r="O73" s="31"/>
      <c r="P73" s="31"/>
      <c r="Q73" s="31"/>
      <c r="R73" s="31"/>
      <c r="S73" s="22"/>
    </row>
    <row r="74" spans="2:19" ht="15">
      <c r="B74" s="108"/>
      <c r="C74" s="22"/>
      <c r="D74" s="28"/>
      <c r="E74" s="28"/>
      <c r="F74" s="28"/>
      <c r="G74" s="28"/>
      <c r="H74" s="22"/>
      <c r="I74" s="22"/>
      <c r="J74" s="28"/>
      <c r="K74" s="121"/>
      <c r="L74" s="31"/>
      <c r="M74" s="31"/>
      <c r="N74" s="31"/>
      <c r="O74" s="31"/>
      <c r="P74" s="31"/>
      <c r="Q74" s="31"/>
      <c r="R74" s="31"/>
      <c r="S74" s="22"/>
    </row>
    <row r="75" spans="2:19" ht="15">
      <c r="B75" s="108"/>
      <c r="C75" s="22"/>
      <c r="D75" s="28"/>
      <c r="E75" s="28"/>
      <c r="F75" s="28"/>
      <c r="G75" s="28"/>
      <c r="H75" s="22"/>
      <c r="I75" s="22"/>
      <c r="J75" s="28"/>
      <c r="K75" s="121"/>
      <c r="L75" s="31"/>
      <c r="M75" s="31"/>
      <c r="N75" s="31"/>
      <c r="O75" s="31"/>
      <c r="P75" s="31"/>
      <c r="Q75" s="31"/>
      <c r="R75" s="31"/>
      <c r="S75" s="22"/>
    </row>
    <row r="76" spans="2:19" ht="15">
      <c r="B76" s="108"/>
      <c r="C76" s="22"/>
      <c r="D76" s="28"/>
      <c r="E76" s="28"/>
      <c r="F76" s="28"/>
      <c r="G76" s="28"/>
      <c r="H76" s="22"/>
      <c r="I76" s="22"/>
      <c r="J76" s="28"/>
      <c r="K76" s="121"/>
      <c r="L76" s="31"/>
      <c r="M76" s="31"/>
      <c r="N76" s="31"/>
      <c r="O76" s="31"/>
      <c r="P76" s="31"/>
      <c r="Q76" s="31"/>
      <c r="R76" s="31"/>
      <c r="S76" s="22"/>
    </row>
    <row r="77" spans="2:19" ht="15">
      <c r="B77" s="108"/>
      <c r="C77" s="22"/>
      <c r="D77" s="28"/>
      <c r="E77" s="28"/>
      <c r="F77" s="28"/>
      <c r="G77" s="28"/>
      <c r="H77" s="22"/>
      <c r="I77" s="22"/>
      <c r="J77" s="28"/>
      <c r="K77" s="121"/>
      <c r="L77" s="31"/>
      <c r="M77" s="31"/>
      <c r="N77" s="31"/>
      <c r="O77" s="31"/>
      <c r="P77" s="31"/>
      <c r="Q77" s="31"/>
      <c r="R77" s="31"/>
      <c r="S77" s="22"/>
    </row>
    <row r="78" spans="2:19" ht="15">
      <c r="B78" s="108"/>
      <c r="C78" s="22"/>
      <c r="D78" s="28"/>
      <c r="E78" s="28"/>
      <c r="F78" s="28"/>
      <c r="G78" s="28"/>
      <c r="H78" s="22"/>
      <c r="I78" s="22"/>
      <c r="J78" s="28"/>
      <c r="K78" s="121"/>
      <c r="L78" s="31"/>
      <c r="M78" s="31"/>
      <c r="N78" s="31"/>
      <c r="O78" s="31"/>
      <c r="P78" s="31"/>
      <c r="Q78" s="31"/>
      <c r="R78" s="31"/>
      <c r="S78" s="22"/>
    </row>
    <row r="79" spans="2:19" ht="15">
      <c r="B79" s="108"/>
      <c r="C79" s="22"/>
      <c r="D79" s="28"/>
      <c r="E79" s="28"/>
      <c r="F79" s="28"/>
      <c r="G79" s="28"/>
      <c r="H79" s="22"/>
      <c r="I79" s="22"/>
      <c r="J79" s="28"/>
      <c r="K79" s="121"/>
      <c r="L79" s="31"/>
      <c r="M79" s="31"/>
      <c r="N79" s="31"/>
      <c r="O79" s="31"/>
      <c r="P79" s="31"/>
      <c r="Q79" s="31"/>
      <c r="R79" s="31"/>
      <c r="S79" s="22"/>
    </row>
    <row r="80" spans="2:19" ht="15">
      <c r="B80" s="108"/>
      <c r="C80" s="22"/>
      <c r="D80" s="28"/>
      <c r="E80" s="28"/>
      <c r="F80" s="28"/>
      <c r="G80" s="28"/>
      <c r="H80" s="22"/>
      <c r="I80" s="22"/>
      <c r="J80" s="28"/>
      <c r="K80" s="121"/>
      <c r="L80" s="31"/>
      <c r="M80" s="31"/>
      <c r="N80" s="31"/>
      <c r="O80" s="31"/>
      <c r="P80" s="31"/>
      <c r="Q80" s="31"/>
      <c r="R80" s="31"/>
      <c r="S80" s="22"/>
    </row>
    <row r="81" spans="2:19" ht="15">
      <c r="B81" s="108"/>
      <c r="C81" s="22"/>
      <c r="D81" s="28"/>
      <c r="E81" s="28"/>
      <c r="F81" s="28"/>
      <c r="G81" s="28"/>
      <c r="H81" s="22"/>
      <c r="I81" s="22"/>
      <c r="J81" s="28"/>
      <c r="K81" s="121"/>
      <c r="L81" s="31"/>
      <c r="M81" s="31"/>
      <c r="N81" s="31"/>
      <c r="O81" s="31"/>
      <c r="P81" s="31"/>
      <c r="Q81" s="31"/>
      <c r="R81" s="31"/>
      <c r="S81" s="22"/>
    </row>
    <row r="82" spans="2:19" ht="15">
      <c r="B82" s="108"/>
      <c r="C82" s="22"/>
      <c r="D82" s="28"/>
      <c r="E82" s="28"/>
      <c r="F82" s="28"/>
      <c r="G82" s="28"/>
      <c r="H82" s="22"/>
      <c r="I82" s="22"/>
      <c r="J82" s="28"/>
      <c r="K82" s="121"/>
      <c r="L82" s="31"/>
      <c r="M82" s="31"/>
      <c r="N82" s="31"/>
      <c r="O82" s="31"/>
      <c r="P82" s="31"/>
      <c r="Q82" s="31"/>
      <c r="R82" s="31"/>
      <c r="S82" s="22"/>
    </row>
    <row r="83" spans="2:19" ht="15">
      <c r="B83" s="108"/>
      <c r="C83" s="22"/>
      <c r="D83" s="28"/>
      <c r="E83" s="28"/>
      <c r="F83" s="28"/>
      <c r="G83" s="28"/>
      <c r="H83" s="22"/>
      <c r="I83" s="22"/>
      <c r="J83" s="28"/>
      <c r="K83" s="121"/>
      <c r="L83" s="31"/>
      <c r="M83" s="31"/>
      <c r="N83" s="31"/>
      <c r="O83" s="31"/>
      <c r="P83" s="31"/>
      <c r="Q83" s="31"/>
      <c r="R83" s="31"/>
      <c r="S83" s="22"/>
    </row>
    <row r="84" spans="2:19" ht="15">
      <c r="B84" s="108"/>
      <c r="C84" s="22"/>
      <c r="D84" s="28"/>
      <c r="E84" s="28"/>
      <c r="F84" s="28"/>
      <c r="G84" s="28"/>
      <c r="H84" s="22"/>
      <c r="I84" s="22"/>
      <c r="J84" s="28"/>
      <c r="K84" s="121"/>
      <c r="L84" s="31"/>
      <c r="M84" s="31"/>
      <c r="N84" s="31"/>
      <c r="O84" s="31"/>
      <c r="P84" s="31"/>
      <c r="Q84" s="31"/>
      <c r="R84" s="31"/>
      <c r="S84" s="22"/>
    </row>
    <row r="85" spans="2:19" ht="15">
      <c r="B85" s="108"/>
      <c r="C85" s="22"/>
      <c r="D85" s="28"/>
      <c r="E85" s="28"/>
      <c r="F85" s="28"/>
      <c r="G85" s="28"/>
      <c r="H85" s="22"/>
      <c r="I85" s="22"/>
      <c r="J85" s="28"/>
      <c r="K85" s="121"/>
      <c r="L85" s="31"/>
      <c r="M85" s="31"/>
      <c r="N85" s="31"/>
      <c r="O85" s="31"/>
      <c r="P85" s="31"/>
      <c r="Q85" s="31"/>
      <c r="R85" s="31"/>
      <c r="S85" s="22"/>
    </row>
    <row r="86" spans="2:19" ht="15">
      <c r="B86" s="108"/>
      <c r="C86" s="22"/>
      <c r="D86" s="28"/>
      <c r="E86" s="28"/>
      <c r="F86" s="28"/>
      <c r="G86" s="28"/>
      <c r="H86" s="22"/>
      <c r="I86" s="22"/>
      <c r="J86" s="28"/>
      <c r="K86" s="121"/>
      <c r="L86" s="31"/>
      <c r="M86" s="31"/>
      <c r="N86" s="31"/>
      <c r="O86" s="31"/>
      <c r="P86" s="31"/>
      <c r="Q86" s="31"/>
      <c r="R86" s="31"/>
      <c r="S86" s="22"/>
    </row>
    <row r="87" spans="2:19" ht="15">
      <c r="B87" s="108"/>
      <c r="C87" s="22"/>
      <c r="D87" s="28"/>
      <c r="E87" s="28"/>
      <c r="F87" s="28"/>
      <c r="G87" s="28"/>
      <c r="H87" s="22"/>
      <c r="I87" s="22"/>
      <c r="J87" s="28"/>
      <c r="K87" s="121"/>
      <c r="L87" s="31"/>
      <c r="M87" s="31"/>
      <c r="N87" s="31"/>
      <c r="O87" s="31"/>
      <c r="P87" s="31"/>
      <c r="Q87" s="31"/>
      <c r="R87" s="31"/>
      <c r="S87" s="22"/>
    </row>
    <row r="88" spans="2:19" ht="15">
      <c r="B88" s="108"/>
      <c r="C88" s="22"/>
      <c r="D88" s="28"/>
      <c r="E88" s="28"/>
      <c r="F88" s="28"/>
      <c r="G88" s="28"/>
      <c r="H88" s="22"/>
      <c r="I88" s="22"/>
      <c r="J88" s="28"/>
      <c r="K88" s="121"/>
      <c r="L88" s="31"/>
      <c r="M88" s="31"/>
      <c r="N88" s="31"/>
      <c r="O88" s="31"/>
      <c r="P88" s="31"/>
      <c r="Q88" s="31"/>
      <c r="R88" s="31"/>
      <c r="S88" s="22"/>
    </row>
    <row r="89" spans="2:19" ht="15">
      <c r="B89" s="108"/>
      <c r="C89" s="22"/>
      <c r="D89" s="28"/>
      <c r="E89" s="28"/>
      <c r="F89" s="28"/>
      <c r="G89" s="28"/>
      <c r="H89" s="22"/>
      <c r="I89" s="22"/>
      <c r="J89" s="28"/>
      <c r="K89" s="121"/>
      <c r="L89" s="31"/>
      <c r="M89" s="31"/>
      <c r="N89" s="31"/>
      <c r="O89" s="31"/>
      <c r="P89" s="31"/>
      <c r="Q89" s="31"/>
      <c r="R89" s="31"/>
      <c r="S89" s="22"/>
    </row>
    <row r="90" spans="2:19" ht="15">
      <c r="B90" s="108"/>
      <c r="C90" s="22"/>
      <c r="D90" s="28"/>
      <c r="E90" s="28"/>
      <c r="F90" s="28"/>
      <c r="G90" s="28"/>
      <c r="H90" s="22"/>
      <c r="I90" s="22"/>
      <c r="J90" s="28"/>
      <c r="K90" s="121"/>
      <c r="L90" s="31"/>
      <c r="M90" s="31"/>
      <c r="N90" s="31"/>
      <c r="O90" s="31"/>
      <c r="P90" s="31"/>
      <c r="Q90" s="31"/>
      <c r="R90" s="31"/>
      <c r="S90" s="22"/>
    </row>
    <row r="91" spans="2:19" ht="15">
      <c r="B91" s="108"/>
      <c r="C91" s="22"/>
      <c r="D91" s="28"/>
      <c r="E91" s="28"/>
      <c r="F91" s="28"/>
      <c r="G91" s="28"/>
      <c r="H91" s="22"/>
      <c r="I91" s="22"/>
      <c r="J91" s="28"/>
      <c r="K91" s="121"/>
      <c r="L91" s="31"/>
      <c r="M91" s="31"/>
      <c r="N91" s="31"/>
      <c r="O91" s="31"/>
      <c r="P91" s="31"/>
      <c r="Q91" s="31"/>
      <c r="R91" s="31"/>
      <c r="S91" s="22"/>
    </row>
    <row r="92" spans="2:19" ht="15">
      <c r="B92" s="108"/>
      <c r="C92" s="22"/>
      <c r="D92" s="28"/>
      <c r="E92" s="28"/>
      <c r="F92" s="28"/>
      <c r="G92" s="28"/>
      <c r="H92" s="22"/>
      <c r="I92" s="22"/>
      <c r="J92" s="28"/>
      <c r="K92" s="121"/>
      <c r="L92" s="31"/>
      <c r="M92" s="31"/>
      <c r="N92" s="31"/>
      <c r="O92" s="31"/>
      <c r="P92" s="31"/>
      <c r="Q92" s="31"/>
      <c r="R92" s="31"/>
      <c r="S92" s="22"/>
    </row>
    <row r="93" spans="2:19" ht="15">
      <c r="B93" s="108"/>
      <c r="C93" s="22"/>
      <c r="D93" s="28"/>
      <c r="E93" s="28"/>
      <c r="F93" s="28"/>
      <c r="G93" s="28"/>
      <c r="H93" s="22"/>
      <c r="I93" s="22"/>
      <c r="J93" s="28"/>
      <c r="K93" s="121"/>
      <c r="L93" s="31"/>
      <c r="M93" s="31"/>
      <c r="N93" s="31"/>
      <c r="O93" s="31"/>
      <c r="P93" s="31"/>
      <c r="Q93" s="31"/>
      <c r="R93" s="31"/>
      <c r="S93" s="22"/>
    </row>
    <row r="94" spans="2:19" ht="15">
      <c r="B94" s="108"/>
      <c r="C94" s="22"/>
      <c r="D94" s="28"/>
      <c r="E94" s="28"/>
      <c r="F94" s="28"/>
      <c r="G94" s="28"/>
      <c r="H94" s="22"/>
      <c r="I94" s="22"/>
      <c r="J94" s="28"/>
      <c r="K94" s="121"/>
      <c r="L94" s="31"/>
      <c r="M94" s="31"/>
      <c r="N94" s="31"/>
      <c r="O94" s="31"/>
      <c r="P94" s="31"/>
      <c r="Q94" s="31"/>
      <c r="R94" s="31"/>
      <c r="S94" s="22"/>
    </row>
    <row r="95" spans="2:19" ht="15">
      <c r="B95" s="108"/>
      <c r="C95" s="22"/>
      <c r="D95" s="28"/>
      <c r="E95" s="28"/>
      <c r="F95" s="28"/>
      <c r="G95" s="28"/>
      <c r="H95" s="22"/>
      <c r="I95" s="22"/>
      <c r="J95" s="28"/>
      <c r="K95" s="121"/>
      <c r="L95" s="31"/>
      <c r="M95" s="31"/>
      <c r="N95" s="31"/>
      <c r="O95" s="31"/>
      <c r="P95" s="31"/>
      <c r="Q95" s="31"/>
      <c r="R95" s="31"/>
      <c r="S95" s="22"/>
    </row>
    <row r="96" spans="2:19" ht="15">
      <c r="B96" s="108"/>
      <c r="C96" s="22"/>
      <c r="D96" s="28"/>
      <c r="E96" s="28"/>
      <c r="F96" s="28"/>
      <c r="G96" s="28"/>
      <c r="H96" s="22"/>
      <c r="I96" s="22"/>
      <c r="J96" s="28"/>
      <c r="K96" s="121"/>
      <c r="L96" s="31"/>
      <c r="M96" s="31"/>
      <c r="N96" s="31"/>
      <c r="O96" s="31"/>
      <c r="P96" s="31"/>
      <c r="Q96" s="31"/>
      <c r="R96" s="31"/>
      <c r="S96" s="22"/>
    </row>
    <row r="97" spans="2:19" ht="15">
      <c r="B97" s="108"/>
      <c r="C97" s="22"/>
      <c r="D97" s="28"/>
      <c r="E97" s="28"/>
      <c r="F97" s="28"/>
      <c r="G97" s="28"/>
      <c r="H97" s="22"/>
      <c r="I97" s="22"/>
      <c r="J97" s="28"/>
      <c r="K97" s="121"/>
      <c r="L97" s="31"/>
      <c r="M97" s="31"/>
      <c r="N97" s="31"/>
      <c r="O97" s="31"/>
      <c r="P97" s="31"/>
      <c r="Q97" s="31"/>
      <c r="R97" s="31"/>
      <c r="S97" s="22"/>
    </row>
    <row r="98" spans="2:19" ht="15">
      <c r="B98" s="108"/>
      <c r="C98" s="22"/>
      <c r="D98" s="28"/>
      <c r="E98" s="28"/>
      <c r="F98" s="28"/>
      <c r="G98" s="28"/>
      <c r="H98" s="22"/>
      <c r="I98" s="22"/>
      <c r="J98" s="28"/>
      <c r="K98" s="121"/>
      <c r="L98" s="31"/>
      <c r="M98" s="31"/>
      <c r="N98" s="31"/>
      <c r="O98" s="31"/>
      <c r="P98" s="31"/>
      <c r="Q98" s="31"/>
      <c r="R98" s="31"/>
      <c r="S98" s="22"/>
    </row>
    <row r="99" spans="2:19" ht="15">
      <c r="B99" s="108"/>
      <c r="C99" s="22"/>
      <c r="D99" s="28"/>
      <c r="E99" s="28"/>
      <c r="F99" s="28"/>
      <c r="G99" s="28"/>
      <c r="H99" s="22"/>
      <c r="I99" s="22"/>
      <c r="J99" s="28"/>
      <c r="K99" s="121"/>
      <c r="L99" s="31"/>
      <c r="M99" s="31"/>
      <c r="N99" s="31"/>
      <c r="O99" s="31"/>
      <c r="P99" s="31"/>
      <c r="Q99" s="31"/>
      <c r="R99" s="31"/>
      <c r="S99" s="22"/>
    </row>
    <row r="100" spans="2:19" ht="15">
      <c r="B100" s="108"/>
      <c r="C100" s="22"/>
      <c r="D100" s="28"/>
      <c r="E100" s="28"/>
      <c r="F100" s="28"/>
      <c r="G100" s="28"/>
      <c r="H100" s="22"/>
      <c r="I100" s="22"/>
      <c r="J100" s="28"/>
      <c r="K100" s="121"/>
      <c r="L100" s="31"/>
      <c r="M100" s="31"/>
      <c r="N100" s="31"/>
      <c r="O100" s="31"/>
      <c r="P100" s="31"/>
      <c r="Q100" s="31"/>
      <c r="R100" s="31"/>
      <c r="S100" s="22"/>
    </row>
    <row r="101" spans="2:19" ht="15">
      <c r="B101" s="108"/>
      <c r="C101" s="22"/>
      <c r="D101" s="28"/>
      <c r="E101" s="28"/>
      <c r="F101" s="28"/>
      <c r="G101" s="28"/>
      <c r="H101" s="22"/>
      <c r="I101" s="22"/>
      <c r="J101" s="28"/>
      <c r="K101" s="121"/>
      <c r="L101" s="31"/>
      <c r="M101" s="31"/>
      <c r="N101" s="31"/>
      <c r="O101" s="31"/>
      <c r="P101" s="31"/>
      <c r="Q101" s="31"/>
      <c r="R101" s="31"/>
      <c r="S101" s="22"/>
    </row>
    <row r="102" spans="2:19" ht="15">
      <c r="B102" s="108"/>
      <c r="C102" s="22"/>
      <c r="D102" s="28"/>
      <c r="E102" s="28"/>
      <c r="F102" s="28"/>
      <c r="G102" s="28"/>
      <c r="H102" s="22"/>
      <c r="I102" s="22"/>
      <c r="J102" s="28"/>
      <c r="K102" s="121"/>
      <c r="L102" s="31"/>
      <c r="M102" s="31"/>
      <c r="N102" s="31"/>
      <c r="O102" s="31"/>
      <c r="P102" s="31"/>
      <c r="Q102" s="31"/>
      <c r="R102" s="31"/>
      <c r="S102" s="22"/>
    </row>
    <row r="103" spans="2:19" ht="15">
      <c r="B103" s="108"/>
      <c r="C103" s="22"/>
      <c r="D103" s="28"/>
      <c r="E103" s="28"/>
      <c r="F103" s="28"/>
      <c r="G103" s="28"/>
      <c r="H103" s="22"/>
      <c r="I103" s="22"/>
      <c r="J103" s="28"/>
      <c r="K103" s="121"/>
      <c r="L103" s="31"/>
      <c r="M103" s="31"/>
      <c r="N103" s="31"/>
      <c r="O103" s="31"/>
      <c r="P103" s="31"/>
      <c r="Q103" s="31"/>
      <c r="R103" s="31"/>
      <c r="S103" s="22"/>
    </row>
    <row r="104" spans="2:19" ht="15">
      <c r="B104" s="108"/>
      <c r="C104" s="22"/>
      <c r="D104" s="28"/>
      <c r="E104" s="28"/>
      <c r="F104" s="28"/>
      <c r="G104" s="28"/>
      <c r="H104" s="22"/>
      <c r="I104" s="22"/>
      <c r="J104" s="28"/>
      <c r="K104" s="121"/>
      <c r="L104" s="31"/>
      <c r="M104" s="31"/>
      <c r="N104" s="31"/>
      <c r="O104" s="31"/>
      <c r="P104" s="31"/>
      <c r="Q104" s="31"/>
      <c r="R104" s="31"/>
      <c r="S104" s="22"/>
    </row>
    <row r="105" spans="2:19" ht="15">
      <c r="B105" s="108"/>
      <c r="C105" s="22"/>
      <c r="D105" s="28"/>
      <c r="E105" s="28"/>
      <c r="F105" s="28"/>
      <c r="G105" s="28"/>
      <c r="H105" s="22"/>
      <c r="I105" s="22"/>
      <c r="J105" s="28"/>
      <c r="K105" s="121"/>
      <c r="L105" s="31"/>
      <c r="M105" s="31"/>
      <c r="N105" s="31"/>
      <c r="O105" s="31"/>
      <c r="P105" s="31"/>
      <c r="Q105" s="31"/>
      <c r="R105" s="31"/>
      <c r="S105" s="22"/>
    </row>
    <row r="106" spans="2:19" ht="15">
      <c r="B106" s="108"/>
      <c r="C106" s="22"/>
      <c r="D106" s="28"/>
      <c r="E106" s="28"/>
      <c r="F106" s="28"/>
      <c r="G106" s="28"/>
      <c r="H106" s="22"/>
      <c r="I106" s="22"/>
      <c r="J106" s="28"/>
      <c r="K106" s="121"/>
      <c r="L106" s="31"/>
      <c r="M106" s="31"/>
      <c r="N106" s="31"/>
      <c r="O106" s="31"/>
      <c r="P106" s="31"/>
      <c r="Q106" s="31"/>
      <c r="R106" s="31"/>
      <c r="S106" s="22"/>
    </row>
    <row r="107" spans="2:19" ht="15">
      <c r="B107" s="108"/>
      <c r="C107" s="22"/>
      <c r="D107" s="28"/>
      <c r="E107" s="28"/>
      <c r="F107" s="28"/>
      <c r="G107" s="28"/>
      <c r="H107" s="22"/>
      <c r="I107" s="22"/>
      <c r="J107" s="28"/>
      <c r="K107" s="121"/>
      <c r="L107" s="31"/>
      <c r="M107" s="31"/>
      <c r="N107" s="31"/>
      <c r="O107" s="31"/>
      <c r="P107" s="31"/>
      <c r="Q107" s="31"/>
      <c r="R107" s="31"/>
      <c r="S107" s="22"/>
    </row>
    <row r="108" spans="2:19" ht="15">
      <c r="B108" s="108"/>
      <c r="C108" s="22"/>
      <c r="D108" s="28"/>
      <c r="E108" s="28"/>
      <c r="F108" s="28"/>
      <c r="G108" s="28"/>
      <c r="H108" s="22"/>
      <c r="I108" s="22"/>
      <c r="J108" s="28"/>
      <c r="K108" s="121"/>
      <c r="L108" s="31"/>
      <c r="M108" s="31"/>
      <c r="N108" s="31"/>
      <c r="O108" s="31"/>
      <c r="P108" s="31"/>
      <c r="Q108" s="31"/>
      <c r="R108" s="31"/>
      <c r="S108" s="22"/>
    </row>
    <row r="109" spans="2:19" ht="15">
      <c r="B109" s="108"/>
      <c r="C109" s="22"/>
      <c r="D109" s="28"/>
      <c r="E109" s="28"/>
      <c r="F109" s="28"/>
      <c r="G109" s="28"/>
      <c r="H109" s="22"/>
      <c r="I109" s="22"/>
      <c r="J109" s="28"/>
      <c r="K109" s="121"/>
      <c r="L109" s="31"/>
      <c r="M109" s="31"/>
      <c r="N109" s="31"/>
      <c r="O109" s="31"/>
      <c r="P109" s="31"/>
      <c r="Q109" s="31"/>
      <c r="R109" s="31"/>
      <c r="S109" s="22"/>
    </row>
    <row r="110" spans="2:19" ht="15">
      <c r="B110" s="108"/>
      <c r="C110" s="22"/>
      <c r="D110" s="28"/>
      <c r="E110" s="28"/>
      <c r="F110" s="28"/>
      <c r="G110" s="28"/>
      <c r="H110" s="22"/>
      <c r="I110" s="22"/>
      <c r="J110" s="28"/>
      <c r="K110" s="121"/>
      <c r="L110" s="31"/>
      <c r="M110" s="31"/>
      <c r="N110" s="31"/>
      <c r="O110" s="31"/>
      <c r="P110" s="31"/>
      <c r="Q110" s="31"/>
      <c r="R110" s="31"/>
      <c r="S110" s="22"/>
    </row>
    <row r="111" spans="2:19" ht="15">
      <c r="B111" s="108"/>
      <c r="C111" s="22"/>
      <c r="D111" s="28"/>
      <c r="E111" s="28"/>
      <c r="F111" s="28"/>
      <c r="G111" s="28"/>
      <c r="H111" s="22"/>
      <c r="I111" s="22"/>
      <c r="J111" s="28"/>
      <c r="K111" s="121"/>
      <c r="L111" s="31"/>
      <c r="M111" s="31"/>
      <c r="N111" s="31"/>
      <c r="O111" s="31"/>
      <c r="P111" s="31"/>
      <c r="Q111" s="31"/>
      <c r="R111" s="31"/>
      <c r="S111" s="22"/>
    </row>
    <row r="112" spans="2:19" ht="15">
      <c r="B112" s="108"/>
      <c r="C112" s="22"/>
      <c r="D112" s="28"/>
      <c r="E112" s="28"/>
      <c r="F112" s="28"/>
      <c r="G112" s="28"/>
      <c r="H112" s="22"/>
      <c r="I112" s="22"/>
      <c r="J112" s="28"/>
      <c r="K112" s="121"/>
      <c r="L112" s="31"/>
      <c r="M112" s="31"/>
      <c r="N112" s="31"/>
      <c r="O112" s="31"/>
      <c r="P112" s="31"/>
      <c r="Q112" s="31"/>
      <c r="R112" s="31"/>
      <c r="S112" s="22"/>
    </row>
    <row r="113" spans="2:19" ht="15">
      <c r="B113" s="108"/>
      <c r="C113" s="22"/>
      <c r="D113" s="28"/>
      <c r="E113" s="28"/>
      <c r="F113" s="28"/>
      <c r="G113" s="28"/>
      <c r="H113" s="22"/>
      <c r="I113" s="22"/>
      <c r="J113" s="28"/>
      <c r="K113" s="121"/>
      <c r="L113" s="31"/>
      <c r="M113" s="31"/>
      <c r="N113" s="31"/>
      <c r="O113" s="31"/>
      <c r="P113" s="31"/>
      <c r="Q113" s="31"/>
      <c r="R113" s="31"/>
      <c r="S113" s="22"/>
    </row>
    <row r="114" spans="2:19" ht="15">
      <c r="B114" s="108"/>
      <c r="C114" s="22"/>
      <c r="D114" s="28"/>
      <c r="E114" s="28"/>
      <c r="F114" s="28"/>
      <c r="G114" s="28"/>
      <c r="H114" s="22"/>
      <c r="I114" s="22"/>
      <c r="J114" s="28"/>
      <c r="K114" s="121"/>
      <c r="L114" s="31"/>
      <c r="M114" s="31"/>
      <c r="N114" s="31"/>
      <c r="O114" s="31"/>
      <c r="P114" s="31"/>
      <c r="Q114" s="31"/>
      <c r="R114" s="31"/>
      <c r="S114" s="22"/>
    </row>
    <row r="115" spans="2:19" ht="15">
      <c r="B115" s="108"/>
      <c r="C115" s="22"/>
      <c r="D115" s="28"/>
      <c r="E115" s="28"/>
      <c r="F115" s="28"/>
      <c r="G115" s="28"/>
      <c r="H115" s="22"/>
      <c r="I115" s="22"/>
      <c r="J115" s="28"/>
      <c r="K115" s="121"/>
      <c r="L115" s="31"/>
      <c r="M115" s="31"/>
      <c r="N115" s="31"/>
      <c r="O115" s="31"/>
      <c r="P115" s="31"/>
      <c r="Q115" s="31"/>
      <c r="R115" s="31"/>
      <c r="S115" s="22"/>
    </row>
    <row r="116" spans="2:19" ht="15">
      <c r="B116" s="108"/>
      <c r="C116" s="22"/>
      <c r="D116" s="28"/>
      <c r="E116" s="28"/>
      <c r="F116" s="28"/>
      <c r="G116" s="28"/>
      <c r="H116" s="22"/>
      <c r="I116" s="22"/>
      <c r="J116" s="28"/>
      <c r="K116" s="121"/>
      <c r="L116" s="31"/>
      <c r="M116" s="31"/>
      <c r="N116" s="31"/>
      <c r="O116" s="31"/>
      <c r="P116" s="31"/>
      <c r="Q116" s="31"/>
      <c r="R116" s="31"/>
      <c r="S116" s="22"/>
    </row>
    <row r="117" spans="2:19" ht="15">
      <c r="B117" s="108"/>
      <c r="C117" s="22"/>
      <c r="D117" s="28"/>
      <c r="E117" s="28"/>
      <c r="F117" s="28"/>
      <c r="G117" s="28"/>
      <c r="H117" s="22"/>
      <c r="I117" s="22"/>
      <c r="J117" s="28"/>
      <c r="K117" s="121"/>
      <c r="L117" s="31"/>
      <c r="M117" s="31"/>
      <c r="N117" s="31"/>
      <c r="O117" s="31"/>
      <c r="P117" s="31"/>
      <c r="Q117" s="31"/>
      <c r="R117" s="31"/>
      <c r="S117" s="22"/>
    </row>
    <row r="118" spans="2:19" ht="15">
      <c r="B118" s="108"/>
      <c r="C118" s="22"/>
      <c r="D118" s="28"/>
      <c r="E118" s="28"/>
      <c r="F118" s="28"/>
      <c r="G118" s="28"/>
      <c r="H118" s="22"/>
      <c r="I118" s="22"/>
      <c r="J118" s="28"/>
      <c r="K118" s="121"/>
      <c r="L118" s="31"/>
      <c r="M118" s="31"/>
      <c r="N118" s="31"/>
      <c r="O118" s="31"/>
      <c r="P118" s="31"/>
      <c r="Q118" s="31"/>
      <c r="R118" s="31"/>
      <c r="S118" s="22"/>
    </row>
    <row r="119" spans="2:19" ht="15">
      <c r="B119" s="108"/>
      <c r="C119" s="22"/>
      <c r="D119" s="28"/>
      <c r="E119" s="28"/>
      <c r="F119" s="28"/>
      <c r="G119" s="28"/>
      <c r="H119" s="22"/>
      <c r="I119" s="22"/>
      <c r="J119" s="28"/>
      <c r="K119" s="121"/>
      <c r="L119" s="31"/>
      <c r="M119" s="31"/>
      <c r="N119" s="31"/>
      <c r="O119" s="31"/>
      <c r="P119" s="31"/>
      <c r="Q119" s="31"/>
      <c r="R119" s="31"/>
      <c r="S119" s="22"/>
    </row>
    <row r="120" spans="2:19" ht="15">
      <c r="B120" s="108"/>
      <c r="C120" s="22"/>
      <c r="D120" s="28"/>
      <c r="E120" s="28"/>
      <c r="F120" s="28"/>
      <c r="G120" s="28"/>
      <c r="H120" s="22"/>
      <c r="I120" s="22"/>
      <c r="J120" s="28"/>
      <c r="K120" s="121"/>
      <c r="L120" s="31"/>
      <c r="M120" s="31"/>
      <c r="N120" s="31"/>
      <c r="O120" s="31"/>
      <c r="P120" s="31"/>
      <c r="Q120" s="31"/>
      <c r="R120" s="31"/>
      <c r="S120" s="22"/>
    </row>
    <row r="121" spans="2:19" ht="15">
      <c r="B121" s="108"/>
      <c r="C121" s="22"/>
      <c r="D121" s="28"/>
      <c r="E121" s="28"/>
      <c r="F121" s="28"/>
      <c r="G121" s="28"/>
      <c r="H121" s="22"/>
      <c r="I121" s="22"/>
      <c r="J121" s="28"/>
      <c r="K121" s="121"/>
      <c r="L121" s="31"/>
      <c r="M121" s="31"/>
      <c r="N121" s="31"/>
      <c r="O121" s="31"/>
      <c r="P121" s="31"/>
      <c r="Q121" s="31"/>
      <c r="R121" s="31"/>
      <c r="S121" s="22"/>
    </row>
    <row r="122" spans="2:19" ht="15">
      <c r="B122" s="108"/>
      <c r="C122" s="22"/>
      <c r="D122" s="28"/>
      <c r="E122" s="28"/>
      <c r="F122" s="28"/>
      <c r="G122" s="28"/>
      <c r="H122" s="22"/>
      <c r="I122" s="22"/>
      <c r="J122" s="28"/>
      <c r="K122" s="121"/>
      <c r="L122" s="31"/>
      <c r="M122" s="31"/>
      <c r="N122" s="31"/>
      <c r="O122" s="31"/>
      <c r="P122" s="31"/>
      <c r="Q122" s="31"/>
      <c r="R122" s="31"/>
      <c r="S122" s="22"/>
    </row>
    <row r="123" spans="2:19" ht="15">
      <c r="B123" s="108"/>
      <c r="C123" s="22"/>
      <c r="D123" s="28"/>
      <c r="E123" s="28"/>
      <c r="F123" s="28"/>
      <c r="G123" s="28"/>
      <c r="H123" s="22"/>
      <c r="I123" s="22"/>
      <c r="J123" s="28"/>
      <c r="K123" s="121"/>
      <c r="L123" s="31"/>
      <c r="M123" s="31"/>
      <c r="N123" s="31"/>
      <c r="O123" s="31"/>
      <c r="P123" s="31"/>
      <c r="Q123" s="31"/>
      <c r="R123" s="31"/>
      <c r="S123" s="22"/>
    </row>
    <row r="124" spans="2:19" ht="15">
      <c r="B124" s="108"/>
      <c r="C124" s="22"/>
      <c r="D124" s="28"/>
      <c r="E124" s="28"/>
      <c r="F124" s="28"/>
      <c r="G124" s="28"/>
      <c r="H124" s="22"/>
      <c r="I124" s="22"/>
      <c r="J124" s="28"/>
      <c r="K124" s="121"/>
      <c r="L124" s="31"/>
      <c r="M124" s="31"/>
      <c r="N124" s="31"/>
      <c r="O124" s="31"/>
      <c r="P124" s="31"/>
      <c r="Q124" s="31"/>
      <c r="R124" s="31"/>
      <c r="S124" s="22"/>
    </row>
    <row r="125" spans="2:19" ht="15">
      <c r="B125" s="108"/>
      <c r="C125" s="22"/>
      <c r="D125" s="28"/>
      <c r="E125" s="28"/>
      <c r="F125" s="28"/>
      <c r="G125" s="28"/>
      <c r="H125" s="22"/>
      <c r="I125" s="22"/>
      <c r="J125" s="28"/>
      <c r="K125" s="121"/>
      <c r="L125" s="31"/>
      <c r="M125" s="31"/>
      <c r="N125" s="31"/>
      <c r="O125" s="31"/>
      <c r="P125" s="31"/>
      <c r="Q125" s="31"/>
      <c r="R125" s="31"/>
      <c r="S125" s="22"/>
    </row>
    <row r="126" spans="2:19" ht="15">
      <c r="B126" s="108"/>
      <c r="C126" s="22"/>
      <c r="D126" s="28"/>
      <c r="E126" s="28"/>
      <c r="F126" s="28"/>
      <c r="G126" s="28"/>
      <c r="H126" s="22"/>
      <c r="I126" s="22"/>
      <c r="J126" s="28"/>
      <c r="K126" s="121"/>
      <c r="L126" s="31"/>
      <c r="M126" s="31"/>
      <c r="N126" s="31"/>
      <c r="O126" s="31"/>
      <c r="P126" s="31"/>
      <c r="Q126" s="31"/>
      <c r="R126" s="31"/>
      <c r="S126" s="22"/>
    </row>
    <row r="127" spans="2:19" ht="15">
      <c r="B127" s="108"/>
      <c r="C127" s="22"/>
      <c r="D127" s="28"/>
      <c r="E127" s="28"/>
      <c r="F127" s="28"/>
      <c r="G127" s="28"/>
      <c r="H127" s="22"/>
      <c r="I127" s="22"/>
      <c r="J127" s="28"/>
      <c r="K127" s="121"/>
      <c r="L127" s="31"/>
      <c r="M127" s="31"/>
      <c r="N127" s="31"/>
      <c r="O127" s="31"/>
      <c r="P127" s="31"/>
      <c r="Q127" s="31"/>
      <c r="R127" s="31"/>
      <c r="S127" s="22"/>
    </row>
    <row r="128" spans="2:19" ht="15">
      <c r="B128" s="108"/>
      <c r="C128" s="22"/>
      <c r="D128" s="28"/>
      <c r="E128" s="28"/>
      <c r="F128" s="28"/>
      <c r="G128" s="28"/>
      <c r="H128" s="22"/>
      <c r="I128" s="22"/>
      <c r="J128" s="28"/>
      <c r="K128" s="121"/>
      <c r="L128" s="31"/>
      <c r="M128" s="31"/>
      <c r="N128" s="31"/>
      <c r="O128" s="31"/>
      <c r="P128" s="31"/>
      <c r="Q128" s="31"/>
      <c r="R128" s="31"/>
      <c r="S128" s="22"/>
    </row>
    <row r="129" spans="2:19" ht="15">
      <c r="B129" s="108"/>
      <c r="C129" s="22"/>
      <c r="D129" s="28"/>
      <c r="E129" s="28"/>
      <c r="F129" s="28"/>
      <c r="G129" s="28"/>
      <c r="H129" s="22"/>
      <c r="I129" s="22"/>
      <c r="J129" s="28"/>
      <c r="K129" s="121"/>
      <c r="L129" s="31"/>
      <c r="M129" s="31"/>
      <c r="N129" s="31"/>
      <c r="O129" s="31"/>
      <c r="P129" s="31"/>
      <c r="Q129" s="31"/>
      <c r="R129" s="31"/>
      <c r="S129" s="22"/>
    </row>
    <row r="130" spans="2:19" ht="15">
      <c r="B130" s="108"/>
      <c r="C130" s="22"/>
      <c r="D130" s="28"/>
      <c r="E130" s="28"/>
      <c r="F130" s="28"/>
      <c r="G130" s="28"/>
      <c r="H130" s="22"/>
      <c r="I130" s="22"/>
      <c r="J130" s="28"/>
      <c r="K130" s="121"/>
      <c r="L130" s="31"/>
      <c r="M130" s="31"/>
      <c r="N130" s="31"/>
      <c r="O130" s="31"/>
      <c r="P130" s="31"/>
      <c r="Q130" s="31"/>
      <c r="R130" s="31"/>
      <c r="S130" s="22"/>
    </row>
    <row r="131" spans="2:19" ht="15">
      <c r="B131" s="108"/>
      <c r="C131" s="22"/>
      <c r="D131" s="28"/>
      <c r="E131" s="28"/>
      <c r="F131" s="28"/>
      <c r="G131" s="28"/>
      <c r="H131" s="22"/>
      <c r="I131" s="22"/>
      <c r="J131" s="28"/>
      <c r="K131" s="121"/>
      <c r="L131" s="31"/>
      <c r="M131" s="31"/>
      <c r="N131" s="31"/>
      <c r="O131" s="31"/>
      <c r="P131" s="31"/>
      <c r="Q131" s="31"/>
      <c r="R131" s="31"/>
      <c r="S131" s="22"/>
    </row>
    <row r="132" spans="2:19" ht="15">
      <c r="B132" s="108"/>
      <c r="C132" s="22"/>
      <c r="D132" s="28"/>
      <c r="E132" s="28"/>
      <c r="F132" s="28"/>
      <c r="G132" s="28"/>
      <c r="H132" s="22"/>
      <c r="I132" s="22"/>
      <c r="J132" s="28"/>
      <c r="K132" s="121"/>
      <c r="L132" s="31"/>
      <c r="M132" s="31"/>
      <c r="N132" s="31"/>
      <c r="O132" s="31"/>
      <c r="P132" s="31"/>
      <c r="Q132" s="31"/>
      <c r="R132" s="31"/>
      <c r="S132" s="22"/>
    </row>
    <row r="133" spans="2:19" ht="15">
      <c r="B133" s="108"/>
      <c r="C133" s="22"/>
      <c r="D133" s="28"/>
      <c r="E133" s="28"/>
      <c r="F133" s="28"/>
      <c r="G133" s="28"/>
      <c r="H133" s="22"/>
      <c r="I133" s="22"/>
      <c r="J133" s="28"/>
      <c r="K133" s="121"/>
      <c r="L133" s="31"/>
      <c r="M133" s="31"/>
      <c r="N133" s="31"/>
      <c r="O133" s="31"/>
      <c r="P133" s="31"/>
      <c r="Q133" s="31"/>
      <c r="R133" s="31"/>
      <c r="S133" s="22"/>
    </row>
    <row r="134" spans="2:19" ht="15">
      <c r="B134" s="108"/>
      <c r="C134" s="22"/>
      <c r="D134" s="28"/>
      <c r="E134" s="28"/>
      <c r="F134" s="28"/>
      <c r="G134" s="28"/>
      <c r="H134" s="22"/>
      <c r="I134" s="22"/>
      <c r="J134" s="28"/>
      <c r="K134" s="121"/>
      <c r="L134" s="31"/>
      <c r="M134" s="31"/>
      <c r="N134" s="31"/>
      <c r="O134" s="31"/>
      <c r="P134" s="31"/>
      <c r="Q134" s="31"/>
      <c r="R134" s="31"/>
      <c r="S134" s="22"/>
    </row>
    <row r="135" spans="2:19" ht="15">
      <c r="B135" s="108"/>
      <c r="C135" s="22"/>
      <c r="D135" s="28"/>
      <c r="E135" s="28"/>
      <c r="F135" s="28"/>
      <c r="G135" s="28"/>
      <c r="H135" s="22"/>
      <c r="I135" s="22"/>
      <c r="J135" s="28"/>
      <c r="K135" s="121"/>
      <c r="L135" s="31"/>
      <c r="M135" s="31"/>
      <c r="N135" s="31"/>
      <c r="O135" s="31"/>
      <c r="P135" s="31"/>
      <c r="Q135" s="31"/>
      <c r="R135" s="31"/>
      <c r="S135" s="22"/>
    </row>
    <row r="136" spans="2:19" ht="15">
      <c r="B136" s="108"/>
      <c r="C136" s="22"/>
      <c r="D136" s="28"/>
      <c r="E136" s="28"/>
      <c r="F136" s="28"/>
      <c r="G136" s="28"/>
      <c r="H136" s="22"/>
      <c r="I136" s="22"/>
      <c r="J136" s="28"/>
      <c r="K136" s="121"/>
      <c r="L136" s="31"/>
      <c r="M136" s="31"/>
      <c r="N136" s="31"/>
      <c r="O136" s="31"/>
      <c r="P136" s="31"/>
      <c r="Q136" s="31"/>
      <c r="R136" s="31"/>
      <c r="S136" s="22"/>
    </row>
    <row r="137" spans="2:19" ht="15">
      <c r="B137" s="108"/>
      <c r="C137" s="22"/>
      <c r="D137" s="28"/>
      <c r="E137" s="28"/>
      <c r="F137" s="28"/>
      <c r="G137" s="28"/>
      <c r="H137" s="22"/>
      <c r="I137" s="22"/>
      <c r="J137" s="28"/>
      <c r="K137" s="121"/>
      <c r="L137" s="31"/>
      <c r="M137" s="31"/>
      <c r="N137" s="31"/>
      <c r="O137" s="31"/>
      <c r="P137" s="31"/>
      <c r="Q137" s="31"/>
      <c r="R137" s="31"/>
      <c r="S137" s="22"/>
    </row>
    <row r="138" spans="2:19" ht="15">
      <c r="B138" s="108"/>
      <c r="C138" s="22"/>
      <c r="D138" s="28"/>
      <c r="E138" s="28"/>
      <c r="F138" s="28"/>
      <c r="G138" s="28"/>
      <c r="H138" s="22"/>
      <c r="I138" s="22"/>
      <c r="J138" s="28"/>
      <c r="K138" s="121"/>
      <c r="L138" s="31"/>
      <c r="M138" s="31"/>
      <c r="N138" s="31"/>
      <c r="O138" s="31"/>
      <c r="P138" s="31"/>
      <c r="Q138" s="31"/>
      <c r="R138" s="31"/>
      <c r="S138" s="22"/>
    </row>
    <row r="139" spans="2:19" ht="15">
      <c r="B139" s="108"/>
      <c r="C139" s="22"/>
      <c r="D139" s="28"/>
      <c r="E139" s="28"/>
      <c r="F139" s="28"/>
      <c r="G139" s="28"/>
      <c r="H139" s="22"/>
      <c r="I139" s="22"/>
      <c r="J139" s="28"/>
      <c r="K139" s="121"/>
      <c r="L139" s="31"/>
      <c r="M139" s="31"/>
      <c r="N139" s="31"/>
      <c r="O139" s="31"/>
      <c r="P139" s="31"/>
      <c r="Q139" s="31"/>
      <c r="R139" s="31"/>
      <c r="S139" s="22"/>
    </row>
    <row r="140" spans="2:19" ht="15">
      <c r="B140" s="108"/>
      <c r="C140" s="22"/>
      <c r="D140" s="28"/>
      <c r="E140" s="28"/>
      <c r="F140" s="28"/>
      <c r="G140" s="28"/>
      <c r="H140" s="22"/>
      <c r="I140" s="22"/>
      <c r="J140" s="28"/>
      <c r="K140" s="121"/>
      <c r="L140" s="31"/>
      <c r="M140" s="31"/>
      <c r="N140" s="31"/>
      <c r="O140" s="31"/>
      <c r="P140" s="31"/>
      <c r="Q140" s="31"/>
      <c r="R140" s="31"/>
      <c r="S140" s="22"/>
    </row>
    <row r="141" spans="2:19" ht="15">
      <c r="B141" s="108"/>
      <c r="C141" s="22"/>
      <c r="D141" s="28"/>
      <c r="E141" s="28"/>
      <c r="F141" s="28"/>
      <c r="G141" s="28"/>
      <c r="H141" s="22"/>
      <c r="I141" s="22"/>
      <c r="J141" s="28"/>
      <c r="K141" s="121"/>
      <c r="L141" s="31"/>
      <c r="M141" s="31"/>
      <c r="N141" s="31"/>
      <c r="O141" s="31"/>
      <c r="P141" s="31"/>
      <c r="Q141" s="31"/>
      <c r="R141" s="31"/>
      <c r="S141" s="22"/>
    </row>
    <row r="142" spans="2:19" ht="15">
      <c r="B142" s="108"/>
      <c r="C142" s="22"/>
      <c r="D142" s="28"/>
      <c r="E142" s="28"/>
      <c r="F142" s="28"/>
      <c r="G142" s="28"/>
      <c r="H142" s="22"/>
      <c r="I142" s="22"/>
      <c r="J142" s="28"/>
      <c r="K142" s="121"/>
      <c r="L142" s="31"/>
      <c r="M142" s="31"/>
      <c r="N142" s="31"/>
      <c r="O142" s="31"/>
      <c r="P142" s="31"/>
      <c r="Q142" s="31"/>
      <c r="R142" s="31"/>
      <c r="S142" s="22"/>
    </row>
    <row r="143" spans="2:19" ht="15">
      <c r="B143" s="108"/>
      <c r="C143" s="22"/>
      <c r="D143" s="28"/>
      <c r="E143" s="28"/>
      <c r="F143" s="28"/>
      <c r="G143" s="28"/>
      <c r="H143" s="22"/>
      <c r="I143" s="22"/>
      <c r="J143" s="28"/>
      <c r="K143" s="121"/>
      <c r="L143" s="31"/>
      <c r="M143" s="31"/>
      <c r="N143" s="31"/>
      <c r="O143" s="31"/>
      <c r="P143" s="31"/>
      <c r="Q143" s="31"/>
      <c r="R143" s="31"/>
      <c r="S143" s="22"/>
    </row>
    <row r="144" spans="2:19" ht="15">
      <c r="B144" s="108"/>
      <c r="C144" s="22"/>
      <c r="D144" s="28"/>
      <c r="E144" s="28"/>
      <c r="F144" s="28"/>
      <c r="G144" s="28"/>
      <c r="H144" s="22"/>
      <c r="I144" s="22"/>
      <c r="J144" s="28"/>
      <c r="K144" s="121"/>
      <c r="L144" s="31"/>
      <c r="M144" s="31"/>
      <c r="N144" s="31"/>
      <c r="O144" s="31"/>
      <c r="P144" s="31"/>
      <c r="Q144" s="31"/>
      <c r="R144" s="31"/>
      <c r="S144" s="22"/>
    </row>
    <row r="145" spans="2:19" ht="15">
      <c r="B145" s="108"/>
      <c r="C145" s="22"/>
      <c r="D145" s="28"/>
      <c r="E145" s="28"/>
      <c r="F145" s="28"/>
      <c r="G145" s="28"/>
      <c r="H145" s="22"/>
      <c r="I145" s="22"/>
      <c r="J145" s="28"/>
      <c r="K145" s="121"/>
      <c r="L145" s="31"/>
      <c r="M145" s="31"/>
      <c r="N145" s="31"/>
      <c r="O145" s="31"/>
      <c r="P145" s="31"/>
      <c r="Q145" s="31"/>
      <c r="R145" s="31"/>
      <c r="S145" s="22"/>
    </row>
    <row r="146" spans="2:19" ht="15">
      <c r="B146" s="108"/>
      <c r="C146" s="22"/>
      <c r="D146" s="28"/>
      <c r="E146" s="28"/>
      <c r="F146" s="28"/>
      <c r="G146" s="28"/>
      <c r="H146" s="22"/>
      <c r="I146" s="22"/>
      <c r="J146" s="28"/>
      <c r="K146" s="121"/>
      <c r="L146" s="31"/>
      <c r="M146" s="31"/>
      <c r="N146" s="31"/>
      <c r="O146" s="31"/>
      <c r="P146" s="31"/>
      <c r="Q146" s="31"/>
      <c r="R146" s="31"/>
      <c r="S146" s="22"/>
    </row>
    <row r="147" spans="2:19" ht="15">
      <c r="B147" s="108"/>
      <c r="C147" s="22"/>
      <c r="D147" s="28"/>
      <c r="E147" s="28"/>
      <c r="F147" s="28"/>
      <c r="G147" s="28"/>
      <c r="H147" s="22"/>
      <c r="I147" s="22"/>
      <c r="J147" s="28"/>
      <c r="K147" s="121"/>
      <c r="L147" s="31"/>
      <c r="M147" s="31"/>
      <c r="N147" s="31"/>
      <c r="O147" s="31"/>
      <c r="P147" s="31"/>
      <c r="Q147" s="31"/>
      <c r="R147" s="31"/>
      <c r="S147" s="22"/>
    </row>
    <row r="148" spans="2:19" ht="15">
      <c r="B148" s="108"/>
      <c r="C148" s="22"/>
      <c r="D148" s="28"/>
      <c r="E148" s="28"/>
      <c r="F148" s="28"/>
      <c r="G148" s="28"/>
      <c r="H148" s="22"/>
      <c r="I148" s="22"/>
      <c r="J148" s="28"/>
      <c r="K148" s="121"/>
      <c r="L148" s="31"/>
      <c r="M148" s="31"/>
      <c r="N148" s="31"/>
      <c r="O148" s="31"/>
      <c r="P148" s="31"/>
      <c r="Q148" s="31"/>
      <c r="R148" s="31"/>
      <c r="S148" s="22"/>
    </row>
    <row r="149" spans="2:19" ht="15">
      <c r="B149" s="108"/>
      <c r="C149" s="22"/>
      <c r="D149" s="28"/>
      <c r="E149" s="28"/>
      <c r="F149" s="28"/>
      <c r="G149" s="28"/>
      <c r="H149" s="22"/>
      <c r="I149" s="22"/>
      <c r="J149" s="28"/>
      <c r="K149" s="121"/>
      <c r="L149" s="31"/>
      <c r="M149" s="31"/>
      <c r="N149" s="31"/>
      <c r="O149" s="31"/>
      <c r="P149" s="31"/>
      <c r="Q149" s="31"/>
      <c r="R149" s="31"/>
      <c r="S149" s="22"/>
    </row>
    <row r="150" spans="2:19" ht="15">
      <c r="B150" s="108"/>
      <c r="C150" s="22"/>
      <c r="D150" s="28"/>
      <c r="E150" s="28"/>
      <c r="F150" s="28"/>
      <c r="G150" s="28"/>
      <c r="H150" s="22"/>
      <c r="I150" s="22"/>
      <c r="J150" s="28"/>
      <c r="K150" s="121"/>
      <c r="L150" s="31"/>
      <c r="M150" s="31"/>
      <c r="N150" s="31"/>
      <c r="O150" s="31"/>
      <c r="P150" s="31"/>
      <c r="Q150" s="31"/>
      <c r="R150" s="31"/>
      <c r="S150" s="22"/>
    </row>
    <row r="151" spans="2:19" ht="15">
      <c r="B151" s="108"/>
      <c r="C151" s="22"/>
      <c r="D151" s="28"/>
      <c r="E151" s="28"/>
      <c r="F151" s="28"/>
      <c r="G151" s="28"/>
      <c r="H151" s="22"/>
      <c r="I151" s="22"/>
      <c r="J151" s="28"/>
      <c r="K151" s="121"/>
      <c r="L151" s="31"/>
      <c r="M151" s="31"/>
      <c r="N151" s="31"/>
      <c r="O151" s="31"/>
      <c r="P151" s="31"/>
      <c r="Q151" s="31"/>
      <c r="R151" s="31"/>
      <c r="S151" s="22"/>
    </row>
    <row r="152" spans="2:19" ht="15">
      <c r="B152" s="108"/>
      <c r="C152" s="22"/>
      <c r="D152" s="28"/>
      <c r="E152" s="28"/>
      <c r="F152" s="28"/>
      <c r="G152" s="28"/>
      <c r="H152" s="22"/>
      <c r="I152" s="22"/>
      <c r="J152" s="28"/>
      <c r="K152" s="121"/>
      <c r="L152" s="31"/>
      <c r="M152" s="31"/>
      <c r="N152" s="31"/>
      <c r="O152" s="31"/>
      <c r="P152" s="31"/>
      <c r="Q152" s="31"/>
      <c r="R152" s="31"/>
      <c r="S152" s="22"/>
    </row>
    <row r="153" spans="2:19" ht="15">
      <c r="B153" s="108"/>
      <c r="C153" s="22"/>
      <c r="D153" s="28"/>
      <c r="E153" s="28"/>
      <c r="F153" s="28"/>
      <c r="G153" s="28"/>
      <c r="H153" s="22"/>
      <c r="I153" s="22"/>
      <c r="J153" s="28"/>
      <c r="K153" s="121"/>
      <c r="L153" s="31"/>
      <c r="M153" s="31"/>
      <c r="N153" s="31"/>
      <c r="O153" s="31"/>
      <c r="P153" s="31"/>
      <c r="Q153" s="31"/>
      <c r="R153" s="31"/>
      <c r="S153" s="22"/>
    </row>
    <row r="154" spans="2:19" ht="15">
      <c r="B154" s="108"/>
      <c r="C154" s="22"/>
      <c r="D154" s="28"/>
      <c r="E154" s="28"/>
      <c r="F154" s="28"/>
      <c r="G154" s="28"/>
      <c r="H154" s="22"/>
      <c r="I154" s="22"/>
      <c r="J154" s="28"/>
      <c r="K154" s="121"/>
      <c r="L154" s="31"/>
      <c r="M154" s="31"/>
      <c r="N154" s="31"/>
      <c r="O154" s="31"/>
      <c r="P154" s="31"/>
      <c r="Q154" s="31"/>
      <c r="R154" s="31"/>
      <c r="S154" s="22"/>
    </row>
    <row r="155" spans="2:19" ht="15">
      <c r="B155" s="108"/>
      <c r="C155" s="22"/>
      <c r="D155" s="28"/>
      <c r="E155" s="28"/>
      <c r="F155" s="28"/>
      <c r="G155" s="28"/>
      <c r="H155" s="22"/>
      <c r="I155" s="22"/>
      <c r="J155" s="28"/>
      <c r="K155" s="121"/>
      <c r="L155" s="31"/>
      <c r="M155" s="31"/>
      <c r="N155" s="31"/>
      <c r="O155" s="31"/>
      <c r="P155" s="31"/>
      <c r="Q155" s="31"/>
      <c r="R155" s="31"/>
      <c r="S155" s="22"/>
    </row>
    <row r="156" spans="2:19" ht="15">
      <c r="B156" s="108"/>
      <c r="C156" s="22"/>
      <c r="D156" s="28"/>
      <c r="E156" s="28"/>
      <c r="F156" s="28"/>
      <c r="G156" s="28"/>
      <c r="H156" s="22"/>
      <c r="I156" s="22"/>
      <c r="J156" s="28"/>
      <c r="K156" s="121"/>
      <c r="L156" s="31"/>
      <c r="M156" s="31"/>
      <c r="N156" s="31"/>
      <c r="O156" s="31"/>
      <c r="P156" s="31"/>
      <c r="Q156" s="31"/>
      <c r="R156" s="31"/>
      <c r="S156" s="22"/>
    </row>
    <row r="157" spans="2:19" ht="15">
      <c r="B157" s="108"/>
      <c r="C157" s="22"/>
      <c r="D157" s="28"/>
      <c r="E157" s="28"/>
      <c r="F157" s="28"/>
      <c r="G157" s="28"/>
      <c r="H157" s="22"/>
      <c r="I157" s="22"/>
      <c r="J157" s="28"/>
      <c r="K157" s="121"/>
      <c r="L157" s="31"/>
      <c r="M157" s="31"/>
      <c r="N157" s="31"/>
      <c r="O157" s="31"/>
      <c r="P157" s="31"/>
      <c r="Q157" s="31"/>
      <c r="R157" s="31"/>
      <c r="S157" s="22"/>
    </row>
    <row r="158" spans="2:19" ht="15">
      <c r="B158" s="108"/>
      <c r="C158" s="22"/>
      <c r="D158" s="28"/>
      <c r="E158" s="28"/>
      <c r="F158" s="28"/>
      <c r="G158" s="28"/>
      <c r="H158" s="22"/>
      <c r="I158" s="22"/>
      <c r="J158" s="28"/>
      <c r="K158" s="121"/>
      <c r="L158" s="31"/>
      <c r="M158" s="31"/>
      <c r="N158" s="31"/>
      <c r="O158" s="31"/>
      <c r="P158" s="31"/>
      <c r="Q158" s="31"/>
      <c r="R158" s="31"/>
      <c r="S158" s="22"/>
    </row>
    <row r="159" spans="2:19" ht="15">
      <c r="B159" s="108"/>
      <c r="C159" s="22"/>
      <c r="D159" s="28"/>
      <c r="E159" s="28"/>
      <c r="F159" s="28"/>
      <c r="G159" s="28"/>
      <c r="H159" s="22"/>
      <c r="I159" s="22"/>
      <c r="J159" s="28"/>
      <c r="K159" s="121"/>
      <c r="L159" s="31"/>
      <c r="M159" s="31"/>
      <c r="N159" s="31"/>
      <c r="O159" s="31"/>
      <c r="P159" s="31"/>
      <c r="Q159" s="31"/>
      <c r="R159" s="31"/>
      <c r="S159" s="22"/>
    </row>
    <row r="160" spans="2:19" ht="15">
      <c r="B160" s="108"/>
      <c r="C160" s="22"/>
      <c r="D160" s="28"/>
      <c r="E160" s="28"/>
      <c r="F160" s="28"/>
      <c r="G160" s="28"/>
      <c r="H160" s="22"/>
      <c r="I160" s="22"/>
      <c r="J160" s="28"/>
      <c r="K160" s="121"/>
      <c r="L160" s="31"/>
      <c r="M160" s="31"/>
      <c r="N160" s="31"/>
      <c r="O160" s="31"/>
      <c r="P160" s="31"/>
      <c r="Q160" s="31"/>
      <c r="R160" s="31"/>
      <c r="S160" s="22"/>
    </row>
    <row r="161" spans="2:19" ht="15">
      <c r="B161" s="108"/>
      <c r="C161" s="22"/>
      <c r="D161" s="28"/>
      <c r="E161" s="28"/>
      <c r="F161" s="28"/>
      <c r="G161" s="28"/>
      <c r="H161" s="22"/>
      <c r="I161" s="22"/>
      <c r="J161" s="28"/>
      <c r="K161" s="121"/>
      <c r="L161" s="31"/>
      <c r="M161" s="31"/>
      <c r="N161" s="31"/>
      <c r="O161" s="31"/>
      <c r="P161" s="31"/>
      <c r="Q161" s="31"/>
      <c r="R161" s="31"/>
      <c r="S161" s="22"/>
    </row>
    <row r="162" spans="2:19" ht="15">
      <c r="B162" s="108"/>
      <c r="C162" s="22"/>
      <c r="D162" s="28"/>
      <c r="E162" s="28"/>
      <c r="F162" s="28"/>
      <c r="G162" s="28"/>
      <c r="H162" s="22"/>
      <c r="I162" s="22"/>
      <c r="J162" s="28"/>
      <c r="K162" s="121"/>
      <c r="L162" s="31"/>
      <c r="M162" s="31"/>
      <c r="N162" s="31"/>
      <c r="O162" s="31"/>
      <c r="P162" s="31"/>
      <c r="Q162" s="31"/>
      <c r="R162" s="31"/>
      <c r="S162" s="22"/>
    </row>
    <row r="163" spans="2:19" ht="15">
      <c r="B163" s="108"/>
      <c r="C163" s="22"/>
      <c r="D163" s="28"/>
      <c r="E163" s="28"/>
      <c r="F163" s="28"/>
      <c r="G163" s="28"/>
      <c r="H163" s="22"/>
      <c r="I163" s="22"/>
      <c r="J163" s="28"/>
      <c r="K163" s="121"/>
      <c r="L163" s="31"/>
      <c r="M163" s="31"/>
      <c r="N163" s="31"/>
      <c r="O163" s="31"/>
      <c r="P163" s="31"/>
      <c r="Q163" s="31"/>
      <c r="R163" s="31"/>
      <c r="S163" s="22"/>
    </row>
    <row r="164" spans="2:19" ht="15">
      <c r="B164" s="108"/>
      <c r="C164" s="22"/>
      <c r="D164" s="28"/>
      <c r="E164" s="28"/>
      <c r="F164" s="28"/>
      <c r="G164" s="28"/>
      <c r="H164" s="22"/>
      <c r="I164" s="22"/>
      <c r="J164" s="28"/>
      <c r="K164" s="121"/>
      <c r="L164" s="31"/>
      <c r="M164" s="31"/>
      <c r="N164" s="31"/>
      <c r="O164" s="31"/>
      <c r="P164" s="31"/>
      <c r="Q164" s="31"/>
      <c r="R164" s="31"/>
      <c r="S164" s="22"/>
    </row>
    <row r="165" spans="2:19" ht="15">
      <c r="B165" s="108"/>
      <c r="C165" s="22"/>
      <c r="D165" s="28"/>
      <c r="E165" s="28"/>
      <c r="F165" s="28"/>
      <c r="G165" s="28"/>
      <c r="H165" s="22"/>
      <c r="I165" s="22"/>
      <c r="J165" s="28"/>
      <c r="K165" s="121"/>
      <c r="L165" s="31"/>
      <c r="M165" s="31"/>
      <c r="N165" s="31"/>
      <c r="O165" s="31"/>
      <c r="P165" s="31"/>
      <c r="Q165" s="31"/>
      <c r="R165" s="31"/>
      <c r="S165" s="22"/>
    </row>
    <row r="166" spans="2:19" ht="15">
      <c r="B166" s="108"/>
      <c r="C166" s="22"/>
      <c r="D166" s="28"/>
      <c r="E166" s="28"/>
      <c r="F166" s="28"/>
      <c r="G166" s="28"/>
      <c r="H166" s="22"/>
      <c r="I166" s="22"/>
      <c r="J166" s="28"/>
      <c r="K166" s="121"/>
      <c r="L166" s="31"/>
      <c r="M166" s="31"/>
      <c r="N166" s="31"/>
      <c r="O166" s="31"/>
      <c r="P166" s="31"/>
      <c r="Q166" s="31"/>
      <c r="R166" s="31"/>
      <c r="S166" s="22"/>
    </row>
    <row r="167" spans="2:19" ht="15">
      <c r="B167" s="108"/>
      <c r="C167" s="22"/>
      <c r="D167" s="28"/>
      <c r="E167" s="28"/>
      <c r="F167" s="28"/>
      <c r="G167" s="28"/>
      <c r="H167" s="22"/>
      <c r="I167" s="22"/>
      <c r="J167" s="28"/>
      <c r="K167" s="121"/>
      <c r="L167" s="31"/>
      <c r="M167" s="31"/>
      <c r="N167" s="31"/>
      <c r="O167" s="31"/>
      <c r="P167" s="31"/>
      <c r="Q167" s="31"/>
      <c r="R167" s="31"/>
      <c r="S167" s="22"/>
    </row>
    <row r="168" spans="2:19" ht="15">
      <c r="B168" s="108"/>
      <c r="C168" s="22"/>
      <c r="D168" s="28"/>
      <c r="E168" s="28"/>
      <c r="F168" s="28"/>
      <c r="G168" s="28"/>
      <c r="H168" s="22"/>
      <c r="I168" s="22"/>
      <c r="J168" s="28"/>
      <c r="K168" s="121"/>
      <c r="L168" s="31"/>
      <c r="M168" s="31"/>
      <c r="N168" s="31"/>
      <c r="O168" s="31"/>
      <c r="P168" s="31"/>
      <c r="Q168" s="31"/>
      <c r="R168" s="31"/>
      <c r="S168" s="22"/>
    </row>
    <row r="169" spans="2:19" ht="15">
      <c r="B169" s="108"/>
      <c r="C169" s="22"/>
      <c r="D169" s="28"/>
      <c r="E169" s="28"/>
      <c r="F169" s="28"/>
      <c r="G169" s="28"/>
      <c r="H169" s="22"/>
      <c r="I169" s="22"/>
      <c r="J169" s="28"/>
      <c r="K169" s="121"/>
      <c r="L169" s="31"/>
      <c r="M169" s="31"/>
      <c r="N169" s="31"/>
      <c r="O169" s="31"/>
      <c r="P169" s="31"/>
      <c r="Q169" s="31"/>
      <c r="R169" s="31"/>
      <c r="S169" s="22"/>
    </row>
    <row r="170" spans="2:19" ht="15">
      <c r="B170" s="108"/>
      <c r="C170" s="22"/>
      <c r="D170" s="28"/>
      <c r="E170" s="28"/>
      <c r="F170" s="28"/>
      <c r="G170" s="28"/>
      <c r="H170" s="22"/>
      <c r="I170" s="22"/>
      <c r="J170" s="28"/>
      <c r="K170" s="121"/>
      <c r="L170" s="31"/>
      <c r="M170" s="31"/>
      <c r="N170" s="31"/>
      <c r="O170" s="31"/>
      <c r="P170" s="31"/>
      <c r="Q170" s="31"/>
      <c r="R170" s="31"/>
      <c r="S170" s="22"/>
    </row>
    <row r="171" spans="2:19" ht="15">
      <c r="B171" s="108"/>
      <c r="C171" s="22"/>
      <c r="D171" s="28"/>
      <c r="E171" s="28"/>
      <c r="F171" s="28"/>
      <c r="G171" s="28"/>
      <c r="H171" s="22"/>
      <c r="I171" s="22"/>
      <c r="J171" s="28"/>
      <c r="K171" s="121"/>
      <c r="L171" s="31"/>
      <c r="M171" s="31"/>
      <c r="N171" s="31"/>
      <c r="O171" s="31"/>
      <c r="P171" s="31"/>
      <c r="Q171" s="31"/>
      <c r="R171" s="31"/>
      <c r="S171" s="22"/>
    </row>
    <row r="172" spans="2:19" ht="15">
      <c r="B172" s="108"/>
      <c r="C172" s="22"/>
      <c r="D172" s="28"/>
      <c r="E172" s="28"/>
      <c r="F172" s="28"/>
      <c r="G172" s="28"/>
      <c r="H172" s="22"/>
      <c r="I172" s="22"/>
      <c r="J172" s="28"/>
      <c r="K172" s="121"/>
      <c r="L172" s="31"/>
      <c r="M172" s="31"/>
      <c r="N172" s="31"/>
      <c r="O172" s="31"/>
      <c r="P172" s="31"/>
      <c r="Q172" s="31"/>
      <c r="R172" s="31"/>
      <c r="S172" s="22"/>
    </row>
    <row r="173" spans="2:19" ht="15">
      <c r="B173" s="108"/>
      <c r="C173" s="22"/>
      <c r="D173" s="28"/>
      <c r="E173" s="28"/>
      <c r="F173" s="28"/>
      <c r="G173" s="28"/>
      <c r="H173" s="22"/>
      <c r="I173" s="22"/>
      <c r="J173" s="28"/>
      <c r="K173" s="121"/>
      <c r="L173" s="31"/>
      <c r="M173" s="31"/>
      <c r="N173" s="31"/>
      <c r="O173" s="31"/>
      <c r="P173" s="31"/>
      <c r="Q173" s="31"/>
      <c r="R173" s="31"/>
      <c r="S173" s="22"/>
    </row>
    <row r="174" spans="2:19" ht="15">
      <c r="B174" s="108"/>
      <c r="C174" s="22"/>
      <c r="D174" s="28"/>
      <c r="E174" s="28"/>
      <c r="F174" s="28"/>
      <c r="G174" s="28"/>
      <c r="H174" s="22"/>
      <c r="I174" s="22"/>
      <c r="J174" s="28"/>
      <c r="K174" s="121"/>
      <c r="L174" s="31"/>
      <c r="M174" s="31"/>
      <c r="N174" s="31"/>
      <c r="O174" s="31"/>
      <c r="P174" s="31"/>
      <c r="Q174" s="31"/>
      <c r="R174" s="31"/>
      <c r="S174" s="22"/>
    </row>
    <row r="175" spans="2:19" ht="15">
      <c r="B175" s="108"/>
      <c r="C175" s="22"/>
      <c r="D175" s="28"/>
      <c r="E175" s="28"/>
      <c r="F175" s="28"/>
      <c r="G175" s="28"/>
      <c r="H175" s="22"/>
      <c r="I175" s="22"/>
      <c r="J175" s="28"/>
      <c r="K175" s="121"/>
      <c r="L175" s="31"/>
      <c r="M175" s="31"/>
      <c r="N175" s="31"/>
      <c r="O175" s="31"/>
      <c r="P175" s="31"/>
      <c r="Q175" s="31"/>
      <c r="R175" s="31"/>
      <c r="S175" s="22"/>
    </row>
    <row r="176" spans="2:19" ht="15">
      <c r="B176" s="108"/>
      <c r="C176" s="22"/>
      <c r="D176" s="28"/>
      <c r="E176" s="28"/>
      <c r="F176" s="28"/>
      <c r="G176" s="28"/>
      <c r="H176" s="22"/>
      <c r="I176" s="22"/>
      <c r="J176" s="28"/>
      <c r="K176" s="121"/>
      <c r="L176" s="31"/>
      <c r="M176" s="31"/>
      <c r="N176" s="31"/>
      <c r="O176" s="31"/>
      <c r="P176" s="31"/>
      <c r="Q176" s="31"/>
      <c r="R176" s="31"/>
      <c r="S176" s="22"/>
    </row>
    <row r="177" spans="2:19" ht="15">
      <c r="B177" s="108"/>
      <c r="C177" s="22"/>
      <c r="D177" s="28"/>
      <c r="E177" s="28"/>
      <c r="F177" s="28"/>
      <c r="G177" s="28"/>
      <c r="H177" s="22"/>
      <c r="I177" s="22"/>
      <c r="J177" s="28"/>
      <c r="K177" s="121"/>
      <c r="L177" s="31"/>
      <c r="M177" s="31"/>
      <c r="N177" s="31"/>
      <c r="O177" s="31"/>
      <c r="P177" s="31"/>
      <c r="Q177" s="31"/>
      <c r="R177" s="31"/>
      <c r="S177" s="22"/>
    </row>
    <row r="178" spans="2:19" ht="15">
      <c r="B178" s="108"/>
      <c r="C178" s="22"/>
      <c r="D178" s="28"/>
      <c r="E178" s="28"/>
      <c r="F178" s="28"/>
      <c r="G178" s="28"/>
      <c r="H178" s="22"/>
      <c r="I178" s="22"/>
      <c r="J178" s="28"/>
      <c r="K178" s="121"/>
      <c r="L178" s="31"/>
      <c r="M178" s="31"/>
      <c r="N178" s="31"/>
      <c r="O178" s="31"/>
      <c r="P178" s="31"/>
      <c r="Q178" s="31"/>
      <c r="R178" s="31"/>
      <c r="S178" s="22"/>
    </row>
    <row r="179" spans="2:19" ht="15">
      <c r="B179" s="108"/>
      <c r="C179" s="22"/>
      <c r="D179" s="28"/>
      <c r="E179" s="28"/>
      <c r="F179" s="28"/>
      <c r="G179" s="28"/>
      <c r="H179" s="22"/>
      <c r="I179" s="22"/>
      <c r="J179" s="28"/>
      <c r="K179" s="121"/>
      <c r="L179" s="31"/>
      <c r="M179" s="31"/>
      <c r="N179" s="31"/>
      <c r="O179" s="31"/>
      <c r="P179" s="31"/>
      <c r="Q179" s="31"/>
      <c r="R179" s="31"/>
      <c r="S179" s="22"/>
    </row>
    <row r="180" spans="2:19" ht="15">
      <c r="B180" s="108"/>
      <c r="C180" s="22"/>
      <c r="D180" s="28"/>
      <c r="E180" s="28"/>
      <c r="F180" s="28"/>
      <c r="G180" s="28"/>
      <c r="H180" s="22"/>
      <c r="I180" s="22"/>
      <c r="J180" s="28"/>
      <c r="K180" s="121"/>
      <c r="L180" s="31"/>
      <c r="M180" s="31"/>
      <c r="N180" s="31"/>
      <c r="O180" s="31"/>
      <c r="P180" s="31"/>
      <c r="Q180" s="31"/>
      <c r="R180" s="31"/>
      <c r="S180" s="22"/>
    </row>
    <row r="181" spans="2:19" ht="15">
      <c r="B181" s="108"/>
      <c r="C181" s="22"/>
      <c r="D181" s="28"/>
      <c r="E181" s="28"/>
      <c r="F181" s="28"/>
      <c r="G181" s="28"/>
      <c r="H181" s="22"/>
      <c r="I181" s="22"/>
      <c r="J181" s="28"/>
      <c r="K181" s="121"/>
      <c r="L181" s="31"/>
      <c r="M181" s="31"/>
      <c r="N181" s="31"/>
      <c r="O181" s="31"/>
      <c r="P181" s="31"/>
      <c r="Q181" s="31"/>
      <c r="R181" s="31"/>
      <c r="S181" s="22"/>
    </row>
    <row r="182" spans="2:19" ht="15">
      <c r="B182" s="108"/>
      <c r="C182" s="22"/>
      <c r="D182" s="28"/>
      <c r="E182" s="28"/>
      <c r="F182" s="28"/>
      <c r="G182" s="28"/>
      <c r="H182" s="22"/>
      <c r="I182" s="22"/>
      <c r="J182" s="28"/>
      <c r="K182" s="121"/>
      <c r="L182" s="31"/>
      <c r="M182" s="31"/>
      <c r="N182" s="31"/>
      <c r="O182" s="31"/>
      <c r="P182" s="31"/>
      <c r="Q182" s="31"/>
      <c r="R182" s="31"/>
      <c r="S182" s="22"/>
    </row>
    <row r="183" spans="2:19" ht="15">
      <c r="B183" s="108"/>
      <c r="C183" s="22"/>
      <c r="D183" s="28"/>
      <c r="E183" s="28"/>
      <c r="F183" s="28"/>
      <c r="G183" s="28"/>
      <c r="H183" s="22"/>
      <c r="I183" s="22"/>
      <c r="J183" s="28"/>
      <c r="K183" s="121"/>
      <c r="L183" s="31"/>
      <c r="M183" s="31"/>
      <c r="N183" s="31"/>
      <c r="O183" s="31"/>
      <c r="P183" s="31"/>
      <c r="Q183" s="31"/>
      <c r="R183" s="31"/>
      <c r="S183" s="22"/>
    </row>
    <row r="184" spans="2:19" ht="15">
      <c r="B184" s="108"/>
      <c r="C184" s="22"/>
      <c r="D184" s="28"/>
      <c r="E184" s="28"/>
      <c r="F184" s="28"/>
      <c r="G184" s="28"/>
      <c r="H184" s="22"/>
      <c r="I184" s="22"/>
      <c r="J184" s="28"/>
      <c r="K184" s="121"/>
      <c r="L184" s="31"/>
      <c r="M184" s="31"/>
      <c r="N184" s="31"/>
      <c r="O184" s="31"/>
      <c r="P184" s="31"/>
      <c r="Q184" s="31"/>
      <c r="R184" s="31"/>
      <c r="S184" s="22"/>
    </row>
    <row r="185" spans="2:19" ht="15">
      <c r="B185" s="108"/>
      <c r="C185" s="22"/>
      <c r="D185" s="28"/>
      <c r="E185" s="28"/>
      <c r="F185" s="28"/>
      <c r="G185" s="28"/>
      <c r="H185" s="22"/>
      <c r="I185" s="22"/>
      <c r="J185" s="28"/>
      <c r="K185" s="121"/>
      <c r="L185" s="31"/>
      <c r="M185" s="31"/>
      <c r="N185" s="31"/>
      <c r="O185" s="31"/>
      <c r="P185" s="31"/>
      <c r="Q185" s="31"/>
      <c r="R185" s="31"/>
      <c r="S185" s="22"/>
    </row>
    <row r="186" spans="2:19" ht="15">
      <c r="B186" s="108"/>
      <c r="C186" s="22"/>
      <c r="D186" s="28"/>
      <c r="E186" s="28"/>
      <c r="F186" s="28"/>
      <c r="G186" s="28"/>
      <c r="H186" s="22"/>
      <c r="I186" s="22"/>
      <c r="J186" s="28"/>
      <c r="K186" s="121"/>
      <c r="L186" s="31"/>
      <c r="M186" s="31"/>
      <c r="N186" s="31"/>
      <c r="O186" s="31"/>
      <c r="P186" s="31"/>
      <c r="Q186" s="31"/>
      <c r="R186" s="31"/>
      <c r="S186" s="22"/>
    </row>
    <row r="187" spans="2:19" ht="15">
      <c r="B187" s="108"/>
      <c r="C187" s="22"/>
      <c r="D187" s="28"/>
      <c r="E187" s="28"/>
      <c r="F187" s="28"/>
      <c r="G187" s="28"/>
      <c r="H187" s="22"/>
      <c r="I187" s="22"/>
      <c r="J187" s="28"/>
      <c r="K187" s="121"/>
      <c r="L187" s="31"/>
      <c r="M187" s="31"/>
      <c r="N187" s="31"/>
      <c r="O187" s="31"/>
      <c r="P187" s="31"/>
      <c r="Q187" s="31"/>
      <c r="R187" s="31"/>
      <c r="S187" s="22"/>
    </row>
    <row r="188" spans="2:19" ht="15">
      <c r="B188" s="108"/>
      <c r="C188" s="22"/>
      <c r="D188" s="28"/>
      <c r="E188" s="28"/>
      <c r="F188" s="28"/>
      <c r="G188" s="28"/>
      <c r="H188" s="22"/>
      <c r="I188" s="22"/>
      <c r="J188" s="28"/>
      <c r="K188" s="121"/>
      <c r="L188" s="31"/>
      <c r="M188" s="31"/>
      <c r="N188" s="31"/>
      <c r="O188" s="31"/>
      <c r="P188" s="31"/>
      <c r="Q188" s="31"/>
      <c r="R188" s="31"/>
      <c r="S188" s="22"/>
    </row>
    <row r="189" spans="2:19" ht="15">
      <c r="B189" s="108"/>
      <c r="C189" s="22"/>
      <c r="D189" s="28"/>
      <c r="E189" s="28"/>
      <c r="F189" s="28"/>
      <c r="G189" s="28"/>
      <c r="H189" s="22"/>
      <c r="I189" s="22"/>
      <c r="J189" s="28"/>
      <c r="K189" s="121"/>
      <c r="L189" s="31"/>
      <c r="M189" s="31"/>
      <c r="N189" s="31"/>
      <c r="O189" s="31"/>
      <c r="P189" s="31"/>
      <c r="Q189" s="31"/>
      <c r="R189" s="31"/>
      <c r="S189" s="22"/>
    </row>
    <row r="190" spans="2:19" ht="15">
      <c r="B190" s="108"/>
      <c r="C190" s="22"/>
      <c r="D190" s="28"/>
      <c r="E190" s="28"/>
      <c r="F190" s="28"/>
      <c r="G190" s="28"/>
      <c r="H190" s="22"/>
      <c r="I190" s="22"/>
      <c r="J190" s="28"/>
      <c r="K190" s="121"/>
      <c r="L190" s="31"/>
      <c r="M190" s="31"/>
      <c r="N190" s="31"/>
      <c r="O190" s="31"/>
      <c r="P190" s="31"/>
      <c r="Q190" s="31"/>
      <c r="R190" s="31"/>
      <c r="S190" s="22"/>
    </row>
    <row r="191" spans="2:19" ht="15">
      <c r="B191" s="108"/>
      <c r="C191" s="22"/>
      <c r="D191" s="28"/>
      <c r="E191" s="28"/>
      <c r="F191" s="28"/>
      <c r="G191" s="28"/>
      <c r="H191" s="22"/>
      <c r="I191" s="22"/>
      <c r="J191" s="28"/>
      <c r="K191" s="121"/>
      <c r="L191" s="31"/>
      <c r="M191" s="31"/>
      <c r="N191" s="31"/>
      <c r="O191" s="31"/>
      <c r="P191" s="31"/>
      <c r="Q191" s="31"/>
      <c r="R191" s="31"/>
      <c r="S191" s="22"/>
    </row>
    <row r="192" spans="2:19" ht="15">
      <c r="B192" s="108"/>
      <c r="C192" s="22"/>
      <c r="D192" s="28"/>
      <c r="E192" s="28"/>
      <c r="F192" s="28"/>
      <c r="G192" s="28"/>
      <c r="H192" s="22"/>
      <c r="I192" s="22"/>
      <c r="J192" s="28"/>
      <c r="K192" s="121"/>
      <c r="L192" s="31"/>
      <c r="M192" s="31"/>
      <c r="N192" s="31"/>
      <c r="O192" s="31"/>
      <c r="P192" s="31"/>
      <c r="Q192" s="31"/>
      <c r="R192" s="31"/>
      <c r="S192" s="22"/>
    </row>
    <row r="193" spans="2:19" ht="15">
      <c r="B193" s="108"/>
      <c r="C193" s="22"/>
      <c r="D193" s="28"/>
      <c r="E193" s="28"/>
      <c r="F193" s="28"/>
      <c r="G193" s="28"/>
      <c r="H193" s="22"/>
      <c r="I193" s="22"/>
      <c r="J193" s="28"/>
      <c r="K193" s="121"/>
      <c r="L193" s="31"/>
      <c r="M193" s="31"/>
      <c r="N193" s="31"/>
      <c r="O193" s="31"/>
      <c r="P193" s="31"/>
      <c r="Q193" s="31"/>
      <c r="R193" s="31"/>
      <c r="S193" s="22"/>
    </row>
    <row r="194" spans="2:19" ht="15">
      <c r="B194" s="108"/>
      <c r="C194" s="22"/>
      <c r="D194" s="28"/>
      <c r="E194" s="28"/>
      <c r="F194" s="28"/>
      <c r="G194" s="28"/>
      <c r="H194" s="22"/>
      <c r="I194" s="22"/>
      <c r="J194" s="28"/>
      <c r="K194" s="121"/>
      <c r="L194" s="31"/>
      <c r="M194" s="31"/>
      <c r="N194" s="31"/>
      <c r="O194" s="31"/>
      <c r="P194" s="31"/>
      <c r="Q194" s="31"/>
      <c r="R194" s="31"/>
      <c r="S194" s="22"/>
    </row>
    <row r="195" spans="2:19" ht="15">
      <c r="B195" s="108"/>
      <c r="C195" s="22"/>
      <c r="D195" s="28"/>
      <c r="E195" s="28"/>
      <c r="F195" s="28"/>
      <c r="G195" s="28"/>
      <c r="H195" s="22"/>
      <c r="I195" s="22"/>
      <c r="J195" s="28"/>
      <c r="K195" s="121"/>
      <c r="L195" s="31"/>
      <c r="M195" s="31"/>
      <c r="N195" s="31"/>
      <c r="O195" s="31"/>
      <c r="P195" s="31"/>
      <c r="Q195" s="31"/>
      <c r="R195" s="31"/>
      <c r="S195" s="22"/>
    </row>
    <row r="196" spans="2:19" ht="15">
      <c r="B196" s="108"/>
      <c r="C196" s="22"/>
      <c r="D196" s="28"/>
      <c r="E196" s="28"/>
      <c r="F196" s="28"/>
      <c r="G196" s="28"/>
      <c r="H196" s="22"/>
      <c r="I196" s="22"/>
      <c r="J196" s="28"/>
      <c r="K196" s="121"/>
      <c r="L196" s="31"/>
      <c r="M196" s="31"/>
      <c r="N196" s="31"/>
      <c r="O196" s="31"/>
      <c r="P196" s="31"/>
      <c r="Q196" s="31"/>
      <c r="R196" s="31"/>
      <c r="S196" s="22"/>
    </row>
    <row r="197" spans="2:19" ht="15">
      <c r="B197" s="108"/>
      <c r="C197" s="22"/>
      <c r="D197" s="28"/>
      <c r="E197" s="28"/>
      <c r="F197" s="28"/>
      <c r="G197" s="28"/>
      <c r="H197" s="22"/>
      <c r="I197" s="22"/>
      <c r="J197" s="28"/>
      <c r="K197" s="121"/>
      <c r="L197" s="31"/>
      <c r="M197" s="31"/>
      <c r="N197" s="31"/>
      <c r="O197" s="31"/>
      <c r="P197" s="31"/>
      <c r="Q197" s="31"/>
      <c r="R197" s="31"/>
      <c r="S197" s="22"/>
    </row>
    <row r="198" spans="2:19" ht="15">
      <c r="B198" s="108"/>
      <c r="C198" s="22"/>
      <c r="D198" s="28"/>
      <c r="E198" s="28"/>
      <c r="F198" s="28"/>
      <c r="G198" s="28"/>
      <c r="H198" s="22"/>
      <c r="I198" s="22"/>
      <c r="J198" s="28"/>
      <c r="K198" s="121"/>
      <c r="L198" s="31"/>
      <c r="M198" s="31"/>
      <c r="N198" s="31"/>
      <c r="O198" s="31"/>
      <c r="P198" s="31"/>
      <c r="Q198" s="31"/>
      <c r="R198" s="31"/>
      <c r="S198" s="22"/>
    </row>
    <row r="199" spans="2:19" ht="15">
      <c r="B199" s="108"/>
      <c r="C199" s="22"/>
      <c r="D199" s="28"/>
      <c r="E199" s="28"/>
      <c r="F199" s="28"/>
      <c r="G199" s="28"/>
      <c r="H199" s="22"/>
      <c r="I199" s="22"/>
      <c r="J199" s="28"/>
      <c r="K199" s="121"/>
      <c r="L199" s="31"/>
      <c r="M199" s="31"/>
      <c r="N199" s="31"/>
      <c r="O199" s="31"/>
      <c r="P199" s="31"/>
      <c r="Q199" s="31"/>
      <c r="R199" s="31"/>
      <c r="S199" s="22"/>
    </row>
    <row r="200" spans="2:19" ht="15">
      <c r="B200" s="108"/>
      <c r="C200" s="22"/>
      <c r="D200" s="28"/>
      <c r="E200" s="28"/>
      <c r="F200" s="28"/>
      <c r="G200" s="28"/>
      <c r="H200" s="22"/>
      <c r="I200" s="22"/>
      <c r="J200" s="28"/>
      <c r="K200" s="121"/>
      <c r="L200" s="31"/>
      <c r="M200" s="31"/>
      <c r="N200" s="31"/>
      <c r="O200" s="31"/>
      <c r="P200" s="31"/>
      <c r="Q200" s="31"/>
      <c r="R200" s="31"/>
      <c r="S200" s="22"/>
    </row>
    <row r="201" spans="2:19" ht="15">
      <c r="B201" s="108"/>
      <c r="C201" s="22"/>
      <c r="D201" s="28"/>
      <c r="E201" s="28"/>
      <c r="F201" s="28"/>
      <c r="G201" s="28"/>
      <c r="H201" s="22"/>
      <c r="I201" s="22"/>
      <c r="J201" s="28"/>
      <c r="K201" s="121"/>
      <c r="L201" s="31"/>
      <c r="M201" s="31"/>
      <c r="N201" s="31"/>
      <c r="O201" s="31"/>
      <c r="P201" s="31"/>
      <c r="Q201" s="31"/>
      <c r="R201" s="31"/>
      <c r="S201" s="22"/>
    </row>
    <row r="202" spans="2:19" ht="15">
      <c r="B202" s="108"/>
      <c r="C202" s="22"/>
      <c r="D202" s="28"/>
      <c r="E202" s="28"/>
      <c r="F202" s="28"/>
      <c r="G202" s="28"/>
      <c r="H202" s="22"/>
      <c r="I202" s="22"/>
      <c r="J202" s="28"/>
      <c r="K202" s="121"/>
      <c r="L202" s="31"/>
      <c r="M202" s="31"/>
      <c r="N202" s="31"/>
      <c r="O202" s="31"/>
      <c r="P202" s="31"/>
      <c r="Q202" s="31"/>
      <c r="R202" s="31"/>
      <c r="S202" s="22"/>
    </row>
    <row r="203" spans="2:19" ht="15">
      <c r="B203" s="108"/>
      <c r="C203" s="22"/>
      <c r="D203" s="28"/>
      <c r="E203" s="28"/>
      <c r="F203" s="28"/>
      <c r="G203" s="28"/>
      <c r="H203" s="22"/>
      <c r="I203" s="22"/>
      <c r="J203" s="28"/>
      <c r="K203" s="121"/>
      <c r="L203" s="31"/>
      <c r="M203" s="31"/>
      <c r="N203" s="31"/>
      <c r="O203" s="31"/>
      <c r="P203" s="31"/>
      <c r="Q203" s="31"/>
      <c r="R203" s="31"/>
      <c r="S203" s="22"/>
    </row>
    <row r="204" spans="2:19" ht="15">
      <c r="B204" s="108"/>
      <c r="C204" s="22"/>
      <c r="D204" s="28"/>
      <c r="E204" s="28"/>
      <c r="F204" s="28"/>
      <c r="G204" s="28"/>
      <c r="H204" s="22"/>
      <c r="I204" s="22"/>
      <c r="J204" s="28"/>
      <c r="K204" s="121"/>
      <c r="L204" s="31"/>
      <c r="M204" s="31"/>
      <c r="N204" s="31"/>
      <c r="O204" s="31"/>
      <c r="P204" s="31"/>
      <c r="Q204" s="31"/>
      <c r="R204" s="31"/>
      <c r="S204" s="22"/>
    </row>
    <row r="205" spans="2:19" ht="15">
      <c r="B205" s="108"/>
      <c r="C205" s="22"/>
      <c r="D205" s="28"/>
      <c r="E205" s="28"/>
      <c r="F205" s="28"/>
      <c r="G205" s="28"/>
      <c r="H205" s="22"/>
      <c r="I205" s="22"/>
      <c r="J205" s="28"/>
      <c r="K205" s="121"/>
      <c r="L205" s="31"/>
      <c r="M205" s="31"/>
      <c r="N205" s="31"/>
      <c r="O205" s="31"/>
      <c r="P205" s="31"/>
      <c r="Q205" s="31"/>
      <c r="R205" s="31"/>
      <c r="S205" s="22"/>
    </row>
    <row r="206" spans="2:19" ht="15">
      <c r="B206" s="108"/>
      <c r="C206" s="22"/>
      <c r="D206" s="28"/>
      <c r="E206" s="28"/>
      <c r="F206" s="28"/>
      <c r="G206" s="28"/>
      <c r="H206" s="22"/>
      <c r="I206" s="22"/>
      <c r="J206" s="28"/>
      <c r="K206" s="121"/>
      <c r="L206" s="31"/>
      <c r="M206" s="31"/>
      <c r="N206" s="31"/>
      <c r="O206" s="31"/>
      <c r="P206" s="31"/>
      <c r="Q206" s="31"/>
      <c r="R206" s="31"/>
      <c r="S206" s="22"/>
    </row>
    <row r="207" spans="2:19" ht="15">
      <c r="B207" s="108"/>
      <c r="C207" s="22"/>
      <c r="D207" s="28"/>
      <c r="E207" s="28"/>
      <c r="F207" s="28"/>
      <c r="G207" s="28"/>
      <c r="H207" s="22"/>
      <c r="I207" s="22"/>
      <c r="J207" s="28"/>
      <c r="K207" s="121"/>
      <c r="L207" s="31"/>
      <c r="M207" s="31"/>
      <c r="N207" s="31"/>
      <c r="O207" s="31"/>
      <c r="P207" s="31"/>
      <c r="Q207" s="31"/>
      <c r="R207" s="31"/>
      <c r="S207" s="22"/>
    </row>
    <row r="208" spans="2:19" ht="15">
      <c r="B208" s="108"/>
      <c r="C208" s="22"/>
      <c r="D208" s="28"/>
      <c r="E208" s="28"/>
      <c r="F208" s="28"/>
      <c r="G208" s="28"/>
      <c r="H208" s="22"/>
      <c r="I208" s="22"/>
      <c r="J208" s="28"/>
      <c r="K208" s="121"/>
      <c r="L208" s="31"/>
      <c r="M208" s="31"/>
      <c r="N208" s="31"/>
      <c r="O208" s="31"/>
      <c r="P208" s="31"/>
      <c r="Q208" s="31"/>
      <c r="R208" s="31"/>
      <c r="S208" s="22"/>
    </row>
    <row r="209" spans="2:19" ht="15">
      <c r="B209" s="108"/>
      <c r="C209" s="22"/>
      <c r="D209" s="28"/>
      <c r="E209" s="28"/>
      <c r="F209" s="28"/>
      <c r="G209" s="28"/>
      <c r="H209" s="22"/>
      <c r="I209" s="22"/>
      <c r="J209" s="28"/>
      <c r="K209" s="121"/>
      <c r="L209" s="31"/>
      <c r="M209" s="31"/>
      <c r="N209" s="31"/>
      <c r="O209" s="31"/>
      <c r="P209" s="31"/>
      <c r="Q209" s="31"/>
      <c r="R209" s="31"/>
      <c r="S209" s="22"/>
    </row>
    <row r="210" spans="2:19" ht="15">
      <c r="B210" s="108"/>
      <c r="C210" s="22"/>
      <c r="D210" s="28"/>
      <c r="E210" s="28"/>
      <c r="F210" s="28"/>
      <c r="G210" s="28"/>
      <c r="H210" s="22"/>
      <c r="I210" s="22"/>
      <c r="J210" s="28"/>
      <c r="K210" s="121"/>
      <c r="L210" s="31"/>
      <c r="M210" s="31"/>
      <c r="N210" s="31"/>
      <c r="O210" s="31"/>
      <c r="P210" s="31"/>
      <c r="Q210" s="31"/>
      <c r="R210" s="31"/>
      <c r="S210" s="22"/>
    </row>
    <row r="211" spans="2:19" ht="15">
      <c r="B211" s="108"/>
      <c r="C211" s="22"/>
      <c r="D211" s="28"/>
      <c r="E211" s="28"/>
      <c r="F211" s="28"/>
      <c r="G211" s="28"/>
      <c r="H211" s="22"/>
      <c r="I211" s="22"/>
      <c r="J211" s="28"/>
      <c r="K211" s="121"/>
      <c r="L211" s="31"/>
      <c r="M211" s="31"/>
      <c r="N211" s="31"/>
      <c r="O211" s="31"/>
      <c r="P211" s="31"/>
      <c r="Q211" s="31"/>
      <c r="R211" s="31"/>
      <c r="S211" s="22"/>
    </row>
    <row r="212" spans="2:19" ht="15">
      <c r="B212" s="108"/>
      <c r="C212" s="22"/>
      <c r="D212" s="28"/>
      <c r="E212" s="28"/>
      <c r="F212" s="28"/>
      <c r="G212" s="28"/>
      <c r="H212" s="22"/>
      <c r="I212" s="22"/>
      <c r="J212" s="28"/>
      <c r="K212" s="121"/>
      <c r="L212" s="31"/>
      <c r="M212" s="31"/>
      <c r="N212" s="31"/>
      <c r="O212" s="31"/>
      <c r="P212" s="31"/>
      <c r="Q212" s="31"/>
      <c r="R212" s="31"/>
      <c r="S212" s="22"/>
    </row>
    <row r="213" spans="2:19" ht="15">
      <c r="B213" s="108"/>
      <c r="C213" s="22"/>
      <c r="D213" s="28"/>
      <c r="E213" s="28"/>
      <c r="F213" s="28"/>
      <c r="G213" s="28"/>
      <c r="H213" s="22"/>
      <c r="I213" s="22"/>
      <c r="J213" s="28"/>
      <c r="K213" s="121"/>
      <c r="L213" s="31"/>
      <c r="M213" s="31"/>
      <c r="N213" s="31"/>
      <c r="O213" s="31"/>
      <c r="P213" s="31"/>
      <c r="Q213" s="31"/>
      <c r="R213" s="31"/>
      <c r="S213" s="22"/>
    </row>
    <row r="214" spans="2:19" ht="15">
      <c r="B214" s="108"/>
      <c r="C214" s="22"/>
      <c r="D214" s="28"/>
      <c r="E214" s="28"/>
      <c r="F214" s="28"/>
      <c r="G214" s="28"/>
      <c r="H214" s="22"/>
      <c r="I214" s="22"/>
      <c r="J214" s="28"/>
      <c r="K214" s="121"/>
      <c r="L214" s="31"/>
      <c r="M214" s="31"/>
      <c r="N214" s="31"/>
      <c r="O214" s="31"/>
      <c r="P214" s="31"/>
      <c r="Q214" s="31"/>
      <c r="R214" s="31"/>
      <c r="S214" s="22"/>
    </row>
    <row r="215" spans="2:19" ht="15">
      <c r="B215" s="108"/>
      <c r="C215" s="22"/>
      <c r="D215" s="28"/>
      <c r="E215" s="28"/>
      <c r="F215" s="28"/>
      <c r="G215" s="28"/>
      <c r="H215" s="22"/>
      <c r="I215" s="22"/>
      <c r="J215" s="28"/>
      <c r="K215" s="121"/>
      <c r="L215" s="31"/>
      <c r="M215" s="31"/>
      <c r="N215" s="31"/>
      <c r="O215" s="31"/>
      <c r="P215" s="31"/>
      <c r="Q215" s="31"/>
      <c r="R215" s="31"/>
      <c r="S215" s="22"/>
    </row>
    <row r="216" spans="2:19" ht="15">
      <c r="B216" s="108"/>
      <c r="C216" s="22"/>
      <c r="D216" s="28"/>
      <c r="E216" s="28"/>
      <c r="F216" s="28"/>
      <c r="G216" s="28"/>
      <c r="H216" s="22"/>
      <c r="I216" s="22"/>
      <c r="J216" s="28"/>
      <c r="K216" s="121"/>
      <c r="L216" s="31"/>
      <c r="M216" s="31"/>
      <c r="N216" s="31"/>
      <c r="O216" s="31"/>
      <c r="P216" s="31"/>
      <c r="Q216" s="31"/>
      <c r="R216" s="31"/>
      <c r="S216" s="22"/>
    </row>
    <row r="217" spans="2:19" ht="15">
      <c r="B217" s="108"/>
      <c r="C217" s="22"/>
      <c r="D217" s="28"/>
      <c r="E217" s="28"/>
      <c r="F217" s="28"/>
      <c r="G217" s="28"/>
      <c r="H217" s="22"/>
      <c r="I217" s="22"/>
      <c r="J217" s="28"/>
      <c r="K217" s="121"/>
      <c r="L217" s="31"/>
      <c r="M217" s="31"/>
      <c r="N217" s="31"/>
      <c r="O217" s="31"/>
      <c r="P217" s="31"/>
      <c r="Q217" s="31"/>
      <c r="R217" s="31"/>
      <c r="S217" s="22"/>
    </row>
    <row r="218" spans="2:19" ht="15">
      <c r="B218" s="108"/>
      <c r="C218" s="22"/>
      <c r="D218" s="28"/>
      <c r="E218" s="28"/>
      <c r="F218" s="28"/>
      <c r="G218" s="28"/>
      <c r="H218" s="22"/>
      <c r="I218" s="22"/>
      <c r="J218" s="28"/>
      <c r="K218" s="121"/>
      <c r="L218" s="31"/>
      <c r="M218" s="31"/>
      <c r="N218" s="31"/>
      <c r="O218" s="31"/>
      <c r="P218" s="31"/>
      <c r="Q218" s="31"/>
      <c r="R218" s="31"/>
      <c r="S218" s="22"/>
    </row>
    <row r="219" spans="2:19" ht="15">
      <c r="B219" s="108"/>
      <c r="C219" s="22"/>
      <c r="D219" s="28"/>
      <c r="E219" s="28"/>
      <c r="F219" s="28"/>
      <c r="G219" s="28"/>
      <c r="H219" s="22"/>
      <c r="I219" s="22"/>
      <c r="J219" s="28"/>
      <c r="K219" s="121"/>
      <c r="L219" s="31"/>
      <c r="M219" s="31"/>
      <c r="N219" s="31"/>
      <c r="O219" s="31"/>
      <c r="P219" s="31"/>
      <c r="Q219" s="31"/>
      <c r="R219" s="31"/>
      <c r="S219" s="22"/>
    </row>
    <row r="220" spans="2:19" ht="15">
      <c r="B220" s="108"/>
      <c r="C220" s="22"/>
      <c r="D220" s="28"/>
      <c r="E220" s="28"/>
      <c r="F220" s="28"/>
      <c r="G220" s="28"/>
      <c r="H220" s="22"/>
      <c r="I220" s="22"/>
      <c r="J220" s="28"/>
      <c r="K220" s="121"/>
      <c r="L220" s="31"/>
      <c r="M220" s="31"/>
      <c r="N220" s="31"/>
      <c r="O220" s="31"/>
      <c r="P220" s="31"/>
      <c r="Q220" s="31"/>
      <c r="R220" s="31"/>
      <c r="S220" s="22"/>
    </row>
    <row r="221" spans="2:19" ht="15">
      <c r="B221" s="108"/>
      <c r="C221" s="22"/>
      <c r="D221" s="28"/>
      <c r="E221" s="28"/>
      <c r="F221" s="28"/>
      <c r="G221" s="28"/>
      <c r="H221" s="22"/>
      <c r="I221" s="22"/>
      <c r="J221" s="28"/>
      <c r="K221" s="121"/>
      <c r="L221" s="31"/>
      <c r="M221" s="31"/>
      <c r="N221" s="31"/>
      <c r="O221" s="31"/>
      <c r="P221" s="31"/>
      <c r="Q221" s="31"/>
      <c r="R221" s="31"/>
      <c r="S221" s="22"/>
    </row>
    <row r="222" spans="2:19" ht="15">
      <c r="B222" s="108"/>
      <c r="C222" s="22"/>
      <c r="D222" s="28"/>
      <c r="E222" s="28"/>
      <c r="F222" s="28"/>
      <c r="G222" s="28"/>
      <c r="H222" s="22"/>
      <c r="I222" s="22"/>
      <c r="J222" s="28"/>
      <c r="K222" s="121"/>
      <c r="L222" s="31"/>
      <c r="M222" s="31"/>
      <c r="N222" s="31"/>
      <c r="O222" s="31"/>
      <c r="P222" s="31"/>
      <c r="Q222" s="31"/>
      <c r="R222" s="31"/>
      <c r="S222" s="22"/>
    </row>
    <row r="223" spans="2:19" ht="15">
      <c r="B223" s="108"/>
      <c r="C223" s="22"/>
      <c r="D223" s="28"/>
      <c r="E223" s="28"/>
      <c r="F223" s="28"/>
      <c r="G223" s="28"/>
      <c r="H223" s="22"/>
      <c r="I223" s="22"/>
      <c r="J223" s="28"/>
      <c r="K223" s="121"/>
      <c r="L223" s="31"/>
      <c r="M223" s="31"/>
      <c r="N223" s="31"/>
      <c r="O223" s="31"/>
      <c r="P223" s="31"/>
      <c r="Q223" s="31"/>
      <c r="R223" s="31"/>
      <c r="S223" s="22"/>
    </row>
    <row r="224" spans="2:19" ht="15">
      <c r="B224" s="108"/>
      <c r="C224" s="22"/>
      <c r="D224" s="28"/>
      <c r="E224" s="28"/>
      <c r="F224" s="28"/>
      <c r="G224" s="28"/>
      <c r="H224" s="22"/>
      <c r="I224" s="22"/>
      <c r="J224" s="28"/>
      <c r="K224" s="121"/>
      <c r="L224" s="31"/>
      <c r="M224" s="31"/>
      <c r="N224" s="31"/>
      <c r="O224" s="31"/>
      <c r="P224" s="31"/>
      <c r="Q224" s="31"/>
      <c r="R224" s="31"/>
      <c r="S224" s="22"/>
    </row>
    <row r="225" spans="2:19" ht="15">
      <c r="B225" s="108"/>
      <c r="C225" s="22"/>
      <c r="D225" s="28"/>
      <c r="E225" s="28"/>
      <c r="F225" s="28"/>
      <c r="G225" s="28"/>
      <c r="H225" s="22"/>
      <c r="I225" s="22"/>
      <c r="J225" s="28"/>
      <c r="K225" s="121"/>
      <c r="L225" s="31"/>
      <c r="M225" s="31"/>
      <c r="N225" s="31"/>
      <c r="O225" s="31"/>
      <c r="P225" s="31"/>
      <c r="Q225" s="31"/>
      <c r="R225" s="31"/>
      <c r="S225" s="22"/>
    </row>
    <row r="226" spans="2:19" ht="15">
      <c r="B226" s="108"/>
      <c r="C226" s="22"/>
      <c r="D226" s="28"/>
      <c r="E226" s="28"/>
      <c r="F226" s="28"/>
      <c r="G226" s="28"/>
      <c r="H226" s="22"/>
      <c r="I226" s="22"/>
      <c r="J226" s="28"/>
      <c r="K226" s="121"/>
      <c r="L226" s="31"/>
      <c r="M226" s="31"/>
      <c r="N226" s="31"/>
      <c r="O226" s="31"/>
      <c r="P226" s="31"/>
      <c r="Q226" s="31"/>
      <c r="R226" s="31"/>
      <c r="S226" s="22"/>
    </row>
    <row r="227" spans="2:19" ht="15">
      <c r="B227" s="108"/>
      <c r="C227" s="22"/>
      <c r="D227" s="28"/>
      <c r="E227" s="28"/>
      <c r="F227" s="28"/>
      <c r="G227" s="28"/>
      <c r="H227" s="22"/>
      <c r="I227" s="22"/>
      <c r="J227" s="28"/>
      <c r="K227" s="121"/>
      <c r="L227" s="31"/>
      <c r="M227" s="31"/>
      <c r="N227" s="31"/>
      <c r="O227" s="31"/>
      <c r="P227" s="31"/>
      <c r="Q227" s="31"/>
      <c r="R227" s="31"/>
      <c r="S227" s="22"/>
    </row>
    <row r="228" spans="2:19" ht="15">
      <c r="B228" s="108"/>
      <c r="C228" s="22"/>
      <c r="D228" s="28"/>
      <c r="E228" s="28"/>
      <c r="F228" s="28"/>
      <c r="G228" s="28"/>
      <c r="H228" s="22"/>
      <c r="I228" s="22"/>
      <c r="J228" s="28"/>
      <c r="K228" s="121"/>
      <c r="L228" s="31"/>
      <c r="M228" s="31"/>
      <c r="N228" s="31"/>
      <c r="O228" s="31"/>
      <c r="P228" s="31"/>
      <c r="Q228" s="31"/>
      <c r="R228" s="31"/>
      <c r="S228" s="22"/>
    </row>
    <row r="229" spans="2:19" ht="15">
      <c r="B229" s="108"/>
      <c r="C229" s="22"/>
      <c r="D229" s="28"/>
      <c r="E229" s="28"/>
      <c r="F229" s="28"/>
      <c r="G229" s="28"/>
      <c r="H229" s="22"/>
      <c r="I229" s="22"/>
      <c r="J229" s="28"/>
      <c r="K229" s="121"/>
      <c r="L229" s="31"/>
      <c r="M229" s="31"/>
      <c r="N229" s="31"/>
      <c r="O229" s="31"/>
      <c r="P229" s="31"/>
      <c r="Q229" s="31"/>
      <c r="R229" s="31"/>
      <c r="S229" s="22"/>
    </row>
    <row r="230" spans="2:19" ht="15">
      <c r="B230" s="108"/>
      <c r="C230" s="22"/>
      <c r="D230" s="28"/>
      <c r="E230" s="28"/>
      <c r="F230" s="28"/>
      <c r="G230" s="28"/>
      <c r="H230" s="22"/>
      <c r="I230" s="22"/>
      <c r="J230" s="28"/>
      <c r="K230" s="121"/>
      <c r="L230" s="31"/>
      <c r="M230" s="31"/>
      <c r="N230" s="31"/>
      <c r="O230" s="31"/>
      <c r="P230" s="31"/>
      <c r="Q230" s="31"/>
      <c r="R230" s="31"/>
      <c r="S230" s="22"/>
    </row>
    <row r="231" spans="2:19" ht="15">
      <c r="B231" s="108"/>
      <c r="C231" s="22"/>
      <c r="D231" s="28"/>
      <c r="E231" s="28"/>
      <c r="F231" s="28"/>
      <c r="G231" s="28"/>
      <c r="H231" s="22"/>
      <c r="I231" s="22"/>
      <c r="J231" s="28"/>
      <c r="K231" s="121"/>
      <c r="L231" s="31"/>
      <c r="M231" s="31"/>
      <c r="N231" s="31"/>
      <c r="O231" s="31"/>
      <c r="P231" s="31"/>
      <c r="Q231" s="31"/>
      <c r="R231" s="31"/>
      <c r="S231" s="22"/>
    </row>
    <row r="232" spans="2:19" ht="15">
      <c r="B232" s="108"/>
      <c r="C232" s="22"/>
      <c r="D232" s="28"/>
      <c r="E232" s="28"/>
      <c r="F232" s="28"/>
      <c r="G232" s="28"/>
      <c r="H232" s="22"/>
      <c r="I232" s="22"/>
      <c r="J232" s="28"/>
      <c r="K232" s="121"/>
      <c r="L232" s="31"/>
      <c r="M232" s="31"/>
      <c r="N232" s="31"/>
      <c r="O232" s="31"/>
      <c r="P232" s="31"/>
      <c r="Q232" s="31"/>
      <c r="R232" s="31"/>
      <c r="S232" s="22"/>
    </row>
    <row r="233" spans="2:19" ht="15">
      <c r="B233" s="108"/>
      <c r="C233" s="22"/>
      <c r="D233" s="28"/>
      <c r="E233" s="28"/>
      <c r="F233" s="28"/>
      <c r="G233" s="28"/>
      <c r="H233" s="22"/>
      <c r="I233" s="22"/>
      <c r="J233" s="28"/>
      <c r="K233" s="121"/>
      <c r="L233" s="31"/>
      <c r="M233" s="31"/>
      <c r="N233" s="31"/>
      <c r="O233" s="31"/>
      <c r="P233" s="31"/>
      <c r="Q233" s="31"/>
      <c r="R233" s="31"/>
      <c r="S233" s="22"/>
    </row>
    <row r="234" spans="2:19" ht="15">
      <c r="B234" s="108"/>
      <c r="C234" s="22"/>
      <c r="D234" s="28"/>
      <c r="E234" s="28"/>
      <c r="F234" s="28"/>
      <c r="G234" s="28"/>
      <c r="H234" s="22"/>
      <c r="I234" s="22"/>
      <c r="J234" s="28"/>
      <c r="K234" s="121"/>
      <c r="L234" s="31"/>
      <c r="M234" s="31"/>
      <c r="N234" s="31"/>
      <c r="O234" s="31"/>
      <c r="P234" s="31"/>
      <c r="Q234" s="31"/>
      <c r="R234" s="31"/>
      <c r="S234" s="22"/>
    </row>
    <row r="235" spans="2:19" ht="15">
      <c r="B235" s="108"/>
      <c r="C235" s="22"/>
      <c r="D235" s="28"/>
      <c r="E235" s="28"/>
      <c r="F235" s="28"/>
      <c r="G235" s="28"/>
      <c r="H235" s="22"/>
      <c r="I235" s="22"/>
      <c r="J235" s="28"/>
      <c r="K235" s="121"/>
      <c r="L235" s="31"/>
      <c r="M235" s="31"/>
      <c r="N235" s="31"/>
      <c r="O235" s="31"/>
      <c r="P235" s="31"/>
      <c r="Q235" s="31"/>
      <c r="R235" s="31"/>
      <c r="S235" s="22"/>
    </row>
    <row r="236" spans="2:19" ht="15">
      <c r="B236" s="108"/>
      <c r="C236" s="22"/>
      <c r="D236" s="28"/>
      <c r="E236" s="28"/>
      <c r="F236" s="28"/>
      <c r="G236" s="28"/>
      <c r="H236" s="22"/>
      <c r="I236" s="22"/>
      <c r="J236" s="28"/>
      <c r="K236" s="121"/>
      <c r="L236" s="31"/>
      <c r="M236" s="31"/>
      <c r="N236" s="31"/>
      <c r="O236" s="31"/>
      <c r="P236" s="31"/>
      <c r="Q236" s="31"/>
      <c r="R236" s="31"/>
      <c r="S236" s="22"/>
    </row>
    <row r="237" spans="2:19" ht="15">
      <c r="B237" s="108"/>
      <c r="C237" s="22"/>
      <c r="D237" s="28"/>
      <c r="E237" s="28"/>
      <c r="F237" s="28"/>
      <c r="G237" s="28"/>
      <c r="H237" s="22"/>
      <c r="I237" s="22"/>
      <c r="J237" s="28"/>
      <c r="K237" s="121"/>
      <c r="L237" s="31"/>
      <c r="M237" s="31"/>
      <c r="N237" s="31"/>
      <c r="O237" s="31"/>
      <c r="P237" s="31"/>
      <c r="Q237" s="31"/>
      <c r="R237" s="31"/>
      <c r="S237" s="22"/>
    </row>
    <row r="238" spans="2:19" ht="15">
      <c r="B238" s="108"/>
      <c r="C238" s="22"/>
      <c r="D238" s="28"/>
      <c r="E238" s="28"/>
      <c r="F238" s="28"/>
      <c r="G238" s="28"/>
      <c r="H238" s="22"/>
      <c r="I238" s="22"/>
      <c r="J238" s="28"/>
      <c r="K238" s="121"/>
      <c r="L238" s="31"/>
      <c r="M238" s="31"/>
      <c r="N238" s="31"/>
      <c r="O238" s="31"/>
      <c r="P238" s="31"/>
      <c r="Q238" s="31"/>
      <c r="R238" s="31"/>
      <c r="S238" s="22"/>
    </row>
    <row r="239" spans="2:19" ht="15">
      <c r="B239" s="108"/>
      <c r="C239" s="22"/>
      <c r="D239" s="28"/>
      <c r="E239" s="28"/>
      <c r="F239" s="28"/>
      <c r="G239" s="28"/>
      <c r="H239" s="22"/>
      <c r="I239" s="22"/>
      <c r="J239" s="28"/>
      <c r="K239" s="121"/>
      <c r="L239" s="31"/>
      <c r="M239" s="31"/>
      <c r="N239" s="31"/>
      <c r="O239" s="31"/>
      <c r="P239" s="31"/>
      <c r="Q239" s="31"/>
      <c r="R239" s="31"/>
      <c r="S239" s="22"/>
    </row>
    <row r="240" spans="2:19" ht="15">
      <c r="B240" s="108"/>
      <c r="C240" s="22"/>
      <c r="D240" s="28"/>
      <c r="E240" s="28"/>
      <c r="F240" s="28"/>
      <c r="G240" s="28"/>
      <c r="H240" s="22"/>
      <c r="I240" s="22"/>
      <c r="J240" s="28"/>
      <c r="K240" s="121"/>
      <c r="L240" s="31"/>
      <c r="M240" s="31"/>
      <c r="N240" s="31"/>
      <c r="O240" s="31"/>
      <c r="P240" s="31"/>
      <c r="Q240" s="31"/>
      <c r="R240" s="31"/>
      <c r="S240" s="22"/>
    </row>
    <row r="241" spans="2:19" ht="15">
      <c r="B241" s="108"/>
      <c r="C241" s="22"/>
      <c r="D241" s="28"/>
      <c r="E241" s="28"/>
      <c r="F241" s="28"/>
      <c r="G241" s="28"/>
      <c r="H241" s="22"/>
      <c r="I241" s="22"/>
      <c r="J241" s="28"/>
      <c r="K241" s="121"/>
      <c r="L241" s="31"/>
      <c r="M241" s="31"/>
      <c r="N241" s="31"/>
      <c r="O241" s="31"/>
      <c r="P241" s="31"/>
      <c r="Q241" s="31"/>
      <c r="R241" s="31"/>
      <c r="S241" s="22"/>
    </row>
    <row r="242" spans="2:19" ht="15">
      <c r="B242" s="108"/>
      <c r="C242" s="22"/>
      <c r="D242" s="28"/>
      <c r="E242" s="28"/>
      <c r="F242" s="28"/>
      <c r="G242" s="28"/>
      <c r="H242" s="22"/>
      <c r="I242" s="22"/>
      <c r="J242" s="28"/>
      <c r="K242" s="121"/>
      <c r="L242" s="31"/>
      <c r="M242" s="31"/>
      <c r="N242" s="31"/>
      <c r="O242" s="31"/>
      <c r="P242" s="31"/>
      <c r="Q242" s="31"/>
      <c r="R242" s="31"/>
      <c r="S242" s="22"/>
    </row>
    <row r="243" spans="2:19" ht="15">
      <c r="B243" s="108"/>
      <c r="C243" s="22"/>
      <c r="D243" s="28"/>
      <c r="E243" s="28"/>
      <c r="F243" s="28"/>
      <c r="G243" s="28"/>
      <c r="H243" s="22"/>
      <c r="I243" s="22"/>
      <c r="J243" s="28"/>
      <c r="K243" s="121"/>
      <c r="L243" s="31"/>
      <c r="M243" s="31"/>
      <c r="N243" s="31"/>
      <c r="O243" s="31"/>
      <c r="P243" s="31"/>
      <c r="Q243" s="31"/>
      <c r="R243" s="31"/>
      <c r="S243" s="22"/>
    </row>
    <row r="244" spans="2:19" ht="15">
      <c r="B244" s="108"/>
      <c r="C244" s="22"/>
      <c r="D244" s="28"/>
      <c r="E244" s="28"/>
      <c r="F244" s="28"/>
      <c r="G244" s="28"/>
      <c r="H244" s="22"/>
      <c r="I244" s="22"/>
      <c r="J244" s="28"/>
      <c r="K244" s="121"/>
      <c r="L244" s="31"/>
      <c r="M244" s="31"/>
      <c r="N244" s="31"/>
      <c r="O244" s="31"/>
      <c r="P244" s="31"/>
      <c r="Q244" s="31"/>
      <c r="R244" s="31"/>
      <c r="S244" s="22"/>
    </row>
    <row r="245" spans="2:19" ht="15">
      <c r="B245" s="108"/>
      <c r="C245" s="22"/>
      <c r="D245" s="28"/>
      <c r="E245" s="28"/>
      <c r="F245" s="28"/>
      <c r="G245" s="28"/>
      <c r="H245" s="22"/>
      <c r="I245" s="22"/>
      <c r="J245" s="28"/>
      <c r="K245" s="121"/>
      <c r="L245" s="31"/>
      <c r="M245" s="31"/>
      <c r="N245" s="31"/>
      <c r="O245" s="31"/>
      <c r="P245" s="31"/>
      <c r="Q245" s="31"/>
      <c r="R245" s="31"/>
      <c r="S245" s="22"/>
    </row>
    <row r="246" spans="2:19" ht="15">
      <c r="B246" s="108"/>
      <c r="C246" s="22"/>
      <c r="D246" s="28"/>
      <c r="E246" s="28"/>
      <c r="F246" s="28"/>
      <c r="G246" s="28"/>
      <c r="H246" s="22"/>
      <c r="I246" s="22"/>
      <c r="J246" s="28"/>
      <c r="K246" s="121"/>
      <c r="L246" s="31"/>
      <c r="M246" s="31"/>
      <c r="N246" s="31"/>
      <c r="O246" s="31"/>
      <c r="P246" s="31"/>
      <c r="Q246" s="31"/>
      <c r="R246" s="31"/>
      <c r="S246" s="22"/>
    </row>
    <row r="247" spans="2:19" ht="15">
      <c r="B247" s="108"/>
      <c r="C247" s="22"/>
      <c r="D247" s="28"/>
      <c r="E247" s="28"/>
      <c r="F247" s="28"/>
      <c r="G247" s="28"/>
      <c r="H247" s="22"/>
      <c r="I247" s="22"/>
      <c r="J247" s="28"/>
      <c r="K247" s="121"/>
      <c r="L247" s="31"/>
      <c r="M247" s="31"/>
      <c r="N247" s="31"/>
      <c r="O247" s="31"/>
      <c r="P247" s="31"/>
      <c r="Q247" s="31"/>
      <c r="R247" s="31"/>
      <c r="S247" s="22"/>
    </row>
    <row r="248" spans="2:19" ht="15">
      <c r="B248" s="108"/>
      <c r="C248" s="22"/>
      <c r="D248" s="28"/>
      <c r="E248" s="28"/>
      <c r="F248" s="28"/>
      <c r="G248" s="28"/>
      <c r="H248" s="22"/>
      <c r="I248" s="22"/>
      <c r="J248" s="28"/>
      <c r="K248" s="121"/>
      <c r="L248" s="31"/>
      <c r="M248" s="31"/>
      <c r="N248" s="31"/>
      <c r="O248" s="31"/>
      <c r="P248" s="31"/>
      <c r="Q248" s="31"/>
      <c r="R248" s="31"/>
      <c r="S248" s="22"/>
    </row>
    <row r="249" spans="2:19" ht="15">
      <c r="B249" s="108"/>
      <c r="C249" s="22"/>
      <c r="D249" s="28"/>
      <c r="E249" s="28"/>
      <c r="F249" s="28"/>
      <c r="G249" s="28"/>
      <c r="H249" s="22"/>
      <c r="I249" s="22"/>
      <c r="J249" s="28"/>
      <c r="K249" s="121"/>
      <c r="L249" s="31"/>
      <c r="M249" s="31"/>
      <c r="N249" s="31"/>
      <c r="O249" s="31"/>
      <c r="P249" s="31"/>
      <c r="Q249" s="31"/>
      <c r="R249" s="31"/>
      <c r="S249" s="22"/>
    </row>
    <row r="250" spans="2:19" ht="15">
      <c r="B250" s="108"/>
      <c r="C250" s="22"/>
      <c r="D250" s="28"/>
      <c r="E250" s="28"/>
      <c r="F250" s="28"/>
      <c r="G250" s="28"/>
      <c r="H250" s="22"/>
      <c r="I250" s="22"/>
      <c r="J250" s="28"/>
      <c r="K250" s="121"/>
      <c r="L250" s="31"/>
      <c r="M250" s="31"/>
      <c r="N250" s="31"/>
      <c r="O250" s="31"/>
      <c r="P250" s="31"/>
      <c r="Q250" s="31"/>
      <c r="R250" s="31"/>
      <c r="S250" s="22"/>
    </row>
    <row r="251" spans="2:19" ht="15">
      <c r="B251" s="108"/>
      <c r="C251" s="22"/>
      <c r="D251" s="28"/>
      <c r="E251" s="28"/>
      <c r="F251" s="28"/>
      <c r="G251" s="28"/>
      <c r="H251" s="22"/>
      <c r="I251" s="22"/>
      <c r="J251" s="28"/>
      <c r="K251" s="121"/>
      <c r="L251" s="31"/>
      <c r="M251" s="31"/>
      <c r="N251" s="31"/>
      <c r="O251" s="31"/>
      <c r="P251" s="31"/>
      <c r="Q251" s="31"/>
      <c r="R251" s="31"/>
      <c r="S251" s="22"/>
    </row>
    <row r="252" spans="2:19" ht="15">
      <c r="B252" s="108"/>
      <c r="C252" s="22"/>
      <c r="D252" s="28"/>
      <c r="E252" s="28"/>
      <c r="F252" s="28"/>
      <c r="G252" s="28"/>
      <c r="H252" s="22"/>
      <c r="I252" s="22"/>
      <c r="J252" s="28"/>
      <c r="K252" s="121"/>
      <c r="L252" s="31"/>
      <c r="M252" s="31"/>
      <c r="N252" s="31"/>
      <c r="O252" s="31"/>
      <c r="P252" s="31"/>
      <c r="Q252" s="31"/>
      <c r="R252" s="31"/>
      <c r="S252" s="22"/>
    </row>
    <row r="253" spans="2:19" ht="15">
      <c r="B253" s="108"/>
      <c r="C253" s="22"/>
      <c r="D253" s="28"/>
      <c r="E253" s="28"/>
      <c r="F253" s="28"/>
      <c r="G253" s="28"/>
      <c r="H253" s="22"/>
      <c r="I253" s="22"/>
      <c r="J253" s="28"/>
      <c r="K253" s="121"/>
      <c r="L253" s="31"/>
      <c r="M253" s="31"/>
      <c r="N253" s="31"/>
      <c r="O253" s="31"/>
      <c r="P253" s="31"/>
      <c r="Q253" s="31"/>
      <c r="R253" s="31"/>
      <c r="S253" s="22"/>
    </row>
    <row r="254" spans="2:19" ht="15">
      <c r="B254" s="108"/>
      <c r="C254" s="22"/>
      <c r="D254" s="28"/>
      <c r="E254" s="28"/>
      <c r="F254" s="28"/>
      <c r="G254" s="28"/>
      <c r="H254" s="22"/>
      <c r="I254" s="22"/>
      <c r="J254" s="28"/>
      <c r="K254" s="121"/>
      <c r="L254" s="31"/>
      <c r="M254" s="31"/>
      <c r="N254" s="31"/>
      <c r="O254" s="31"/>
      <c r="P254" s="31"/>
      <c r="Q254" s="31"/>
      <c r="R254" s="31"/>
      <c r="S254" s="22"/>
    </row>
    <row r="255" spans="2:19" ht="15">
      <c r="B255" s="108"/>
      <c r="C255" s="22"/>
      <c r="D255" s="28"/>
      <c r="E255" s="28"/>
      <c r="F255" s="28"/>
      <c r="G255" s="28"/>
      <c r="H255" s="22"/>
      <c r="I255" s="22"/>
      <c r="J255" s="28"/>
      <c r="K255" s="121"/>
      <c r="L255" s="31"/>
      <c r="M255" s="31"/>
      <c r="N255" s="31"/>
      <c r="O255" s="31"/>
      <c r="P255" s="31"/>
      <c r="Q255" s="31"/>
      <c r="R255" s="31"/>
      <c r="S255" s="22"/>
    </row>
    <row r="256" spans="2:19" ht="15">
      <c r="B256" s="108"/>
      <c r="C256" s="22"/>
      <c r="D256" s="28"/>
      <c r="E256" s="28"/>
      <c r="F256" s="28"/>
      <c r="G256" s="28"/>
      <c r="H256" s="22"/>
      <c r="I256" s="22"/>
      <c r="J256" s="28"/>
      <c r="K256" s="121"/>
      <c r="L256" s="31"/>
      <c r="M256" s="31"/>
      <c r="N256" s="31"/>
      <c r="O256" s="31"/>
      <c r="P256" s="31"/>
      <c r="Q256" s="31"/>
      <c r="R256" s="31"/>
      <c r="S256" s="22"/>
    </row>
    <row r="257" spans="2:19" ht="15">
      <c r="B257" s="108"/>
      <c r="C257" s="22"/>
      <c r="D257" s="28"/>
      <c r="E257" s="28"/>
      <c r="F257" s="28"/>
      <c r="G257" s="28"/>
      <c r="H257" s="22"/>
      <c r="I257" s="22"/>
      <c r="J257" s="28"/>
      <c r="K257" s="121"/>
      <c r="L257" s="31"/>
      <c r="M257" s="31"/>
      <c r="N257" s="31"/>
      <c r="O257" s="31"/>
      <c r="P257" s="31"/>
      <c r="Q257" s="31"/>
      <c r="R257" s="31"/>
      <c r="S257" s="22"/>
    </row>
    <row r="258" spans="2:19" ht="15">
      <c r="B258" s="108"/>
      <c r="C258" s="22"/>
      <c r="D258" s="28"/>
      <c r="E258" s="28"/>
      <c r="F258" s="28"/>
      <c r="G258" s="28"/>
      <c r="H258" s="22"/>
      <c r="I258" s="22"/>
      <c r="J258" s="28"/>
      <c r="K258" s="121"/>
      <c r="L258" s="31"/>
      <c r="M258" s="31"/>
      <c r="N258" s="31"/>
      <c r="O258" s="31"/>
      <c r="P258" s="31"/>
      <c r="Q258" s="31"/>
      <c r="R258" s="31"/>
      <c r="S258" s="22"/>
    </row>
    <row r="259" spans="2:19" ht="15">
      <c r="B259" s="108"/>
      <c r="C259" s="22"/>
      <c r="D259" s="28"/>
      <c r="E259" s="28"/>
      <c r="F259" s="28"/>
      <c r="G259" s="28"/>
      <c r="H259" s="22"/>
      <c r="I259" s="22"/>
      <c r="J259" s="28"/>
      <c r="K259" s="121"/>
      <c r="L259" s="31"/>
      <c r="M259" s="31"/>
      <c r="N259" s="31"/>
      <c r="O259" s="31"/>
      <c r="P259" s="31"/>
      <c r="Q259" s="31"/>
      <c r="R259" s="31"/>
      <c r="S259" s="22"/>
    </row>
    <row r="260" spans="2:19" ht="15">
      <c r="B260" s="108"/>
      <c r="C260" s="22"/>
      <c r="D260" s="28"/>
      <c r="E260" s="28"/>
      <c r="F260" s="28"/>
      <c r="G260" s="28"/>
      <c r="H260" s="22"/>
      <c r="I260" s="22"/>
      <c r="J260" s="28"/>
      <c r="K260" s="121"/>
      <c r="L260" s="31"/>
      <c r="M260" s="31"/>
      <c r="N260" s="31"/>
      <c r="O260" s="31"/>
      <c r="P260" s="31"/>
      <c r="Q260" s="31"/>
      <c r="R260" s="31"/>
      <c r="S260" s="22"/>
    </row>
    <row r="261" spans="2:19" ht="15">
      <c r="B261" s="108"/>
      <c r="C261" s="22"/>
      <c r="D261" s="28"/>
      <c r="E261" s="28"/>
      <c r="F261" s="28"/>
      <c r="G261" s="28"/>
      <c r="H261" s="22"/>
      <c r="I261" s="22"/>
      <c r="J261" s="28"/>
      <c r="K261" s="121"/>
      <c r="L261" s="31"/>
      <c r="M261" s="31"/>
      <c r="N261" s="31"/>
      <c r="O261" s="31"/>
      <c r="P261" s="31"/>
      <c r="Q261" s="31"/>
      <c r="R261" s="31"/>
      <c r="S261" s="22"/>
    </row>
    <row r="262" spans="2:19" ht="15">
      <c r="B262" s="108"/>
      <c r="C262" s="22"/>
      <c r="D262" s="28"/>
      <c r="E262" s="28"/>
      <c r="F262" s="28"/>
      <c r="G262" s="28"/>
      <c r="H262" s="22"/>
      <c r="I262" s="22"/>
      <c r="J262" s="28"/>
      <c r="K262" s="121"/>
      <c r="L262" s="31"/>
      <c r="M262" s="31"/>
      <c r="N262" s="31"/>
      <c r="O262" s="31"/>
      <c r="P262" s="31"/>
      <c r="Q262" s="31"/>
      <c r="R262" s="31"/>
      <c r="S262" s="22"/>
    </row>
    <row r="263" spans="2:19" ht="15">
      <c r="B263" s="108"/>
      <c r="C263" s="22"/>
      <c r="D263" s="28"/>
      <c r="E263" s="28"/>
      <c r="F263" s="28"/>
      <c r="G263" s="28"/>
      <c r="H263" s="22"/>
      <c r="I263" s="22"/>
      <c r="J263" s="28"/>
      <c r="K263" s="121"/>
      <c r="L263" s="31"/>
      <c r="M263" s="31"/>
      <c r="N263" s="31"/>
      <c r="O263" s="31"/>
      <c r="P263" s="31"/>
      <c r="Q263" s="31"/>
      <c r="R263" s="31"/>
      <c r="S263" s="22"/>
    </row>
    <row r="264" spans="2:19" ht="15">
      <c r="B264" s="108"/>
      <c r="C264" s="22"/>
      <c r="D264" s="28"/>
      <c r="E264" s="28"/>
      <c r="F264" s="28"/>
      <c r="G264" s="28"/>
      <c r="H264" s="22"/>
      <c r="I264" s="22"/>
      <c r="J264" s="28"/>
      <c r="K264" s="121"/>
      <c r="L264" s="31"/>
      <c r="M264" s="31"/>
      <c r="N264" s="31"/>
      <c r="O264" s="31"/>
      <c r="P264" s="31"/>
      <c r="Q264" s="31"/>
      <c r="R264" s="31"/>
      <c r="S264" s="22"/>
    </row>
    <row r="265" spans="2:19" ht="15">
      <c r="B265" s="108"/>
      <c r="C265" s="22"/>
      <c r="D265" s="28"/>
      <c r="E265" s="28"/>
      <c r="F265" s="28"/>
      <c r="G265" s="28"/>
      <c r="H265" s="22"/>
      <c r="I265" s="22"/>
      <c r="J265" s="28"/>
      <c r="K265" s="121"/>
      <c r="L265" s="31"/>
      <c r="M265" s="31"/>
      <c r="N265" s="31"/>
      <c r="O265" s="31"/>
      <c r="P265" s="31"/>
      <c r="Q265" s="31"/>
      <c r="R265" s="31"/>
      <c r="S265" s="22"/>
    </row>
    <row r="266" spans="2:19" ht="15">
      <c r="B266" s="108"/>
      <c r="C266" s="22"/>
      <c r="D266" s="28"/>
      <c r="E266" s="28"/>
      <c r="F266" s="28"/>
      <c r="G266" s="28"/>
      <c r="H266" s="22"/>
      <c r="I266" s="22"/>
      <c r="J266" s="28"/>
      <c r="K266" s="121"/>
      <c r="L266" s="31"/>
      <c r="M266" s="31"/>
      <c r="N266" s="31"/>
      <c r="O266" s="31"/>
      <c r="P266" s="31"/>
      <c r="Q266" s="31"/>
      <c r="R266" s="31"/>
      <c r="S266" s="22"/>
    </row>
    <row r="267" spans="2:19" ht="15">
      <c r="B267" s="108"/>
      <c r="C267" s="22"/>
      <c r="D267" s="28"/>
      <c r="E267" s="28"/>
      <c r="F267" s="28"/>
      <c r="G267" s="28"/>
      <c r="H267" s="22"/>
      <c r="I267" s="22"/>
      <c r="J267" s="28"/>
      <c r="K267" s="121"/>
      <c r="L267" s="31"/>
      <c r="M267" s="31"/>
      <c r="N267" s="31"/>
      <c r="O267" s="31"/>
      <c r="P267" s="31"/>
      <c r="Q267" s="31"/>
      <c r="R267" s="31"/>
      <c r="S267" s="22"/>
    </row>
    <row r="268" spans="2:19" ht="15">
      <c r="B268" s="108"/>
      <c r="C268" s="22"/>
      <c r="D268" s="28"/>
      <c r="E268" s="28"/>
      <c r="F268" s="28"/>
      <c r="G268" s="28"/>
      <c r="H268" s="22"/>
      <c r="I268" s="22"/>
      <c r="J268" s="28"/>
      <c r="K268" s="121"/>
      <c r="L268" s="31"/>
      <c r="M268" s="31"/>
      <c r="N268" s="31"/>
      <c r="O268" s="31"/>
      <c r="P268" s="31"/>
      <c r="Q268" s="31"/>
      <c r="R268" s="31"/>
      <c r="S268" s="22"/>
    </row>
    <row r="269" spans="2:19" ht="15">
      <c r="B269" s="108"/>
      <c r="C269" s="22"/>
      <c r="D269" s="28"/>
      <c r="E269" s="28"/>
      <c r="F269" s="28"/>
      <c r="G269" s="28"/>
      <c r="H269" s="22"/>
      <c r="I269" s="22"/>
      <c r="J269" s="28"/>
      <c r="K269" s="121"/>
      <c r="L269" s="31"/>
      <c r="M269" s="31"/>
      <c r="N269" s="31"/>
      <c r="O269" s="31"/>
      <c r="P269" s="31"/>
      <c r="Q269" s="31"/>
      <c r="R269" s="31"/>
      <c r="S269" s="22"/>
    </row>
    <row r="270" spans="2:19" ht="15">
      <c r="B270" s="108"/>
      <c r="C270" s="22"/>
      <c r="D270" s="28"/>
      <c r="E270" s="28"/>
      <c r="F270" s="28"/>
      <c r="G270" s="28"/>
      <c r="H270" s="22"/>
      <c r="I270" s="22"/>
      <c r="J270" s="28"/>
      <c r="K270" s="121"/>
      <c r="L270" s="31"/>
      <c r="M270" s="31"/>
      <c r="N270" s="31"/>
      <c r="O270" s="31"/>
      <c r="P270" s="31"/>
      <c r="Q270" s="31"/>
      <c r="R270" s="31"/>
      <c r="S270" s="22"/>
    </row>
    <row r="271" spans="2:19" ht="15">
      <c r="B271" s="108"/>
      <c r="C271" s="22"/>
      <c r="D271" s="28"/>
      <c r="E271" s="28"/>
      <c r="F271" s="28"/>
      <c r="G271" s="28"/>
      <c r="H271" s="22"/>
      <c r="I271" s="22"/>
      <c r="J271" s="28"/>
      <c r="K271" s="121"/>
      <c r="L271" s="31"/>
      <c r="M271" s="31"/>
      <c r="N271" s="31"/>
      <c r="O271" s="31"/>
      <c r="P271" s="31"/>
      <c r="Q271" s="31"/>
      <c r="R271" s="31"/>
      <c r="S271" s="22"/>
    </row>
    <row r="272" spans="2:19" ht="15">
      <c r="B272" s="108"/>
      <c r="C272" s="22"/>
      <c r="D272" s="28"/>
      <c r="E272" s="28"/>
      <c r="F272" s="28"/>
      <c r="G272" s="28"/>
      <c r="H272" s="22"/>
      <c r="I272" s="22"/>
      <c r="J272" s="28"/>
      <c r="K272" s="121"/>
      <c r="L272" s="31"/>
      <c r="M272" s="31"/>
      <c r="N272" s="31"/>
      <c r="O272" s="31"/>
      <c r="P272" s="31"/>
      <c r="Q272" s="31"/>
      <c r="R272" s="31"/>
      <c r="S272" s="22"/>
    </row>
    <row r="273" spans="2:19" ht="15">
      <c r="B273" s="108"/>
      <c r="C273" s="22"/>
      <c r="D273" s="28"/>
      <c r="E273" s="28"/>
      <c r="F273" s="28"/>
      <c r="G273" s="28"/>
      <c r="H273" s="22"/>
      <c r="I273" s="22"/>
      <c r="J273" s="28"/>
      <c r="K273" s="121"/>
      <c r="L273" s="31"/>
      <c r="M273" s="31"/>
      <c r="N273" s="31"/>
      <c r="O273" s="31"/>
      <c r="P273" s="31"/>
      <c r="Q273" s="31"/>
      <c r="R273" s="31"/>
      <c r="S273" s="22"/>
    </row>
    <row r="274" spans="2:19" ht="15">
      <c r="B274" s="108"/>
      <c r="C274" s="22"/>
      <c r="D274" s="28"/>
      <c r="E274" s="28"/>
      <c r="F274" s="28"/>
      <c r="G274" s="28"/>
      <c r="H274" s="22"/>
      <c r="I274" s="22"/>
      <c r="J274" s="28"/>
      <c r="K274" s="121"/>
      <c r="L274" s="31"/>
      <c r="M274" s="31"/>
      <c r="N274" s="31"/>
      <c r="O274" s="31"/>
      <c r="P274" s="31"/>
      <c r="Q274" s="31"/>
      <c r="R274" s="31"/>
      <c r="S274" s="22"/>
    </row>
    <row r="275" spans="2:19" ht="15">
      <c r="B275" s="108"/>
      <c r="C275" s="22"/>
      <c r="D275" s="28"/>
      <c r="E275" s="28"/>
      <c r="F275" s="28"/>
      <c r="G275" s="28"/>
      <c r="H275" s="22"/>
      <c r="I275" s="22"/>
      <c r="J275" s="28"/>
      <c r="K275" s="121"/>
      <c r="L275" s="31"/>
      <c r="M275" s="31"/>
      <c r="N275" s="31"/>
      <c r="O275" s="31"/>
      <c r="P275" s="31"/>
      <c r="Q275" s="31"/>
      <c r="R275" s="31"/>
      <c r="S275" s="22"/>
    </row>
    <row r="276" spans="2:19" ht="15">
      <c r="B276" s="108"/>
      <c r="C276" s="22"/>
      <c r="D276" s="28"/>
      <c r="E276" s="28"/>
      <c r="F276" s="28"/>
      <c r="G276" s="28"/>
      <c r="H276" s="22"/>
      <c r="I276" s="22"/>
      <c r="J276" s="28"/>
      <c r="K276" s="121"/>
      <c r="L276" s="31"/>
      <c r="M276" s="31"/>
      <c r="N276" s="31"/>
      <c r="O276" s="31"/>
      <c r="P276" s="31"/>
      <c r="Q276" s="31"/>
      <c r="R276" s="31"/>
      <c r="S276" s="22"/>
    </row>
    <row r="277" spans="2:19" ht="15">
      <c r="B277" s="108"/>
      <c r="C277" s="22"/>
      <c r="D277" s="28"/>
      <c r="E277" s="28"/>
      <c r="F277" s="28"/>
      <c r="G277" s="28"/>
      <c r="H277" s="22"/>
      <c r="I277" s="22"/>
      <c r="J277" s="28"/>
      <c r="K277" s="121"/>
      <c r="L277" s="31"/>
      <c r="M277" s="31"/>
      <c r="N277" s="31"/>
      <c r="O277" s="31"/>
      <c r="P277" s="31"/>
      <c r="Q277" s="31"/>
      <c r="R277" s="31"/>
      <c r="S277" s="22"/>
    </row>
    <row r="278" spans="2:19" ht="15">
      <c r="B278" s="108"/>
      <c r="C278" s="22"/>
      <c r="D278" s="28"/>
      <c r="E278" s="28"/>
      <c r="F278" s="28"/>
      <c r="G278" s="28"/>
      <c r="H278" s="22"/>
      <c r="I278" s="22"/>
      <c r="J278" s="28"/>
      <c r="K278" s="121"/>
      <c r="L278" s="31"/>
      <c r="M278" s="31"/>
      <c r="N278" s="31"/>
      <c r="O278" s="31"/>
      <c r="P278" s="31"/>
      <c r="Q278" s="31"/>
      <c r="R278" s="31"/>
      <c r="S278" s="22"/>
    </row>
    <row r="279" spans="2:19" ht="15">
      <c r="B279" s="108"/>
      <c r="C279" s="22"/>
      <c r="D279" s="28"/>
      <c r="E279" s="28"/>
      <c r="F279" s="28"/>
      <c r="G279" s="28"/>
      <c r="H279" s="22"/>
      <c r="I279" s="22"/>
      <c r="J279" s="28"/>
      <c r="K279" s="121"/>
      <c r="L279" s="31"/>
      <c r="M279" s="31"/>
      <c r="N279" s="31"/>
      <c r="O279" s="31"/>
      <c r="P279" s="31"/>
      <c r="Q279" s="31"/>
      <c r="R279" s="31"/>
      <c r="S279" s="22"/>
    </row>
    <row r="280" spans="2:19" ht="15">
      <c r="B280" s="108"/>
      <c r="C280" s="22"/>
      <c r="D280" s="28"/>
      <c r="E280" s="28"/>
      <c r="F280" s="28"/>
      <c r="G280" s="28"/>
      <c r="H280" s="22"/>
      <c r="I280" s="22"/>
      <c r="J280" s="28"/>
      <c r="K280" s="121"/>
      <c r="L280" s="31"/>
      <c r="M280" s="31"/>
      <c r="N280" s="31"/>
      <c r="O280" s="31"/>
      <c r="P280" s="31"/>
      <c r="Q280" s="31"/>
      <c r="R280" s="31"/>
      <c r="S280" s="22"/>
    </row>
    <row r="281" spans="2:19" ht="15">
      <c r="B281" s="108"/>
      <c r="C281" s="22"/>
      <c r="D281" s="28"/>
      <c r="E281" s="28"/>
      <c r="F281" s="28"/>
      <c r="G281" s="28"/>
      <c r="H281" s="22"/>
      <c r="I281" s="22"/>
      <c r="J281" s="28"/>
      <c r="K281" s="121"/>
      <c r="L281" s="31"/>
      <c r="M281" s="31"/>
      <c r="N281" s="31"/>
      <c r="O281" s="31"/>
      <c r="P281" s="31"/>
      <c r="Q281" s="31"/>
      <c r="R281" s="31"/>
      <c r="S281" s="22"/>
    </row>
    <row r="282" spans="2:19" ht="15">
      <c r="B282" s="108"/>
      <c r="C282" s="22"/>
      <c r="D282" s="28"/>
      <c r="E282" s="28"/>
      <c r="F282" s="28"/>
      <c r="G282" s="28"/>
      <c r="H282" s="22"/>
      <c r="I282" s="22"/>
      <c r="J282" s="28"/>
      <c r="K282" s="121"/>
      <c r="L282" s="31"/>
      <c r="M282" s="31"/>
      <c r="N282" s="31"/>
      <c r="O282" s="31"/>
      <c r="P282" s="31"/>
      <c r="Q282" s="31"/>
      <c r="R282" s="31"/>
      <c r="S282" s="22"/>
    </row>
    <row r="283" spans="2:19" ht="15">
      <c r="B283" s="108"/>
      <c r="C283" s="22"/>
      <c r="D283" s="28"/>
      <c r="E283" s="28"/>
      <c r="F283" s="28"/>
      <c r="G283" s="28"/>
      <c r="H283" s="22"/>
      <c r="I283" s="22"/>
      <c r="J283" s="28"/>
      <c r="K283" s="121"/>
      <c r="L283" s="31"/>
      <c r="M283" s="31"/>
      <c r="N283" s="31"/>
      <c r="O283" s="31"/>
      <c r="P283" s="31"/>
      <c r="Q283" s="31"/>
      <c r="R283" s="31"/>
      <c r="S283" s="22"/>
    </row>
    <row r="284" spans="2:19" ht="15">
      <c r="B284" s="108"/>
      <c r="C284" s="22"/>
      <c r="D284" s="28"/>
      <c r="E284" s="28"/>
      <c r="F284" s="28"/>
      <c r="G284" s="28"/>
      <c r="H284" s="22"/>
      <c r="I284" s="22"/>
      <c r="J284" s="28"/>
      <c r="K284" s="121"/>
      <c r="L284" s="31"/>
      <c r="M284" s="31"/>
      <c r="N284" s="31"/>
      <c r="O284" s="31"/>
      <c r="P284" s="31"/>
      <c r="Q284" s="31"/>
      <c r="R284" s="31"/>
      <c r="S284" s="22"/>
    </row>
    <row r="285" spans="2:19" ht="15">
      <c r="B285" s="108"/>
      <c r="C285" s="22"/>
      <c r="D285" s="28"/>
      <c r="E285" s="28"/>
      <c r="F285" s="28"/>
      <c r="G285" s="28"/>
      <c r="H285" s="22"/>
      <c r="I285" s="22"/>
      <c r="J285" s="28"/>
      <c r="K285" s="121"/>
      <c r="L285" s="31"/>
      <c r="M285" s="31"/>
      <c r="N285" s="31"/>
      <c r="O285" s="31"/>
      <c r="P285" s="31"/>
      <c r="Q285" s="31"/>
      <c r="R285" s="31"/>
      <c r="S285" s="22"/>
    </row>
    <row r="286" spans="2:19" ht="15">
      <c r="B286" s="108"/>
      <c r="C286" s="22"/>
      <c r="D286" s="28"/>
      <c r="E286" s="28"/>
      <c r="F286" s="28"/>
      <c r="G286" s="28"/>
      <c r="H286" s="22"/>
      <c r="I286" s="22"/>
      <c r="J286" s="28"/>
      <c r="K286" s="121"/>
      <c r="L286" s="31"/>
      <c r="M286" s="31"/>
      <c r="N286" s="31"/>
      <c r="O286" s="31"/>
      <c r="P286" s="31"/>
      <c r="Q286" s="31"/>
      <c r="R286" s="31"/>
      <c r="S286" s="22"/>
    </row>
    <row r="287" spans="2:19" ht="15">
      <c r="B287" s="108"/>
      <c r="C287" s="22"/>
      <c r="D287" s="28"/>
      <c r="E287" s="28"/>
      <c r="F287" s="28"/>
      <c r="G287" s="28"/>
      <c r="H287" s="22"/>
      <c r="I287" s="22"/>
      <c r="J287" s="28"/>
      <c r="K287" s="121"/>
      <c r="L287" s="31"/>
      <c r="M287" s="31"/>
      <c r="N287" s="31"/>
      <c r="O287" s="31"/>
      <c r="P287" s="31"/>
      <c r="Q287" s="31"/>
      <c r="R287" s="31"/>
      <c r="S287" s="22"/>
    </row>
    <row r="288" spans="2:19" ht="15">
      <c r="B288" s="108"/>
      <c r="C288" s="22"/>
      <c r="D288" s="28"/>
      <c r="E288" s="28"/>
      <c r="F288" s="28"/>
      <c r="G288" s="28"/>
      <c r="H288" s="22"/>
      <c r="I288" s="22"/>
      <c r="J288" s="28"/>
      <c r="K288" s="121"/>
      <c r="L288" s="31"/>
      <c r="M288" s="31"/>
      <c r="N288" s="31"/>
      <c r="O288" s="31"/>
      <c r="P288" s="31"/>
      <c r="Q288" s="31"/>
      <c r="R288" s="31"/>
      <c r="S288" s="22"/>
    </row>
    <row r="289" spans="2:19" ht="15">
      <c r="B289" s="108"/>
      <c r="C289" s="22"/>
      <c r="D289" s="28"/>
      <c r="E289" s="28"/>
      <c r="F289" s="28"/>
      <c r="G289" s="28"/>
      <c r="H289" s="22"/>
      <c r="I289" s="22"/>
      <c r="J289" s="28"/>
      <c r="K289" s="121"/>
      <c r="L289" s="31"/>
      <c r="M289" s="31"/>
      <c r="N289" s="31"/>
      <c r="O289" s="31"/>
      <c r="P289" s="31"/>
      <c r="Q289" s="31"/>
      <c r="R289" s="31"/>
      <c r="S289" s="22"/>
    </row>
    <row r="290" spans="2:19" ht="15">
      <c r="B290" s="108"/>
      <c r="C290" s="22"/>
      <c r="D290" s="28"/>
      <c r="E290" s="28"/>
      <c r="F290" s="28"/>
      <c r="G290" s="28"/>
      <c r="H290" s="22"/>
      <c r="I290" s="22"/>
      <c r="J290" s="28"/>
      <c r="K290" s="121"/>
      <c r="L290" s="31"/>
      <c r="M290" s="31"/>
      <c r="N290" s="31"/>
      <c r="O290" s="31"/>
      <c r="P290" s="31"/>
      <c r="Q290" s="31"/>
      <c r="R290" s="31"/>
      <c r="S290" s="22"/>
    </row>
    <row r="291" spans="2:19" ht="15">
      <c r="B291" s="108"/>
      <c r="C291" s="22"/>
      <c r="D291" s="28"/>
      <c r="E291" s="28"/>
      <c r="F291" s="28"/>
      <c r="G291" s="28"/>
      <c r="H291" s="22"/>
      <c r="I291" s="22"/>
      <c r="J291" s="28"/>
      <c r="K291" s="121"/>
      <c r="L291" s="31"/>
      <c r="M291" s="31"/>
      <c r="N291" s="31"/>
      <c r="O291" s="31"/>
      <c r="P291" s="31"/>
      <c r="Q291" s="31"/>
      <c r="R291" s="31"/>
      <c r="S291" s="22"/>
    </row>
    <row r="292" spans="2:19" ht="15">
      <c r="B292" s="108"/>
      <c r="C292" s="22"/>
      <c r="D292" s="28"/>
      <c r="E292" s="28"/>
      <c r="F292" s="28"/>
      <c r="G292" s="28"/>
      <c r="H292" s="22"/>
      <c r="I292" s="22"/>
      <c r="J292" s="28"/>
      <c r="K292" s="121"/>
      <c r="L292" s="31"/>
      <c r="M292" s="31"/>
      <c r="N292" s="31"/>
      <c r="O292" s="31"/>
      <c r="P292" s="31"/>
      <c r="Q292" s="31"/>
      <c r="R292" s="31"/>
      <c r="S292" s="22"/>
    </row>
    <row r="293" spans="2:19" ht="15">
      <c r="B293" s="108"/>
      <c r="C293" s="22"/>
      <c r="D293" s="28"/>
      <c r="E293" s="28"/>
      <c r="F293" s="28"/>
      <c r="G293" s="28"/>
      <c r="H293" s="22"/>
      <c r="I293" s="22"/>
      <c r="J293" s="28"/>
      <c r="K293" s="121"/>
      <c r="L293" s="31"/>
      <c r="M293" s="31"/>
      <c r="N293" s="31"/>
      <c r="O293" s="31"/>
      <c r="P293" s="31"/>
      <c r="Q293" s="31"/>
      <c r="R293" s="31"/>
      <c r="S293" s="22"/>
    </row>
    <row r="294" spans="2:19" ht="15">
      <c r="B294" s="108"/>
      <c r="C294" s="22"/>
      <c r="D294" s="28"/>
      <c r="E294" s="28"/>
      <c r="F294" s="28"/>
      <c r="G294" s="28"/>
      <c r="H294" s="22"/>
      <c r="I294" s="22"/>
      <c r="J294" s="28"/>
      <c r="K294" s="121"/>
      <c r="L294" s="31"/>
      <c r="M294" s="31"/>
      <c r="N294" s="31"/>
      <c r="O294" s="31"/>
      <c r="P294" s="31"/>
      <c r="Q294" s="31"/>
      <c r="R294" s="31"/>
      <c r="S294" s="22"/>
    </row>
    <row r="295" spans="2:19" ht="15">
      <c r="B295" s="108"/>
      <c r="C295" s="22"/>
      <c r="D295" s="28"/>
      <c r="E295" s="28"/>
      <c r="F295" s="28"/>
      <c r="G295" s="28"/>
      <c r="H295" s="22"/>
      <c r="I295" s="22"/>
      <c r="J295" s="28"/>
      <c r="K295" s="121"/>
      <c r="L295" s="31"/>
      <c r="M295" s="31"/>
      <c r="N295" s="31"/>
      <c r="O295" s="31"/>
      <c r="P295" s="31"/>
      <c r="Q295" s="31"/>
      <c r="R295" s="31"/>
      <c r="S295" s="22"/>
    </row>
    <row r="296" spans="2:19" ht="15">
      <c r="B296" s="108"/>
      <c r="C296" s="22"/>
      <c r="D296" s="28"/>
      <c r="E296" s="28"/>
      <c r="F296" s="28"/>
      <c r="G296" s="28"/>
      <c r="H296" s="22"/>
      <c r="I296" s="22"/>
      <c r="J296" s="28"/>
      <c r="K296" s="121"/>
      <c r="L296" s="31"/>
      <c r="M296" s="31"/>
      <c r="N296" s="31"/>
      <c r="O296" s="31"/>
      <c r="P296" s="31"/>
      <c r="Q296" s="31"/>
      <c r="R296" s="31"/>
      <c r="S296" s="22"/>
    </row>
    <row r="297" spans="2:19" ht="15">
      <c r="B297" s="108"/>
      <c r="C297" s="22"/>
      <c r="D297" s="28"/>
      <c r="E297" s="28"/>
      <c r="F297" s="28"/>
      <c r="G297" s="28"/>
      <c r="H297" s="22"/>
      <c r="I297" s="22"/>
      <c r="J297" s="28"/>
      <c r="K297" s="121"/>
      <c r="L297" s="31"/>
      <c r="M297" s="31"/>
      <c r="N297" s="31"/>
      <c r="O297" s="31"/>
      <c r="P297" s="31"/>
      <c r="Q297" s="31"/>
      <c r="R297" s="31"/>
      <c r="S297" s="22"/>
    </row>
    <row r="298" spans="2:19" ht="15">
      <c r="B298" s="108"/>
      <c r="C298" s="22"/>
      <c r="D298" s="28"/>
      <c r="E298" s="28"/>
      <c r="F298" s="28"/>
      <c r="G298" s="28"/>
      <c r="H298" s="22"/>
      <c r="I298" s="22"/>
      <c r="J298" s="28"/>
      <c r="K298" s="121"/>
      <c r="L298" s="31"/>
      <c r="M298" s="31"/>
      <c r="N298" s="31"/>
      <c r="O298" s="31"/>
      <c r="P298" s="31"/>
      <c r="Q298" s="31"/>
      <c r="R298" s="31"/>
      <c r="S298" s="22"/>
    </row>
    <row r="299" spans="2:19" ht="15">
      <c r="B299" s="108"/>
      <c r="C299" s="22"/>
      <c r="D299" s="28"/>
      <c r="E299" s="28"/>
      <c r="F299" s="28"/>
      <c r="G299" s="28"/>
      <c r="H299" s="22"/>
      <c r="I299" s="22"/>
      <c r="J299" s="28"/>
      <c r="K299" s="121"/>
      <c r="L299" s="31"/>
      <c r="M299" s="31"/>
      <c r="N299" s="31"/>
      <c r="O299" s="31"/>
      <c r="P299" s="31"/>
      <c r="Q299" s="31"/>
      <c r="R299" s="31"/>
      <c r="S299" s="22"/>
    </row>
    <row r="300" spans="2:19" ht="15">
      <c r="B300" s="108"/>
      <c r="C300" s="22"/>
      <c r="D300" s="28"/>
      <c r="E300" s="28"/>
      <c r="F300" s="28"/>
      <c r="G300" s="28"/>
      <c r="H300" s="22"/>
      <c r="I300" s="22"/>
      <c r="J300" s="28"/>
      <c r="K300" s="121"/>
      <c r="L300" s="31"/>
      <c r="M300" s="31"/>
      <c r="N300" s="31"/>
      <c r="O300" s="31"/>
      <c r="P300" s="31"/>
      <c r="Q300" s="31"/>
      <c r="R300" s="31"/>
      <c r="S300" s="22"/>
    </row>
    <row r="301" spans="2:19" ht="15">
      <c r="B301" s="108"/>
      <c r="C301" s="22"/>
      <c r="D301" s="28"/>
      <c r="E301" s="28"/>
      <c r="F301" s="28"/>
      <c r="G301" s="28"/>
      <c r="H301" s="22"/>
      <c r="I301" s="22"/>
      <c r="J301" s="28"/>
      <c r="K301" s="121"/>
      <c r="L301" s="31"/>
      <c r="M301" s="31"/>
      <c r="N301" s="31"/>
      <c r="O301" s="31"/>
      <c r="P301" s="31"/>
      <c r="Q301" s="31"/>
      <c r="R301" s="31"/>
      <c r="S301" s="22"/>
    </row>
    <row r="302" spans="2:19" ht="15">
      <c r="B302" s="108"/>
      <c r="C302" s="22"/>
      <c r="D302" s="28"/>
      <c r="E302" s="28"/>
      <c r="F302" s="28"/>
      <c r="G302" s="28"/>
      <c r="H302" s="22"/>
      <c r="I302" s="22"/>
      <c r="J302" s="28"/>
      <c r="K302" s="121"/>
      <c r="L302" s="31"/>
      <c r="M302" s="31"/>
      <c r="N302" s="31"/>
      <c r="O302" s="31"/>
      <c r="P302" s="31"/>
      <c r="Q302" s="31"/>
      <c r="R302" s="31"/>
      <c r="S302" s="22"/>
    </row>
    <row r="303" spans="2:19" ht="15">
      <c r="B303" s="108"/>
      <c r="C303" s="22"/>
      <c r="D303" s="28"/>
      <c r="E303" s="28"/>
      <c r="F303" s="28"/>
      <c r="G303" s="28"/>
      <c r="H303" s="22"/>
      <c r="I303" s="22"/>
      <c r="J303" s="28"/>
      <c r="K303" s="121"/>
      <c r="L303" s="31"/>
      <c r="M303" s="31"/>
      <c r="N303" s="31"/>
      <c r="O303" s="31"/>
      <c r="P303" s="31"/>
      <c r="Q303" s="31"/>
      <c r="R303" s="31"/>
      <c r="S303" s="22"/>
    </row>
    <row r="304" spans="2:19" ht="15">
      <c r="B304" s="108"/>
      <c r="C304" s="22"/>
      <c r="D304" s="28"/>
      <c r="E304" s="28"/>
      <c r="F304" s="28"/>
      <c r="G304" s="28"/>
      <c r="H304" s="22"/>
      <c r="I304" s="22"/>
      <c r="J304" s="28"/>
      <c r="K304" s="121"/>
      <c r="L304" s="31"/>
      <c r="M304" s="31"/>
      <c r="N304" s="31"/>
      <c r="O304" s="31"/>
      <c r="P304" s="31"/>
      <c r="Q304" s="31"/>
      <c r="R304" s="31"/>
      <c r="S304" s="22"/>
    </row>
    <row r="305" spans="2:19" ht="15">
      <c r="B305" s="108"/>
      <c r="C305" s="22"/>
      <c r="D305" s="28"/>
      <c r="E305" s="28"/>
      <c r="F305" s="28"/>
      <c r="G305" s="28"/>
      <c r="H305" s="22"/>
      <c r="I305" s="22"/>
      <c r="J305" s="28"/>
      <c r="K305" s="121"/>
      <c r="L305" s="31"/>
      <c r="M305" s="31"/>
      <c r="N305" s="31"/>
      <c r="O305" s="31"/>
      <c r="P305" s="31"/>
      <c r="Q305" s="31"/>
      <c r="R305" s="31"/>
      <c r="S305" s="22"/>
    </row>
    <row r="306" spans="2:19" ht="15">
      <c r="B306" s="108"/>
      <c r="C306" s="22"/>
      <c r="D306" s="28"/>
      <c r="E306" s="28"/>
      <c r="F306" s="28"/>
      <c r="G306" s="28"/>
      <c r="H306" s="22"/>
      <c r="I306" s="22"/>
      <c r="J306" s="28"/>
      <c r="K306" s="121"/>
      <c r="L306" s="31"/>
      <c r="M306" s="31"/>
      <c r="N306" s="31"/>
      <c r="O306" s="31"/>
      <c r="P306" s="31"/>
      <c r="Q306" s="31"/>
      <c r="R306" s="31"/>
      <c r="S306" s="22"/>
    </row>
    <row r="307" spans="2:19" ht="15">
      <c r="B307" s="108"/>
      <c r="C307" s="22"/>
      <c r="D307" s="28"/>
      <c r="E307" s="28"/>
      <c r="F307" s="28"/>
      <c r="G307" s="28"/>
      <c r="H307" s="22"/>
      <c r="I307" s="22"/>
      <c r="J307" s="28"/>
      <c r="K307" s="121"/>
      <c r="L307" s="31"/>
      <c r="M307" s="31"/>
      <c r="N307" s="31"/>
      <c r="O307" s="31"/>
      <c r="P307" s="31"/>
      <c r="Q307" s="31"/>
      <c r="R307" s="31"/>
      <c r="S307" s="22"/>
    </row>
    <row r="308" spans="2:19" ht="15">
      <c r="B308" s="108"/>
      <c r="C308" s="22"/>
      <c r="D308" s="28"/>
      <c r="E308" s="28"/>
      <c r="F308" s="28"/>
      <c r="G308" s="28"/>
      <c r="H308" s="22"/>
      <c r="I308" s="22"/>
      <c r="J308" s="28"/>
      <c r="K308" s="121"/>
      <c r="L308" s="31"/>
      <c r="M308" s="31"/>
      <c r="N308" s="31"/>
      <c r="O308" s="31"/>
      <c r="P308" s="31"/>
      <c r="Q308" s="31"/>
      <c r="R308" s="31"/>
      <c r="S308" s="22"/>
    </row>
    <row r="309" spans="2:19" ht="15">
      <c r="B309" s="108"/>
      <c r="C309" s="22"/>
      <c r="D309" s="28"/>
      <c r="E309" s="28"/>
      <c r="F309" s="28"/>
      <c r="G309" s="28"/>
      <c r="H309" s="22"/>
      <c r="I309" s="22"/>
      <c r="J309" s="28"/>
      <c r="K309" s="121"/>
      <c r="L309" s="31"/>
      <c r="M309" s="31"/>
      <c r="N309" s="31"/>
      <c r="O309" s="31"/>
      <c r="P309" s="31"/>
      <c r="Q309" s="31"/>
      <c r="R309" s="31"/>
      <c r="S309" s="22"/>
    </row>
    <row r="310" spans="2:19" ht="15">
      <c r="B310" s="108"/>
      <c r="C310" s="22"/>
      <c r="D310" s="28"/>
      <c r="E310" s="28"/>
      <c r="F310" s="28"/>
      <c r="G310" s="28"/>
      <c r="H310" s="22"/>
      <c r="I310" s="22"/>
      <c r="J310" s="28"/>
      <c r="K310" s="121"/>
      <c r="L310" s="31"/>
      <c r="M310" s="31"/>
      <c r="N310" s="31"/>
      <c r="O310" s="31"/>
      <c r="P310" s="31"/>
      <c r="Q310" s="31"/>
      <c r="R310" s="31"/>
      <c r="S310" s="22"/>
    </row>
    <row r="311" spans="2:19" ht="15">
      <c r="B311" s="108"/>
      <c r="C311" s="22"/>
      <c r="D311" s="28"/>
      <c r="E311" s="28"/>
      <c r="F311" s="28"/>
      <c r="G311" s="28"/>
      <c r="H311" s="22"/>
      <c r="I311" s="22"/>
      <c r="J311" s="28"/>
      <c r="K311" s="121"/>
      <c r="L311" s="31"/>
      <c r="M311" s="31"/>
      <c r="N311" s="31"/>
      <c r="O311" s="31"/>
      <c r="P311" s="31"/>
      <c r="Q311" s="31"/>
      <c r="R311" s="31"/>
      <c r="S311" s="22"/>
    </row>
    <row r="312" spans="2:19" ht="15">
      <c r="B312" s="108"/>
      <c r="C312" s="22"/>
      <c r="D312" s="28"/>
      <c r="E312" s="28"/>
      <c r="F312" s="28"/>
      <c r="G312" s="28"/>
      <c r="H312" s="22"/>
      <c r="I312" s="22"/>
      <c r="J312" s="28"/>
      <c r="K312" s="121"/>
      <c r="L312" s="31"/>
      <c r="M312" s="31"/>
      <c r="N312" s="31"/>
      <c r="O312" s="31"/>
      <c r="P312" s="31"/>
      <c r="Q312" s="31"/>
      <c r="R312" s="31"/>
      <c r="S312" s="22"/>
    </row>
    <row r="313" spans="2:19" ht="15">
      <c r="B313" s="108"/>
      <c r="C313" s="22"/>
      <c r="D313" s="28"/>
      <c r="E313" s="28"/>
      <c r="F313" s="28"/>
      <c r="G313" s="28"/>
      <c r="H313" s="22"/>
      <c r="I313" s="22"/>
      <c r="J313" s="28"/>
      <c r="K313" s="121"/>
      <c r="L313" s="31"/>
      <c r="M313" s="31"/>
      <c r="N313" s="31"/>
      <c r="O313" s="31"/>
      <c r="P313" s="31"/>
      <c r="Q313" s="31"/>
      <c r="R313" s="31"/>
      <c r="S313" s="22"/>
    </row>
    <row r="314" spans="2:19" ht="15">
      <c r="B314" s="108"/>
      <c r="C314" s="22"/>
      <c r="D314" s="28"/>
      <c r="E314" s="28"/>
      <c r="F314" s="28"/>
      <c r="G314" s="28"/>
      <c r="H314" s="22"/>
      <c r="I314" s="22"/>
      <c r="J314" s="28"/>
      <c r="K314" s="121"/>
      <c r="L314" s="31"/>
      <c r="M314" s="31"/>
      <c r="N314" s="31"/>
      <c r="O314" s="31"/>
      <c r="P314" s="31"/>
      <c r="Q314" s="31"/>
      <c r="R314" s="31"/>
      <c r="S314" s="22"/>
    </row>
    <row r="315" spans="2:19" ht="15">
      <c r="B315" s="108"/>
      <c r="C315" s="22"/>
      <c r="D315" s="28"/>
      <c r="E315" s="28"/>
      <c r="F315" s="28"/>
      <c r="G315" s="28"/>
      <c r="H315" s="22"/>
      <c r="I315" s="22"/>
      <c r="J315" s="28"/>
      <c r="K315" s="121"/>
      <c r="L315" s="31"/>
      <c r="M315" s="31"/>
      <c r="N315" s="31"/>
      <c r="O315" s="31"/>
      <c r="P315" s="31"/>
      <c r="Q315" s="31"/>
      <c r="R315" s="31"/>
      <c r="S315" s="22"/>
    </row>
    <row r="316" spans="2:19" ht="15">
      <c r="B316" s="108"/>
      <c r="C316" s="22"/>
      <c r="D316" s="28"/>
      <c r="E316" s="28"/>
      <c r="F316" s="28"/>
      <c r="G316" s="28"/>
      <c r="H316" s="22"/>
      <c r="I316" s="22"/>
      <c r="J316" s="28"/>
      <c r="K316" s="121"/>
      <c r="L316" s="31"/>
      <c r="M316" s="31"/>
      <c r="N316" s="31"/>
      <c r="O316" s="31"/>
      <c r="P316" s="31"/>
      <c r="Q316" s="31"/>
      <c r="R316" s="31"/>
      <c r="S316" s="22"/>
    </row>
    <row r="317" spans="2:19" ht="15">
      <c r="B317" s="108"/>
      <c r="C317" s="22"/>
      <c r="D317" s="28"/>
      <c r="E317" s="28"/>
      <c r="F317" s="28"/>
      <c r="G317" s="28"/>
      <c r="H317" s="22"/>
      <c r="I317" s="22"/>
      <c r="J317" s="28"/>
      <c r="K317" s="121"/>
      <c r="L317" s="31"/>
      <c r="M317" s="31"/>
      <c r="N317" s="31"/>
      <c r="O317" s="31"/>
      <c r="P317" s="31"/>
      <c r="Q317" s="31"/>
      <c r="R317" s="31"/>
      <c r="S317" s="22"/>
    </row>
    <row r="318" spans="2:19" ht="15">
      <c r="B318" s="108"/>
      <c r="C318" s="22"/>
      <c r="D318" s="28"/>
      <c r="E318" s="28"/>
      <c r="F318" s="28"/>
      <c r="G318" s="28"/>
      <c r="H318" s="22"/>
      <c r="I318" s="22"/>
      <c r="J318" s="28"/>
      <c r="K318" s="121"/>
      <c r="L318" s="31"/>
      <c r="M318" s="31"/>
      <c r="N318" s="31"/>
      <c r="O318" s="31"/>
      <c r="P318" s="31"/>
      <c r="Q318" s="31"/>
      <c r="R318" s="31"/>
      <c r="S318" s="22"/>
    </row>
    <row r="319" spans="2:19" ht="15">
      <c r="B319" s="108"/>
      <c r="C319" s="22"/>
      <c r="D319" s="28"/>
      <c r="E319" s="28"/>
      <c r="F319" s="28"/>
      <c r="G319" s="28"/>
      <c r="H319" s="22"/>
      <c r="I319" s="22"/>
      <c r="J319" s="28"/>
      <c r="K319" s="121"/>
      <c r="L319" s="31"/>
      <c r="M319" s="31"/>
      <c r="N319" s="31"/>
      <c r="O319" s="31"/>
      <c r="P319" s="31"/>
      <c r="Q319" s="31"/>
      <c r="R319" s="31"/>
      <c r="S319" s="22"/>
    </row>
    <row r="320" spans="2:19" ht="15">
      <c r="B320" s="108"/>
      <c r="C320" s="22"/>
      <c r="D320" s="28"/>
      <c r="E320" s="28"/>
      <c r="F320" s="28"/>
      <c r="G320" s="28"/>
      <c r="H320" s="22"/>
      <c r="I320" s="22"/>
      <c r="J320" s="28"/>
      <c r="K320" s="121"/>
      <c r="L320" s="31"/>
      <c r="M320" s="31"/>
      <c r="N320" s="31"/>
      <c r="O320" s="31"/>
      <c r="P320" s="31"/>
      <c r="Q320" s="31"/>
      <c r="R320" s="31"/>
      <c r="S320" s="22"/>
    </row>
    <row r="321" spans="2:19" ht="15">
      <c r="B321" s="108"/>
      <c r="C321" s="22"/>
      <c r="D321" s="28"/>
      <c r="E321" s="28"/>
      <c r="F321" s="28"/>
      <c r="G321" s="28"/>
      <c r="H321" s="22"/>
      <c r="I321" s="22"/>
      <c r="J321" s="28"/>
      <c r="K321" s="121"/>
      <c r="L321" s="31"/>
      <c r="M321" s="31"/>
      <c r="N321" s="31"/>
      <c r="O321" s="31"/>
      <c r="P321" s="31"/>
      <c r="Q321" s="31"/>
      <c r="R321" s="31"/>
      <c r="S321" s="22"/>
    </row>
    <row r="322" spans="2:19" ht="15">
      <c r="B322" s="108"/>
      <c r="C322" s="22"/>
      <c r="D322" s="28"/>
      <c r="E322" s="28"/>
      <c r="F322" s="28"/>
      <c r="G322" s="28"/>
      <c r="H322" s="22"/>
      <c r="I322" s="22"/>
      <c r="J322" s="28"/>
      <c r="K322" s="121"/>
      <c r="L322" s="31"/>
      <c r="M322" s="31"/>
      <c r="N322" s="31"/>
      <c r="O322" s="31"/>
      <c r="P322" s="31"/>
      <c r="Q322" s="31"/>
      <c r="R322" s="31"/>
      <c r="S322" s="22"/>
    </row>
    <row r="323" spans="2:19" ht="15">
      <c r="B323" s="108"/>
      <c r="C323" s="22"/>
      <c r="D323" s="28"/>
      <c r="E323" s="28"/>
      <c r="F323" s="28"/>
      <c r="G323" s="28"/>
      <c r="H323" s="22"/>
      <c r="I323" s="22"/>
      <c r="J323" s="28"/>
      <c r="K323" s="121"/>
      <c r="L323" s="31"/>
      <c r="M323" s="31"/>
      <c r="N323" s="31"/>
      <c r="O323" s="31"/>
      <c r="P323" s="31"/>
      <c r="Q323" s="31"/>
      <c r="R323" s="31"/>
      <c r="S323" s="22"/>
    </row>
    <row r="324" spans="2:19" ht="15">
      <c r="B324" s="108"/>
      <c r="C324" s="22"/>
      <c r="D324" s="28"/>
      <c r="E324" s="28"/>
      <c r="F324" s="28"/>
      <c r="G324" s="28"/>
      <c r="H324" s="22"/>
      <c r="I324" s="22"/>
      <c r="J324" s="28"/>
      <c r="K324" s="121"/>
      <c r="L324" s="31"/>
      <c r="M324" s="31"/>
      <c r="N324" s="31"/>
      <c r="O324" s="31"/>
      <c r="P324" s="31"/>
      <c r="Q324" s="31"/>
      <c r="R324" s="31"/>
      <c r="S324" s="22"/>
    </row>
    <row r="325" spans="2:19" ht="15">
      <c r="B325" s="108"/>
      <c r="C325" s="22"/>
      <c r="D325" s="28"/>
      <c r="E325" s="28"/>
      <c r="F325" s="28"/>
      <c r="G325" s="28"/>
      <c r="H325" s="22"/>
      <c r="I325" s="22"/>
      <c r="J325" s="28"/>
      <c r="K325" s="121"/>
      <c r="L325" s="31"/>
      <c r="M325" s="31"/>
      <c r="N325" s="31"/>
      <c r="O325" s="31"/>
      <c r="P325" s="31"/>
      <c r="Q325" s="31"/>
      <c r="R325" s="31"/>
      <c r="S325" s="22"/>
    </row>
    <row r="326" spans="2:19" ht="15">
      <c r="B326" s="108"/>
      <c r="C326" s="22"/>
      <c r="D326" s="28"/>
      <c r="E326" s="28"/>
      <c r="F326" s="28"/>
      <c r="G326" s="28"/>
      <c r="H326" s="22"/>
      <c r="I326" s="22"/>
      <c r="J326" s="28"/>
      <c r="K326" s="121"/>
      <c r="L326" s="31"/>
      <c r="M326" s="31"/>
      <c r="N326" s="31"/>
      <c r="O326" s="31"/>
      <c r="P326" s="31"/>
      <c r="Q326" s="31"/>
      <c r="R326" s="31"/>
      <c r="S326" s="22"/>
    </row>
    <row r="327" spans="2:19" ht="15">
      <c r="B327" s="108"/>
      <c r="C327" s="22"/>
      <c r="D327" s="28"/>
      <c r="E327" s="28"/>
      <c r="F327" s="28"/>
      <c r="G327" s="28"/>
      <c r="H327" s="22"/>
      <c r="I327" s="22"/>
      <c r="J327" s="28"/>
      <c r="K327" s="121"/>
      <c r="L327" s="31"/>
      <c r="M327" s="31"/>
      <c r="N327" s="31"/>
      <c r="O327" s="31"/>
      <c r="P327" s="31"/>
      <c r="Q327" s="31"/>
      <c r="R327" s="31"/>
      <c r="S327" s="22"/>
    </row>
    <row r="328" spans="2:19" ht="15">
      <c r="B328" s="108"/>
      <c r="C328" s="22"/>
      <c r="D328" s="28"/>
      <c r="E328" s="28"/>
      <c r="F328" s="28"/>
      <c r="G328" s="28"/>
      <c r="H328" s="22"/>
      <c r="I328" s="22"/>
      <c r="J328" s="28"/>
      <c r="K328" s="121"/>
      <c r="L328" s="31"/>
      <c r="M328" s="31"/>
      <c r="N328" s="31"/>
      <c r="O328" s="31"/>
      <c r="P328" s="31"/>
      <c r="Q328" s="31"/>
      <c r="R328" s="31"/>
      <c r="S328" s="22"/>
    </row>
    <row r="329" spans="2:19" ht="15">
      <c r="B329" s="108"/>
      <c r="C329" s="22"/>
      <c r="D329" s="28"/>
      <c r="E329" s="28"/>
      <c r="F329" s="28"/>
      <c r="G329" s="28"/>
      <c r="H329" s="22"/>
      <c r="I329" s="22"/>
      <c r="J329" s="28"/>
      <c r="K329" s="121"/>
      <c r="L329" s="31"/>
      <c r="M329" s="31"/>
      <c r="N329" s="31"/>
      <c r="O329" s="31"/>
      <c r="P329" s="31"/>
      <c r="Q329" s="31"/>
      <c r="R329" s="31"/>
      <c r="S329" s="22"/>
    </row>
    <row r="330" spans="2:19" ht="15">
      <c r="B330" s="108"/>
      <c r="C330" s="22"/>
      <c r="D330" s="28"/>
      <c r="E330" s="28"/>
      <c r="F330" s="28"/>
      <c r="G330" s="28"/>
      <c r="H330" s="22"/>
      <c r="I330" s="22"/>
      <c r="J330" s="28"/>
      <c r="K330" s="121"/>
      <c r="L330" s="31"/>
      <c r="M330" s="31"/>
      <c r="N330" s="31"/>
      <c r="O330" s="31"/>
      <c r="P330" s="31"/>
      <c r="Q330" s="31"/>
      <c r="R330" s="31"/>
      <c r="S330" s="22"/>
    </row>
    <row r="331" spans="2:19" ht="15">
      <c r="B331" s="108"/>
      <c r="C331" s="22"/>
      <c r="D331" s="28"/>
      <c r="E331" s="28"/>
      <c r="F331" s="28"/>
      <c r="G331" s="28"/>
      <c r="H331" s="22"/>
      <c r="I331" s="22"/>
      <c r="J331" s="28"/>
      <c r="K331" s="121"/>
      <c r="L331" s="31"/>
      <c r="M331" s="31"/>
      <c r="N331" s="31"/>
      <c r="O331" s="31"/>
      <c r="P331" s="31"/>
      <c r="Q331" s="31"/>
      <c r="R331" s="31"/>
      <c r="S331" s="22"/>
    </row>
    <row r="332" spans="2:19" ht="15">
      <c r="B332" s="108"/>
      <c r="C332" s="22"/>
      <c r="D332" s="28"/>
      <c r="E332" s="28"/>
      <c r="F332" s="28"/>
      <c r="G332" s="28"/>
      <c r="H332" s="22"/>
      <c r="I332" s="22"/>
      <c r="J332" s="28"/>
      <c r="K332" s="121"/>
      <c r="L332" s="31"/>
      <c r="M332" s="31"/>
      <c r="N332" s="31"/>
      <c r="O332" s="31"/>
      <c r="P332" s="31"/>
      <c r="Q332" s="31"/>
      <c r="R332" s="31"/>
      <c r="S332" s="22"/>
    </row>
    <row r="333" spans="2:19" ht="15">
      <c r="B333" s="108"/>
      <c r="C333" s="22"/>
      <c r="D333" s="28"/>
      <c r="E333" s="28"/>
      <c r="F333" s="28"/>
      <c r="G333" s="28"/>
      <c r="H333" s="22"/>
      <c r="I333" s="22"/>
      <c r="J333" s="28"/>
      <c r="K333" s="121"/>
      <c r="L333" s="31"/>
      <c r="M333" s="31"/>
      <c r="N333" s="31"/>
      <c r="O333" s="31"/>
      <c r="P333" s="31"/>
      <c r="Q333" s="31"/>
      <c r="R333" s="31"/>
      <c r="S333" s="22"/>
    </row>
    <row r="334" spans="2:19" ht="15">
      <c r="B334" s="108"/>
      <c r="C334" s="22"/>
      <c r="D334" s="28"/>
      <c r="E334" s="28"/>
      <c r="F334" s="28"/>
      <c r="G334" s="28"/>
      <c r="H334" s="22"/>
      <c r="I334" s="22"/>
      <c r="J334" s="28"/>
      <c r="K334" s="121"/>
      <c r="L334" s="31"/>
      <c r="M334" s="31"/>
      <c r="N334" s="31"/>
      <c r="O334" s="31"/>
      <c r="P334" s="31"/>
      <c r="Q334" s="31"/>
      <c r="R334" s="31"/>
      <c r="S334" s="22"/>
    </row>
    <row r="335" spans="2:19" ht="15">
      <c r="B335" s="108"/>
      <c r="C335" s="22"/>
      <c r="D335" s="28"/>
      <c r="E335" s="28"/>
      <c r="F335" s="28"/>
      <c r="G335" s="28"/>
      <c r="H335" s="22"/>
      <c r="I335" s="22"/>
      <c r="J335" s="28"/>
      <c r="K335" s="121"/>
      <c r="L335" s="31"/>
      <c r="M335" s="31"/>
      <c r="N335" s="31"/>
      <c r="O335" s="31"/>
      <c r="P335" s="31"/>
      <c r="Q335" s="31"/>
      <c r="R335" s="31"/>
      <c r="S335" s="22"/>
    </row>
    <row r="336" spans="2:19" ht="15">
      <c r="B336" s="108"/>
      <c r="C336" s="22"/>
      <c r="D336" s="28"/>
      <c r="E336" s="28"/>
      <c r="F336" s="28"/>
      <c r="G336" s="28"/>
      <c r="H336" s="22"/>
      <c r="I336" s="22"/>
      <c r="J336" s="28"/>
      <c r="K336" s="121"/>
      <c r="L336" s="31"/>
      <c r="M336" s="31"/>
      <c r="N336" s="31"/>
      <c r="O336" s="31"/>
      <c r="P336" s="31"/>
      <c r="Q336" s="31"/>
      <c r="R336" s="31"/>
      <c r="S336" s="22"/>
    </row>
    <row r="337" spans="2:19" ht="15">
      <c r="B337" s="108"/>
      <c r="C337" s="22"/>
      <c r="D337" s="28"/>
      <c r="E337" s="28"/>
      <c r="F337" s="28"/>
      <c r="G337" s="28"/>
      <c r="H337" s="22"/>
      <c r="I337" s="22"/>
      <c r="J337" s="28"/>
      <c r="K337" s="121"/>
      <c r="L337" s="31"/>
      <c r="M337" s="31"/>
      <c r="N337" s="31"/>
      <c r="O337" s="31"/>
      <c r="P337" s="31"/>
      <c r="Q337" s="31"/>
      <c r="R337" s="31"/>
      <c r="S337" s="22"/>
    </row>
    <row r="338" spans="2:19" ht="15">
      <c r="B338" s="108"/>
      <c r="C338" s="22"/>
      <c r="D338" s="28"/>
      <c r="E338" s="28"/>
      <c r="F338" s="28"/>
      <c r="G338" s="28"/>
      <c r="H338" s="22"/>
      <c r="I338" s="22"/>
      <c r="J338" s="28"/>
      <c r="K338" s="121"/>
      <c r="L338" s="31"/>
      <c r="M338" s="31"/>
      <c r="N338" s="31"/>
      <c r="O338" s="31"/>
      <c r="P338" s="31"/>
      <c r="Q338" s="31"/>
      <c r="R338" s="31"/>
      <c r="S338" s="22"/>
    </row>
    <row r="339" spans="2:19" ht="15">
      <c r="B339" s="108"/>
      <c r="C339" s="22"/>
      <c r="D339" s="28"/>
      <c r="E339" s="28"/>
      <c r="F339" s="28"/>
      <c r="G339" s="28"/>
      <c r="H339" s="22"/>
      <c r="I339" s="22"/>
      <c r="J339" s="28"/>
      <c r="K339" s="121"/>
      <c r="L339" s="31"/>
      <c r="M339" s="31"/>
      <c r="N339" s="31"/>
      <c r="O339" s="31"/>
      <c r="P339" s="31"/>
      <c r="Q339" s="31"/>
      <c r="R339" s="31"/>
      <c r="S339" s="22"/>
    </row>
    <row r="340" spans="2:19" ht="15">
      <c r="B340" s="108"/>
      <c r="C340" s="22"/>
      <c r="D340" s="28"/>
      <c r="E340" s="28"/>
      <c r="F340" s="28"/>
      <c r="G340" s="28"/>
      <c r="H340" s="22"/>
      <c r="I340" s="22"/>
      <c r="J340" s="28"/>
      <c r="K340" s="121"/>
      <c r="L340" s="31"/>
      <c r="M340" s="31"/>
      <c r="N340" s="31"/>
      <c r="O340" s="31"/>
      <c r="P340" s="31"/>
      <c r="Q340" s="31"/>
      <c r="R340" s="31"/>
      <c r="S340" s="22"/>
    </row>
    <row r="341" spans="2:19" ht="15">
      <c r="B341" s="108"/>
      <c r="C341" s="22"/>
      <c r="D341" s="28"/>
      <c r="E341" s="28"/>
      <c r="F341" s="28"/>
      <c r="G341" s="28"/>
      <c r="H341" s="22"/>
      <c r="I341" s="22"/>
      <c r="J341" s="28"/>
      <c r="K341" s="121"/>
      <c r="L341" s="31"/>
      <c r="M341" s="31"/>
      <c r="N341" s="31"/>
      <c r="O341" s="31"/>
      <c r="P341" s="31"/>
      <c r="Q341" s="31"/>
      <c r="R341" s="31"/>
      <c r="S341" s="22"/>
    </row>
    <row r="342" spans="2:19" ht="15">
      <c r="B342" s="108"/>
      <c r="C342" s="22"/>
      <c r="D342" s="28"/>
      <c r="E342" s="28"/>
      <c r="F342" s="28"/>
      <c r="G342" s="28"/>
      <c r="H342" s="22"/>
      <c r="I342" s="22"/>
      <c r="J342" s="28"/>
      <c r="K342" s="121"/>
      <c r="L342" s="31"/>
      <c r="M342" s="31"/>
      <c r="N342" s="31"/>
      <c r="O342" s="31"/>
      <c r="P342" s="31"/>
      <c r="Q342" s="31"/>
      <c r="R342" s="31"/>
      <c r="S342" s="22"/>
    </row>
    <row r="343" spans="2:19" ht="15">
      <c r="B343" s="108"/>
      <c r="C343" s="22"/>
      <c r="D343" s="28"/>
      <c r="E343" s="28"/>
      <c r="F343" s="28"/>
      <c r="G343" s="28"/>
      <c r="H343" s="22"/>
      <c r="I343" s="22"/>
      <c r="J343" s="28"/>
      <c r="K343" s="121"/>
      <c r="L343" s="31"/>
      <c r="M343" s="31"/>
      <c r="N343" s="31"/>
      <c r="O343" s="31"/>
      <c r="P343" s="31"/>
      <c r="Q343" s="31"/>
      <c r="R343" s="31"/>
      <c r="S343" s="22"/>
    </row>
    <row r="344" spans="2:19" ht="15">
      <c r="B344" s="108"/>
      <c r="C344" s="22"/>
      <c r="D344" s="28"/>
      <c r="E344" s="28"/>
      <c r="F344" s="28"/>
      <c r="G344" s="28"/>
      <c r="H344" s="22"/>
      <c r="I344" s="22"/>
      <c r="J344" s="28"/>
      <c r="K344" s="121"/>
      <c r="L344" s="31"/>
      <c r="M344" s="31"/>
      <c r="N344" s="31"/>
      <c r="O344" s="31"/>
      <c r="P344" s="31"/>
      <c r="Q344" s="31"/>
      <c r="R344" s="31"/>
      <c r="S344" s="22"/>
    </row>
    <row r="345" spans="2:19" ht="15">
      <c r="B345" s="108"/>
      <c r="C345" s="22"/>
      <c r="D345" s="28"/>
      <c r="E345" s="28"/>
      <c r="F345" s="28"/>
      <c r="G345" s="28"/>
      <c r="H345" s="22"/>
      <c r="I345" s="22"/>
      <c r="J345" s="28"/>
      <c r="K345" s="121"/>
      <c r="L345" s="31"/>
      <c r="M345" s="31"/>
      <c r="N345" s="31"/>
      <c r="O345" s="31"/>
      <c r="P345" s="31"/>
      <c r="Q345" s="31"/>
      <c r="R345" s="31"/>
      <c r="S345" s="22"/>
    </row>
    <row r="346" spans="2:19" ht="15">
      <c r="B346" s="108"/>
      <c r="C346" s="22"/>
      <c r="D346" s="28"/>
      <c r="E346" s="28"/>
      <c r="F346" s="28"/>
      <c r="G346" s="28"/>
      <c r="H346" s="22"/>
      <c r="I346" s="22"/>
      <c r="J346" s="28"/>
      <c r="K346" s="121"/>
      <c r="L346" s="31"/>
      <c r="M346" s="31"/>
      <c r="N346" s="31"/>
      <c r="O346" s="31"/>
      <c r="P346" s="31"/>
      <c r="Q346" s="31"/>
      <c r="R346" s="31"/>
      <c r="S346" s="22"/>
    </row>
    <row r="347" spans="2:19" ht="15">
      <c r="B347" s="108"/>
      <c r="C347" s="22"/>
      <c r="D347" s="28"/>
      <c r="E347" s="28"/>
      <c r="F347" s="28"/>
      <c r="G347" s="28"/>
      <c r="H347" s="22"/>
      <c r="I347" s="22"/>
      <c r="J347" s="28"/>
      <c r="K347" s="121"/>
      <c r="L347" s="31"/>
      <c r="M347" s="31"/>
      <c r="N347" s="31"/>
      <c r="O347" s="31"/>
      <c r="P347" s="31"/>
      <c r="Q347" s="31"/>
      <c r="R347" s="31"/>
      <c r="S347" s="22"/>
    </row>
    <row r="348" spans="2:19" ht="15">
      <c r="B348" s="108"/>
      <c r="C348" s="22"/>
      <c r="D348" s="28"/>
      <c r="E348" s="28"/>
      <c r="F348" s="28"/>
      <c r="G348" s="28"/>
      <c r="H348" s="22"/>
      <c r="I348" s="22"/>
      <c r="J348" s="28"/>
      <c r="K348" s="121"/>
      <c r="L348" s="31"/>
      <c r="M348" s="31"/>
      <c r="N348" s="31"/>
      <c r="O348" s="31"/>
      <c r="P348" s="31"/>
      <c r="Q348" s="31"/>
      <c r="R348" s="31"/>
      <c r="S348" s="22"/>
    </row>
    <row r="349" spans="2:19" ht="15">
      <c r="B349" s="108"/>
      <c r="C349" s="22"/>
      <c r="D349" s="28"/>
      <c r="E349" s="28"/>
      <c r="F349" s="28"/>
      <c r="G349" s="28"/>
      <c r="H349" s="22"/>
      <c r="I349" s="22"/>
      <c r="J349" s="28"/>
      <c r="K349" s="121"/>
      <c r="L349" s="31"/>
      <c r="M349" s="31"/>
      <c r="N349" s="31"/>
      <c r="O349" s="31"/>
      <c r="P349" s="31"/>
      <c r="Q349" s="31"/>
      <c r="R349" s="31"/>
      <c r="S349" s="22"/>
    </row>
    <row r="350" spans="2:19" ht="15">
      <c r="B350" s="108"/>
      <c r="C350" s="22"/>
      <c r="D350" s="28"/>
      <c r="E350" s="28"/>
      <c r="F350" s="28"/>
      <c r="G350" s="28"/>
      <c r="H350" s="22"/>
      <c r="I350" s="22"/>
      <c r="J350" s="28"/>
      <c r="K350" s="121"/>
      <c r="L350" s="31"/>
      <c r="M350" s="31"/>
      <c r="N350" s="31"/>
      <c r="O350" s="31"/>
      <c r="P350" s="31"/>
      <c r="Q350" s="31"/>
      <c r="R350" s="31"/>
      <c r="S350" s="22"/>
    </row>
    <row r="351" spans="2:19" ht="15">
      <c r="B351" s="108"/>
      <c r="C351" s="22"/>
      <c r="D351" s="28"/>
      <c r="E351" s="28"/>
      <c r="F351" s="28"/>
      <c r="G351" s="28"/>
      <c r="H351" s="22"/>
      <c r="I351" s="22"/>
      <c r="J351" s="28"/>
      <c r="K351" s="121"/>
      <c r="L351" s="31"/>
      <c r="M351" s="31"/>
      <c r="N351" s="31"/>
      <c r="O351" s="31"/>
      <c r="P351" s="31"/>
      <c r="Q351" s="31"/>
      <c r="R351" s="31"/>
      <c r="S351" s="22"/>
    </row>
    <row r="352" spans="2:19" ht="15">
      <c r="B352" s="108"/>
      <c r="C352" s="22"/>
      <c r="D352" s="28"/>
      <c r="E352" s="28"/>
      <c r="F352" s="28"/>
      <c r="G352" s="28"/>
      <c r="H352" s="22"/>
      <c r="I352" s="22"/>
      <c r="J352" s="28"/>
      <c r="K352" s="121"/>
      <c r="L352" s="31"/>
      <c r="M352" s="31"/>
      <c r="N352" s="31"/>
      <c r="O352" s="31"/>
      <c r="P352" s="31"/>
      <c r="Q352" s="31"/>
      <c r="R352" s="31"/>
      <c r="S352" s="22"/>
    </row>
    <row r="353" spans="2:19" ht="15">
      <c r="B353" s="108"/>
      <c r="C353" s="22"/>
      <c r="D353" s="28"/>
      <c r="E353" s="28"/>
      <c r="F353" s="28"/>
      <c r="G353" s="28"/>
      <c r="H353" s="22"/>
      <c r="I353" s="22"/>
      <c r="J353" s="28"/>
      <c r="K353" s="121"/>
      <c r="L353" s="31"/>
      <c r="M353" s="31"/>
      <c r="N353" s="31"/>
      <c r="O353" s="31"/>
      <c r="P353" s="31"/>
      <c r="Q353" s="31"/>
      <c r="R353" s="31"/>
      <c r="S353" s="22"/>
    </row>
    <row r="354" spans="2:19" ht="15">
      <c r="B354" s="108"/>
      <c r="C354" s="22"/>
      <c r="D354" s="28"/>
      <c r="E354" s="28"/>
      <c r="F354" s="28"/>
      <c r="G354" s="28"/>
      <c r="H354" s="22"/>
      <c r="I354" s="22"/>
      <c r="J354" s="28"/>
      <c r="K354" s="121"/>
      <c r="L354" s="31"/>
      <c r="M354" s="31"/>
      <c r="N354" s="31"/>
      <c r="O354" s="31"/>
      <c r="P354" s="31"/>
      <c r="Q354" s="31"/>
      <c r="R354" s="31"/>
      <c r="S354" s="22"/>
    </row>
    <row r="355" spans="2:19" ht="15">
      <c r="B355" s="108"/>
      <c r="C355" s="22"/>
      <c r="D355" s="28"/>
      <c r="E355" s="28"/>
      <c r="F355" s="28"/>
      <c r="G355" s="28"/>
      <c r="H355" s="22"/>
      <c r="I355" s="22"/>
      <c r="J355" s="28"/>
      <c r="K355" s="121"/>
      <c r="L355" s="31"/>
      <c r="M355" s="31"/>
      <c r="N355" s="31"/>
      <c r="O355" s="31"/>
      <c r="P355" s="31"/>
      <c r="Q355" s="31"/>
      <c r="R355" s="31"/>
      <c r="S355" s="22"/>
    </row>
    <row r="356" spans="2:19" ht="15">
      <c r="B356" s="108"/>
      <c r="C356" s="22"/>
      <c r="D356" s="28"/>
      <c r="E356" s="28"/>
      <c r="F356" s="28"/>
      <c r="G356" s="28"/>
      <c r="H356" s="22"/>
      <c r="I356" s="22"/>
      <c r="J356" s="28"/>
      <c r="K356" s="121"/>
      <c r="L356" s="31"/>
      <c r="M356" s="31"/>
      <c r="N356" s="31"/>
      <c r="O356" s="31"/>
      <c r="P356" s="31"/>
      <c r="Q356" s="31"/>
      <c r="R356" s="31"/>
      <c r="S356" s="22"/>
    </row>
    <row r="357" spans="2:19" ht="15">
      <c r="B357" s="108"/>
      <c r="C357" s="22"/>
      <c r="D357" s="28"/>
      <c r="E357" s="28"/>
      <c r="F357" s="28"/>
      <c r="G357" s="28"/>
      <c r="H357" s="22"/>
      <c r="I357" s="22"/>
      <c r="J357" s="28"/>
      <c r="K357" s="121"/>
      <c r="L357" s="31"/>
      <c r="M357" s="31"/>
      <c r="N357" s="31"/>
      <c r="O357" s="31"/>
      <c r="P357" s="31"/>
      <c r="Q357" s="31"/>
      <c r="R357" s="31"/>
      <c r="S357" s="22"/>
    </row>
    <row r="358" spans="2:19" ht="15">
      <c r="B358" s="108"/>
      <c r="C358" s="22"/>
      <c r="D358" s="28"/>
      <c r="E358" s="28"/>
      <c r="F358" s="28"/>
      <c r="G358" s="28"/>
      <c r="H358" s="22"/>
      <c r="I358" s="22"/>
      <c r="J358" s="28"/>
      <c r="K358" s="121"/>
      <c r="L358" s="31"/>
      <c r="M358" s="31"/>
      <c r="N358" s="31"/>
      <c r="O358" s="31"/>
      <c r="P358" s="31"/>
      <c r="Q358" s="31"/>
      <c r="R358" s="31"/>
      <c r="S358" s="22"/>
    </row>
    <row r="359" spans="2:19" ht="15">
      <c r="B359" s="108"/>
      <c r="C359" s="22"/>
      <c r="D359" s="28"/>
      <c r="E359" s="28"/>
      <c r="F359" s="28"/>
      <c r="G359" s="28"/>
      <c r="H359" s="22"/>
      <c r="I359" s="22"/>
      <c r="J359" s="28"/>
      <c r="K359" s="121"/>
      <c r="L359" s="31"/>
      <c r="M359" s="31"/>
      <c r="N359" s="31"/>
      <c r="O359" s="31"/>
      <c r="P359" s="31"/>
      <c r="Q359" s="31"/>
      <c r="R359" s="31"/>
      <c r="S359" s="22"/>
    </row>
    <row r="360" spans="2:19" ht="15">
      <c r="B360" s="108"/>
      <c r="C360" s="22"/>
      <c r="D360" s="28"/>
      <c r="E360" s="28"/>
      <c r="F360" s="28"/>
      <c r="G360" s="28"/>
      <c r="H360" s="22"/>
      <c r="I360" s="22"/>
      <c r="J360" s="28"/>
      <c r="K360" s="121"/>
      <c r="L360" s="31"/>
      <c r="M360" s="31"/>
      <c r="N360" s="31"/>
      <c r="O360" s="31"/>
      <c r="P360" s="31"/>
      <c r="Q360" s="31"/>
      <c r="R360" s="31"/>
      <c r="S360" s="22"/>
    </row>
    <row r="361" spans="2:19" ht="15">
      <c r="B361" s="108"/>
      <c r="C361" s="22"/>
      <c r="D361" s="28"/>
      <c r="E361" s="28"/>
      <c r="F361" s="28"/>
      <c r="G361" s="28"/>
      <c r="H361" s="22"/>
      <c r="I361" s="22"/>
      <c r="J361" s="28"/>
      <c r="K361" s="121"/>
      <c r="L361" s="31"/>
      <c r="M361" s="31"/>
      <c r="N361" s="31"/>
      <c r="O361" s="31"/>
      <c r="P361" s="31"/>
      <c r="Q361" s="31"/>
      <c r="R361" s="31"/>
      <c r="S361" s="22"/>
    </row>
    <row r="362" spans="2:19" ht="15">
      <c r="B362" s="108"/>
      <c r="C362" s="22"/>
      <c r="D362" s="28"/>
      <c r="E362" s="28"/>
      <c r="F362" s="28"/>
      <c r="G362" s="28"/>
      <c r="H362" s="22"/>
      <c r="I362" s="22"/>
      <c r="J362" s="28"/>
      <c r="K362" s="121"/>
      <c r="L362" s="31"/>
      <c r="M362" s="31"/>
      <c r="N362" s="31"/>
      <c r="O362" s="31"/>
      <c r="P362" s="31"/>
      <c r="Q362" s="31"/>
      <c r="R362" s="31"/>
      <c r="S362" s="22"/>
    </row>
    <row r="363" spans="2:19" ht="15">
      <c r="B363" s="108"/>
      <c r="C363" s="22"/>
      <c r="D363" s="28"/>
      <c r="E363" s="28"/>
      <c r="F363" s="28"/>
      <c r="G363" s="28"/>
      <c r="H363" s="22"/>
      <c r="I363" s="22"/>
      <c r="J363" s="28"/>
      <c r="K363" s="121"/>
      <c r="L363" s="31"/>
      <c r="M363" s="31"/>
      <c r="N363" s="31"/>
      <c r="O363" s="31"/>
      <c r="P363" s="31"/>
      <c r="Q363" s="31"/>
      <c r="R363" s="31"/>
      <c r="S363" s="22"/>
    </row>
    <row r="364" spans="2:19" ht="15">
      <c r="B364" s="108"/>
      <c r="C364" s="22"/>
      <c r="D364" s="28"/>
      <c r="E364" s="28"/>
      <c r="F364" s="28"/>
      <c r="G364" s="28"/>
      <c r="H364" s="22"/>
      <c r="I364" s="22"/>
      <c r="J364" s="28"/>
      <c r="K364" s="121"/>
      <c r="L364" s="31"/>
      <c r="M364" s="31"/>
      <c r="N364" s="31"/>
      <c r="O364" s="31"/>
      <c r="P364" s="31"/>
      <c r="Q364" s="31"/>
      <c r="R364" s="31"/>
      <c r="S364" s="22"/>
    </row>
    <row r="365" spans="2:19" ht="15">
      <c r="B365" s="108"/>
      <c r="C365" s="22"/>
      <c r="D365" s="28"/>
      <c r="E365" s="28"/>
      <c r="F365" s="28"/>
      <c r="G365" s="28"/>
      <c r="H365" s="22"/>
      <c r="I365" s="22"/>
      <c r="J365" s="28"/>
      <c r="K365" s="121"/>
      <c r="L365" s="31"/>
      <c r="M365" s="31"/>
      <c r="N365" s="31"/>
      <c r="O365" s="31"/>
      <c r="P365" s="31"/>
      <c r="Q365" s="31"/>
      <c r="R365" s="31"/>
      <c r="S365" s="22"/>
    </row>
    <row r="366" spans="2:19" ht="15">
      <c r="B366" s="108"/>
      <c r="C366" s="22"/>
      <c r="D366" s="28"/>
      <c r="E366" s="28"/>
      <c r="F366" s="28"/>
      <c r="G366" s="28"/>
      <c r="H366" s="22"/>
      <c r="I366" s="22"/>
      <c r="J366" s="28"/>
      <c r="K366" s="121"/>
      <c r="L366" s="31"/>
      <c r="M366" s="31"/>
      <c r="N366" s="31"/>
      <c r="O366" s="31"/>
      <c r="P366" s="31"/>
      <c r="Q366" s="31"/>
      <c r="R366" s="31"/>
      <c r="S366" s="22"/>
    </row>
    <row r="367" spans="2:19" ht="15">
      <c r="B367" s="108"/>
      <c r="C367" s="22"/>
      <c r="D367" s="28"/>
      <c r="E367" s="28"/>
      <c r="F367" s="28"/>
      <c r="G367" s="28"/>
      <c r="H367" s="22"/>
      <c r="I367" s="22"/>
      <c r="J367" s="28"/>
      <c r="K367" s="121"/>
      <c r="L367" s="31"/>
      <c r="M367" s="31"/>
      <c r="N367" s="31"/>
      <c r="O367" s="31"/>
      <c r="P367" s="31"/>
      <c r="Q367" s="31"/>
      <c r="R367" s="31"/>
      <c r="S367" s="22"/>
    </row>
    <row r="368" spans="2:19" ht="15">
      <c r="B368" s="108"/>
      <c r="C368" s="22"/>
      <c r="D368" s="28"/>
      <c r="E368" s="28"/>
      <c r="F368" s="28"/>
      <c r="G368" s="28"/>
      <c r="H368" s="22"/>
      <c r="I368" s="22"/>
      <c r="J368" s="28"/>
      <c r="K368" s="121"/>
      <c r="L368" s="31"/>
      <c r="M368" s="31"/>
      <c r="N368" s="31"/>
      <c r="O368" s="31"/>
      <c r="P368" s="31"/>
      <c r="Q368" s="31"/>
      <c r="R368" s="31"/>
      <c r="S368" s="22"/>
    </row>
    <row r="369" spans="2:19" ht="15">
      <c r="B369" s="108"/>
      <c r="C369" s="22"/>
      <c r="D369" s="28"/>
      <c r="E369" s="28"/>
      <c r="F369" s="28"/>
      <c r="G369" s="28"/>
      <c r="H369" s="22"/>
      <c r="I369" s="22"/>
      <c r="J369" s="28"/>
      <c r="K369" s="121"/>
      <c r="L369" s="31"/>
      <c r="M369" s="31"/>
      <c r="N369" s="31"/>
      <c r="O369" s="31"/>
      <c r="P369" s="31"/>
      <c r="Q369" s="31"/>
      <c r="R369" s="31"/>
      <c r="S369" s="22"/>
    </row>
    <row r="370" spans="2:19" ht="15">
      <c r="B370" s="108"/>
      <c r="C370" s="22"/>
      <c r="D370" s="28"/>
      <c r="E370" s="28"/>
      <c r="F370" s="28"/>
      <c r="G370" s="28"/>
      <c r="H370" s="22"/>
      <c r="I370" s="22"/>
      <c r="J370" s="28"/>
      <c r="K370" s="121"/>
      <c r="L370" s="31"/>
      <c r="M370" s="31"/>
      <c r="N370" s="31"/>
      <c r="O370" s="31"/>
      <c r="P370" s="31"/>
      <c r="Q370" s="31"/>
      <c r="R370" s="31"/>
      <c r="S370" s="22"/>
    </row>
    <row r="371" spans="2:19" ht="15">
      <c r="B371" s="108"/>
      <c r="C371" s="22"/>
      <c r="D371" s="28"/>
      <c r="E371" s="28"/>
      <c r="F371" s="28"/>
      <c r="G371" s="28"/>
      <c r="H371" s="22"/>
      <c r="I371" s="22"/>
      <c r="J371" s="28"/>
      <c r="K371" s="121"/>
      <c r="L371" s="31"/>
      <c r="M371" s="31"/>
      <c r="N371" s="31"/>
      <c r="O371" s="31"/>
      <c r="P371" s="31"/>
      <c r="Q371" s="31"/>
      <c r="R371" s="31"/>
      <c r="S371" s="22"/>
    </row>
    <row r="372" spans="2:19" ht="15">
      <c r="B372" s="108"/>
      <c r="C372" s="22"/>
      <c r="D372" s="28"/>
      <c r="E372" s="28"/>
      <c r="F372" s="28"/>
      <c r="G372" s="28"/>
      <c r="H372" s="22"/>
      <c r="I372" s="22"/>
      <c r="J372" s="28"/>
      <c r="K372" s="121"/>
      <c r="L372" s="31"/>
      <c r="M372" s="31"/>
      <c r="N372" s="31"/>
      <c r="O372" s="31"/>
      <c r="P372" s="31"/>
      <c r="Q372" s="31"/>
      <c r="R372" s="31"/>
      <c r="S372" s="22"/>
    </row>
    <row r="373" spans="2:19" ht="15">
      <c r="B373" s="108"/>
      <c r="C373" s="22"/>
      <c r="D373" s="28"/>
      <c r="E373" s="28"/>
      <c r="F373" s="28"/>
      <c r="G373" s="28"/>
      <c r="H373" s="22"/>
      <c r="I373" s="22"/>
      <c r="J373" s="28"/>
      <c r="K373" s="121"/>
      <c r="L373" s="31"/>
      <c r="M373" s="31"/>
      <c r="N373" s="31"/>
      <c r="O373" s="31"/>
      <c r="P373" s="31"/>
      <c r="Q373" s="31"/>
      <c r="R373" s="31"/>
      <c r="S373" s="22"/>
    </row>
    <row r="374" spans="2:19" ht="15">
      <c r="B374" s="108"/>
      <c r="C374" s="22"/>
      <c r="D374" s="28"/>
      <c r="E374" s="28"/>
      <c r="F374" s="28"/>
      <c r="G374" s="28"/>
      <c r="H374" s="22"/>
      <c r="I374" s="22"/>
      <c r="J374" s="28"/>
      <c r="K374" s="121"/>
      <c r="L374" s="31"/>
      <c r="M374" s="31"/>
      <c r="N374" s="31"/>
      <c r="O374" s="31"/>
      <c r="P374" s="31"/>
      <c r="Q374" s="31"/>
      <c r="R374" s="31"/>
      <c r="S374" s="22"/>
    </row>
    <row r="375" spans="2:19" ht="15">
      <c r="B375" s="108"/>
      <c r="C375" s="22"/>
      <c r="D375" s="28"/>
      <c r="E375" s="28"/>
      <c r="F375" s="28"/>
      <c r="G375" s="28"/>
      <c r="H375" s="22"/>
      <c r="I375" s="22"/>
      <c r="J375" s="28"/>
      <c r="K375" s="121"/>
      <c r="L375" s="31"/>
      <c r="M375" s="31"/>
      <c r="N375" s="31"/>
      <c r="O375" s="31"/>
      <c r="P375" s="31"/>
      <c r="Q375" s="31"/>
      <c r="R375" s="31"/>
      <c r="S375" s="22"/>
    </row>
    <row r="376" spans="2:19" ht="15">
      <c r="B376" s="108"/>
      <c r="C376" s="22"/>
      <c r="D376" s="28"/>
      <c r="E376" s="28"/>
      <c r="F376" s="28"/>
      <c r="G376" s="28"/>
      <c r="H376" s="22"/>
      <c r="I376" s="22"/>
      <c r="J376" s="28"/>
      <c r="K376" s="121"/>
      <c r="L376" s="31"/>
      <c r="M376" s="31"/>
      <c r="N376" s="31"/>
      <c r="O376" s="31"/>
      <c r="P376" s="31"/>
      <c r="Q376" s="31"/>
      <c r="R376" s="31"/>
      <c r="S376" s="22"/>
    </row>
    <row r="377" spans="2:19" ht="15">
      <c r="B377" s="108"/>
      <c r="C377" s="22"/>
      <c r="D377" s="28"/>
      <c r="E377" s="28"/>
      <c r="F377" s="28"/>
      <c r="G377" s="28"/>
      <c r="H377" s="22"/>
      <c r="I377" s="22"/>
      <c r="J377" s="28"/>
      <c r="K377" s="121"/>
      <c r="L377" s="31"/>
      <c r="M377" s="31"/>
      <c r="N377" s="31"/>
      <c r="O377" s="31"/>
      <c r="P377" s="31"/>
      <c r="Q377" s="31"/>
      <c r="R377" s="31"/>
      <c r="S377" s="22"/>
    </row>
    <row r="378" spans="2:19" ht="15">
      <c r="B378" s="108"/>
      <c r="C378" s="22"/>
      <c r="D378" s="28"/>
      <c r="E378" s="28"/>
      <c r="F378" s="28"/>
      <c r="G378" s="28"/>
      <c r="H378" s="22"/>
      <c r="I378" s="22"/>
      <c r="J378" s="28"/>
      <c r="K378" s="121"/>
      <c r="L378" s="31"/>
      <c r="M378" s="31"/>
      <c r="N378" s="31"/>
      <c r="O378" s="31"/>
      <c r="P378" s="31"/>
      <c r="Q378" s="31"/>
      <c r="R378" s="31"/>
      <c r="S378" s="22"/>
    </row>
    <row r="379" spans="2:19" ht="15">
      <c r="B379" s="108"/>
      <c r="C379" s="22"/>
      <c r="D379" s="28"/>
      <c r="E379" s="28"/>
      <c r="F379" s="28"/>
      <c r="G379" s="28"/>
      <c r="H379" s="22"/>
      <c r="I379" s="22"/>
      <c r="J379" s="28"/>
      <c r="K379" s="121"/>
      <c r="L379" s="31"/>
      <c r="M379" s="31"/>
      <c r="N379" s="31"/>
      <c r="O379" s="31"/>
      <c r="P379" s="31"/>
      <c r="Q379" s="31"/>
      <c r="R379" s="31"/>
      <c r="S379" s="22"/>
    </row>
    <row r="380" spans="3:19" ht="15">
      <c r="C380" s="22"/>
      <c r="D380" s="28"/>
      <c r="E380" s="28"/>
      <c r="F380" s="28"/>
      <c r="G380" s="28"/>
      <c r="H380" s="22"/>
      <c r="I380" s="22"/>
      <c r="J380" s="28"/>
      <c r="K380" s="121"/>
      <c r="L380" s="31"/>
      <c r="M380" s="31"/>
      <c r="N380" s="31"/>
      <c r="O380" s="31"/>
      <c r="P380" s="31"/>
      <c r="Q380" s="31"/>
      <c r="R380" s="31"/>
      <c r="S380" s="22"/>
    </row>
    <row r="381" spans="3:19" ht="15">
      <c r="C381" s="22"/>
      <c r="D381" s="28"/>
      <c r="E381" s="28"/>
      <c r="F381" s="28"/>
      <c r="G381" s="28"/>
      <c r="H381" s="22"/>
      <c r="I381" s="22"/>
      <c r="J381" s="28"/>
      <c r="K381" s="121"/>
      <c r="L381" s="31"/>
      <c r="M381" s="31"/>
      <c r="N381" s="31"/>
      <c r="O381" s="31"/>
      <c r="P381" s="31"/>
      <c r="Q381" s="31"/>
      <c r="R381" s="31"/>
      <c r="S381" s="22"/>
    </row>
    <row r="382" spans="3:19" ht="15">
      <c r="C382" s="22"/>
      <c r="D382" s="28"/>
      <c r="E382" s="28"/>
      <c r="F382" s="28"/>
      <c r="G382" s="28"/>
      <c r="H382" s="22"/>
      <c r="I382" s="22"/>
      <c r="J382" s="28"/>
      <c r="K382" s="121"/>
      <c r="L382" s="31"/>
      <c r="M382" s="31"/>
      <c r="N382" s="31"/>
      <c r="O382" s="31"/>
      <c r="P382" s="31"/>
      <c r="Q382" s="31"/>
      <c r="R382" s="31"/>
      <c r="S382" s="22"/>
    </row>
    <row r="383" spans="3:19" ht="15">
      <c r="C383" s="22"/>
      <c r="D383" s="28"/>
      <c r="E383" s="28"/>
      <c r="F383" s="28"/>
      <c r="G383" s="28"/>
      <c r="H383" s="22"/>
      <c r="I383" s="22"/>
      <c r="J383" s="28"/>
      <c r="K383" s="121"/>
      <c r="L383" s="31"/>
      <c r="M383" s="31"/>
      <c r="N383" s="31"/>
      <c r="O383" s="31"/>
      <c r="P383" s="31"/>
      <c r="Q383" s="31"/>
      <c r="R383" s="31"/>
      <c r="S383" s="22"/>
    </row>
    <row r="384" spans="3:19" ht="15">
      <c r="C384" s="22"/>
      <c r="D384" s="28"/>
      <c r="E384" s="28"/>
      <c r="F384" s="28"/>
      <c r="G384" s="28"/>
      <c r="H384" s="22"/>
      <c r="I384" s="22"/>
      <c r="J384" s="28"/>
      <c r="K384" s="121"/>
      <c r="L384" s="31"/>
      <c r="M384" s="31"/>
      <c r="N384" s="31"/>
      <c r="O384" s="31"/>
      <c r="P384" s="31"/>
      <c r="Q384" s="31"/>
      <c r="R384" s="31"/>
      <c r="S384" s="22"/>
    </row>
    <row r="385" spans="3:19" ht="15">
      <c r="C385" s="22"/>
      <c r="D385" s="28"/>
      <c r="E385" s="28"/>
      <c r="F385" s="28"/>
      <c r="G385" s="28"/>
      <c r="H385" s="22"/>
      <c r="I385" s="22"/>
      <c r="J385" s="28"/>
      <c r="K385" s="121"/>
      <c r="L385" s="31"/>
      <c r="M385" s="31"/>
      <c r="N385" s="31"/>
      <c r="O385" s="31"/>
      <c r="P385" s="31"/>
      <c r="Q385" s="31"/>
      <c r="R385" s="31"/>
      <c r="S385" s="22"/>
    </row>
    <row r="386" spans="3:19" ht="15">
      <c r="C386" s="22"/>
      <c r="D386" s="28"/>
      <c r="E386" s="28"/>
      <c r="F386" s="28"/>
      <c r="G386" s="28"/>
      <c r="H386" s="22"/>
      <c r="I386" s="22"/>
      <c r="J386" s="28"/>
      <c r="K386" s="121"/>
      <c r="L386" s="31"/>
      <c r="M386" s="31"/>
      <c r="N386" s="31"/>
      <c r="O386" s="31"/>
      <c r="P386" s="31"/>
      <c r="Q386" s="31"/>
      <c r="R386" s="31"/>
      <c r="S386" s="22"/>
    </row>
    <row r="387" spans="3:19" ht="15">
      <c r="C387" s="22"/>
      <c r="D387" s="28"/>
      <c r="E387" s="28"/>
      <c r="F387" s="28"/>
      <c r="G387" s="28"/>
      <c r="H387" s="22"/>
      <c r="I387" s="22"/>
      <c r="J387" s="28"/>
      <c r="K387" s="121"/>
      <c r="L387" s="31"/>
      <c r="M387" s="31"/>
      <c r="N387" s="31"/>
      <c r="O387" s="31"/>
      <c r="P387" s="31"/>
      <c r="Q387" s="31"/>
      <c r="R387" s="31"/>
      <c r="S387" s="22"/>
    </row>
    <row r="388" spans="3:19" ht="15">
      <c r="C388" s="22"/>
      <c r="D388" s="28"/>
      <c r="E388" s="28"/>
      <c r="F388" s="28"/>
      <c r="G388" s="28"/>
      <c r="H388" s="22"/>
      <c r="I388" s="22"/>
      <c r="J388" s="28"/>
      <c r="K388" s="121"/>
      <c r="L388" s="31"/>
      <c r="M388" s="31"/>
      <c r="N388" s="31"/>
      <c r="O388" s="31"/>
      <c r="P388" s="31"/>
      <c r="Q388" s="31"/>
      <c r="R388" s="31"/>
      <c r="S388" s="22"/>
    </row>
    <row r="389" spans="3:19" ht="15">
      <c r="C389" s="22"/>
      <c r="D389" s="28"/>
      <c r="E389" s="28"/>
      <c r="F389" s="28"/>
      <c r="G389" s="28"/>
      <c r="H389" s="22"/>
      <c r="I389" s="22"/>
      <c r="J389" s="28"/>
      <c r="K389" s="121"/>
      <c r="L389" s="31"/>
      <c r="M389" s="31"/>
      <c r="N389" s="31"/>
      <c r="O389" s="31"/>
      <c r="P389" s="31"/>
      <c r="Q389" s="31"/>
      <c r="R389" s="31"/>
      <c r="S389" s="22"/>
    </row>
    <row r="390" spans="3:19" ht="15">
      <c r="C390" s="22"/>
      <c r="D390" s="28"/>
      <c r="E390" s="28"/>
      <c r="F390" s="28"/>
      <c r="G390" s="28"/>
      <c r="H390" s="22"/>
      <c r="I390" s="22"/>
      <c r="J390" s="28"/>
      <c r="K390" s="121"/>
      <c r="L390" s="31"/>
      <c r="M390" s="31"/>
      <c r="N390" s="31"/>
      <c r="O390" s="31"/>
      <c r="P390" s="31"/>
      <c r="Q390" s="31"/>
      <c r="R390" s="31"/>
      <c r="S390" s="22"/>
    </row>
    <row r="391" spans="2:19" ht="15">
      <c r="B391"/>
      <c r="C391" s="22"/>
      <c r="D391" s="28"/>
      <c r="E391" s="28"/>
      <c r="F391" s="28"/>
      <c r="G391" s="28"/>
      <c r="H391" s="22"/>
      <c r="I391" s="22"/>
      <c r="J391" s="28"/>
      <c r="K391" s="121"/>
      <c r="L391" s="31"/>
      <c r="M391" s="31"/>
      <c r="N391" s="31"/>
      <c r="O391" s="31"/>
      <c r="P391" s="31"/>
      <c r="Q391" s="31"/>
      <c r="R391" s="31"/>
      <c r="S391" s="22"/>
    </row>
    <row r="392" spans="2:19" ht="15">
      <c r="B392"/>
      <c r="C392" s="22"/>
      <c r="D392" s="28"/>
      <c r="E392" s="28"/>
      <c r="F392" s="28"/>
      <c r="G392" s="28"/>
      <c r="H392" s="22"/>
      <c r="I392" s="22"/>
      <c r="J392" s="28"/>
      <c r="K392" s="121"/>
      <c r="L392" s="31"/>
      <c r="M392" s="31"/>
      <c r="N392" s="31"/>
      <c r="O392" s="31"/>
      <c r="P392" s="31"/>
      <c r="Q392" s="31"/>
      <c r="R392" s="31"/>
      <c r="S392" s="22"/>
    </row>
    <row r="393" spans="2:19" ht="15">
      <c r="B393"/>
      <c r="C393" s="22"/>
      <c r="D393" s="28"/>
      <c r="E393" s="28"/>
      <c r="F393" s="28"/>
      <c r="G393" s="28"/>
      <c r="H393" s="22"/>
      <c r="I393" s="22"/>
      <c r="J393" s="28"/>
      <c r="K393" s="121"/>
      <c r="L393" s="31"/>
      <c r="M393" s="31"/>
      <c r="N393" s="31"/>
      <c r="O393" s="31"/>
      <c r="P393" s="31"/>
      <c r="Q393" s="31"/>
      <c r="R393" s="31"/>
      <c r="S393" s="22"/>
    </row>
    <row r="394" spans="2:19" ht="15">
      <c r="B394"/>
      <c r="C394" s="22"/>
      <c r="D394" s="28"/>
      <c r="E394" s="28"/>
      <c r="F394" s="28"/>
      <c r="G394" s="28"/>
      <c r="H394" s="22"/>
      <c r="I394" s="22"/>
      <c r="J394" s="28"/>
      <c r="K394" s="121"/>
      <c r="L394" s="31"/>
      <c r="M394" s="31"/>
      <c r="N394" s="31"/>
      <c r="O394" s="31"/>
      <c r="P394" s="31"/>
      <c r="Q394" s="31"/>
      <c r="R394" s="31"/>
      <c r="S394" s="22"/>
    </row>
    <row r="395" spans="2:19" ht="15">
      <c r="B395"/>
      <c r="C395" s="22"/>
      <c r="D395" s="28"/>
      <c r="E395" s="28"/>
      <c r="F395" s="28"/>
      <c r="G395" s="28"/>
      <c r="H395" s="22"/>
      <c r="I395" s="22"/>
      <c r="J395" s="28"/>
      <c r="K395" s="121"/>
      <c r="L395" s="31"/>
      <c r="M395" s="31"/>
      <c r="N395" s="31"/>
      <c r="O395" s="31"/>
      <c r="P395" s="31"/>
      <c r="Q395" s="31"/>
      <c r="R395" s="31"/>
      <c r="S395" s="22"/>
    </row>
    <row r="396" spans="2:19" ht="15">
      <c r="B396"/>
      <c r="C396" s="22"/>
      <c r="D396" s="28"/>
      <c r="E396" s="28"/>
      <c r="F396" s="28"/>
      <c r="G396" s="28"/>
      <c r="H396" s="22"/>
      <c r="I396" s="22"/>
      <c r="J396" s="28"/>
      <c r="K396" s="121"/>
      <c r="L396" s="31"/>
      <c r="M396" s="31"/>
      <c r="N396" s="31"/>
      <c r="O396" s="31"/>
      <c r="P396" s="31"/>
      <c r="Q396" s="31"/>
      <c r="R396" s="31"/>
      <c r="S396" s="22"/>
    </row>
    <row r="397" spans="2:19" ht="15">
      <c r="B397"/>
      <c r="C397" s="22"/>
      <c r="D397" s="28"/>
      <c r="E397" s="28"/>
      <c r="F397" s="28"/>
      <c r="G397" s="28"/>
      <c r="H397" s="22"/>
      <c r="I397" s="22"/>
      <c r="J397" s="28"/>
      <c r="K397" s="121"/>
      <c r="L397" s="31"/>
      <c r="M397" s="31"/>
      <c r="N397" s="31"/>
      <c r="O397" s="31"/>
      <c r="P397" s="31"/>
      <c r="Q397" s="31"/>
      <c r="R397" s="31"/>
      <c r="S397" s="22"/>
    </row>
    <row r="398" spans="2:19" ht="15">
      <c r="B398"/>
      <c r="C398" s="22"/>
      <c r="D398" s="28"/>
      <c r="E398" s="28"/>
      <c r="F398" s="28"/>
      <c r="G398" s="28"/>
      <c r="H398" s="22"/>
      <c r="I398" s="22"/>
      <c r="J398" s="28"/>
      <c r="K398" s="121"/>
      <c r="L398" s="31"/>
      <c r="M398" s="31"/>
      <c r="N398" s="31"/>
      <c r="O398" s="31"/>
      <c r="P398" s="31"/>
      <c r="Q398" s="31"/>
      <c r="R398" s="31"/>
      <c r="S398" s="22"/>
    </row>
    <row r="399" spans="2:19" ht="15">
      <c r="B399"/>
      <c r="C399" s="22"/>
      <c r="D399" s="28"/>
      <c r="E399" s="28"/>
      <c r="F399" s="28"/>
      <c r="G399" s="28"/>
      <c r="H399" s="22"/>
      <c r="I399" s="22"/>
      <c r="J399" s="28"/>
      <c r="K399" s="121"/>
      <c r="L399" s="31"/>
      <c r="M399" s="31"/>
      <c r="N399" s="31"/>
      <c r="O399" s="31"/>
      <c r="P399" s="31"/>
      <c r="Q399" s="31"/>
      <c r="R399" s="31"/>
      <c r="S399" s="22"/>
    </row>
    <row r="400" spans="2:19" ht="15">
      <c r="B400"/>
      <c r="C400" s="22"/>
      <c r="D400" s="28"/>
      <c r="E400" s="28"/>
      <c r="F400" s="28"/>
      <c r="G400" s="28"/>
      <c r="H400" s="22"/>
      <c r="I400" s="22"/>
      <c r="J400" s="28"/>
      <c r="K400" s="121"/>
      <c r="L400" s="31"/>
      <c r="M400" s="31"/>
      <c r="N400" s="31"/>
      <c r="O400" s="31"/>
      <c r="P400" s="31"/>
      <c r="Q400" s="31"/>
      <c r="R400" s="31"/>
      <c r="S400" s="22"/>
    </row>
    <row r="401" spans="2:19" ht="15">
      <c r="B401"/>
      <c r="C401" s="22"/>
      <c r="D401" s="28"/>
      <c r="E401" s="28"/>
      <c r="F401" s="28"/>
      <c r="G401" s="28"/>
      <c r="H401" s="22"/>
      <c r="I401" s="22"/>
      <c r="J401" s="28"/>
      <c r="K401" s="121"/>
      <c r="L401" s="31"/>
      <c r="M401" s="31"/>
      <c r="N401" s="31"/>
      <c r="O401" s="31"/>
      <c r="P401" s="31"/>
      <c r="Q401" s="31"/>
      <c r="R401" s="31"/>
      <c r="S401" s="22"/>
    </row>
    <row r="402" spans="2:19" ht="15">
      <c r="B402"/>
      <c r="C402" s="22"/>
      <c r="D402" s="28"/>
      <c r="E402" s="28"/>
      <c r="F402" s="28"/>
      <c r="G402" s="28"/>
      <c r="H402" s="22"/>
      <c r="I402" s="22"/>
      <c r="J402" s="28"/>
      <c r="K402" s="121"/>
      <c r="L402" s="31"/>
      <c r="M402" s="31"/>
      <c r="N402" s="31"/>
      <c r="O402" s="31"/>
      <c r="P402" s="31"/>
      <c r="Q402" s="31"/>
      <c r="R402" s="31"/>
      <c r="S402" s="22"/>
    </row>
    <row r="403" spans="2:19" ht="15">
      <c r="B403"/>
      <c r="C403" s="22"/>
      <c r="D403" s="28"/>
      <c r="E403" s="28"/>
      <c r="F403" s="28"/>
      <c r="G403" s="28"/>
      <c r="H403" s="22"/>
      <c r="I403" s="22"/>
      <c r="J403" s="28"/>
      <c r="K403" s="121"/>
      <c r="L403" s="31"/>
      <c r="M403" s="31"/>
      <c r="N403" s="31"/>
      <c r="O403" s="31"/>
      <c r="P403" s="31"/>
      <c r="Q403" s="31"/>
      <c r="R403" s="31"/>
      <c r="S403" s="22"/>
    </row>
    <row r="404" spans="2:19" ht="15">
      <c r="B404"/>
      <c r="C404" s="22"/>
      <c r="D404" s="28"/>
      <c r="E404" s="28"/>
      <c r="F404" s="28"/>
      <c r="G404" s="28"/>
      <c r="H404" s="22"/>
      <c r="I404" s="22"/>
      <c r="J404" s="28"/>
      <c r="K404" s="121"/>
      <c r="L404" s="31"/>
      <c r="M404" s="31"/>
      <c r="N404" s="31"/>
      <c r="O404" s="31"/>
      <c r="P404" s="31"/>
      <c r="Q404" s="31"/>
      <c r="R404" s="31"/>
      <c r="S404" s="22"/>
    </row>
    <row r="405" spans="2:19" ht="15">
      <c r="B405"/>
      <c r="C405" s="22"/>
      <c r="D405" s="28"/>
      <c r="E405" s="28"/>
      <c r="F405" s="28"/>
      <c r="G405" s="28"/>
      <c r="H405" s="22"/>
      <c r="I405" s="22"/>
      <c r="J405" s="28"/>
      <c r="K405" s="121"/>
      <c r="L405" s="31"/>
      <c r="M405" s="31"/>
      <c r="N405" s="31"/>
      <c r="O405" s="31"/>
      <c r="P405" s="31"/>
      <c r="Q405" s="31"/>
      <c r="R405" s="31"/>
      <c r="S405" s="22"/>
    </row>
    <row r="406" spans="2:19" ht="15">
      <c r="B406"/>
      <c r="C406" s="22"/>
      <c r="D406" s="28"/>
      <c r="E406" s="28"/>
      <c r="F406" s="28"/>
      <c r="G406" s="28"/>
      <c r="H406" s="22"/>
      <c r="I406" s="22"/>
      <c r="J406" s="28"/>
      <c r="K406" s="121"/>
      <c r="L406" s="31"/>
      <c r="M406" s="31"/>
      <c r="N406" s="31"/>
      <c r="O406" s="31"/>
      <c r="P406" s="31"/>
      <c r="Q406" s="31"/>
      <c r="R406" s="31"/>
      <c r="S406" s="22"/>
    </row>
    <row r="407" spans="2:19" ht="15">
      <c r="B407"/>
      <c r="C407" s="22"/>
      <c r="D407" s="28"/>
      <c r="E407" s="28"/>
      <c r="F407" s="28"/>
      <c r="G407" s="28"/>
      <c r="H407" s="22"/>
      <c r="I407" s="22"/>
      <c r="J407" s="28"/>
      <c r="K407" s="121"/>
      <c r="L407" s="31"/>
      <c r="M407" s="31"/>
      <c r="N407" s="31"/>
      <c r="O407" s="31"/>
      <c r="P407" s="31"/>
      <c r="Q407" s="31"/>
      <c r="R407" s="31"/>
      <c r="S407" s="22"/>
    </row>
    <row r="408" spans="2:19" ht="15">
      <c r="B408"/>
      <c r="C408" s="22"/>
      <c r="D408" s="28"/>
      <c r="E408" s="28"/>
      <c r="F408" s="28"/>
      <c r="G408" s="28"/>
      <c r="H408" s="22"/>
      <c r="I408" s="22"/>
      <c r="J408" s="28"/>
      <c r="K408" s="121"/>
      <c r="L408" s="31"/>
      <c r="M408" s="31"/>
      <c r="N408" s="31"/>
      <c r="O408" s="31"/>
      <c r="P408" s="31"/>
      <c r="Q408" s="31"/>
      <c r="R408" s="31"/>
      <c r="S408" s="22"/>
    </row>
    <row r="409" spans="2:19" ht="15">
      <c r="B409"/>
      <c r="C409" s="22"/>
      <c r="D409" s="28"/>
      <c r="E409" s="28"/>
      <c r="F409" s="28"/>
      <c r="G409" s="28"/>
      <c r="H409" s="22"/>
      <c r="I409" s="22"/>
      <c r="J409" s="28"/>
      <c r="K409" s="121"/>
      <c r="L409" s="31"/>
      <c r="M409" s="31"/>
      <c r="N409" s="31"/>
      <c r="O409" s="31"/>
      <c r="P409" s="31"/>
      <c r="Q409" s="31"/>
      <c r="R409" s="31"/>
      <c r="S409" s="22"/>
    </row>
    <row r="410" spans="2:19" ht="15">
      <c r="B410"/>
      <c r="C410" s="22"/>
      <c r="D410" s="28"/>
      <c r="E410" s="28"/>
      <c r="F410" s="28"/>
      <c r="G410" s="28"/>
      <c r="H410" s="22"/>
      <c r="I410" s="22"/>
      <c r="J410" s="28"/>
      <c r="K410" s="121"/>
      <c r="L410" s="31"/>
      <c r="M410" s="31"/>
      <c r="N410" s="31"/>
      <c r="O410" s="31"/>
      <c r="P410" s="31"/>
      <c r="Q410" s="31"/>
      <c r="R410" s="31"/>
      <c r="S410" s="22"/>
    </row>
    <row r="411" spans="2:19" ht="15">
      <c r="B411"/>
      <c r="C411" s="22"/>
      <c r="D411" s="28"/>
      <c r="E411" s="28"/>
      <c r="F411" s="28"/>
      <c r="G411" s="28"/>
      <c r="H411" s="22"/>
      <c r="I411" s="22"/>
      <c r="J411" s="28"/>
      <c r="K411" s="121"/>
      <c r="L411" s="31"/>
      <c r="M411" s="31"/>
      <c r="N411" s="31"/>
      <c r="O411" s="31"/>
      <c r="P411" s="31"/>
      <c r="Q411" s="31"/>
      <c r="R411" s="31"/>
      <c r="S411" s="22"/>
    </row>
    <row r="412" spans="2:19" ht="15">
      <c r="B412"/>
      <c r="C412" s="22"/>
      <c r="D412" s="28"/>
      <c r="E412" s="28"/>
      <c r="F412" s="28"/>
      <c r="G412" s="28"/>
      <c r="H412" s="22"/>
      <c r="I412" s="22"/>
      <c r="J412" s="28"/>
      <c r="K412" s="121"/>
      <c r="L412" s="31"/>
      <c r="M412" s="31"/>
      <c r="N412" s="31"/>
      <c r="O412" s="31"/>
      <c r="P412" s="31"/>
      <c r="Q412" s="31"/>
      <c r="R412" s="31"/>
      <c r="S412" s="22"/>
    </row>
    <row r="413" spans="2:19" ht="15">
      <c r="B413"/>
      <c r="C413" s="22"/>
      <c r="D413" s="28"/>
      <c r="E413" s="28"/>
      <c r="F413" s="28"/>
      <c r="G413" s="28"/>
      <c r="H413" s="22"/>
      <c r="I413" s="22"/>
      <c r="J413" s="28"/>
      <c r="K413" s="121"/>
      <c r="L413" s="31"/>
      <c r="M413" s="31"/>
      <c r="N413" s="31"/>
      <c r="O413" s="31"/>
      <c r="P413" s="31"/>
      <c r="Q413" s="31"/>
      <c r="R413" s="31"/>
      <c r="S413" s="22"/>
    </row>
    <row r="414" spans="2:19" ht="15">
      <c r="B414"/>
      <c r="C414" s="22"/>
      <c r="D414" s="28"/>
      <c r="E414" s="28"/>
      <c r="F414" s="28"/>
      <c r="G414" s="28"/>
      <c r="H414" s="22"/>
      <c r="I414" s="22"/>
      <c r="J414" s="28"/>
      <c r="K414" s="121"/>
      <c r="L414" s="31"/>
      <c r="M414" s="31"/>
      <c r="N414" s="31"/>
      <c r="O414" s="31"/>
      <c r="P414" s="31"/>
      <c r="Q414" s="31"/>
      <c r="R414" s="31"/>
      <c r="S414" s="22"/>
    </row>
    <row r="415" spans="2:19" ht="15">
      <c r="B415"/>
      <c r="C415" s="22"/>
      <c r="D415" s="28"/>
      <c r="E415" s="28"/>
      <c r="F415" s="28"/>
      <c r="G415" s="28"/>
      <c r="H415" s="22"/>
      <c r="I415" s="22"/>
      <c r="J415" s="28"/>
      <c r="K415" s="121"/>
      <c r="L415" s="31"/>
      <c r="M415" s="31"/>
      <c r="N415" s="31"/>
      <c r="O415" s="31"/>
      <c r="P415" s="31"/>
      <c r="Q415" s="31"/>
      <c r="R415" s="31"/>
      <c r="S415" s="22"/>
    </row>
    <row r="416" spans="2:19" ht="15">
      <c r="B416"/>
      <c r="C416" s="22"/>
      <c r="D416" s="28"/>
      <c r="E416" s="28"/>
      <c r="F416" s="28"/>
      <c r="G416" s="28"/>
      <c r="H416" s="22"/>
      <c r="I416" s="22"/>
      <c r="J416" s="28"/>
      <c r="K416" s="121"/>
      <c r="L416" s="31"/>
      <c r="M416" s="31"/>
      <c r="N416" s="31"/>
      <c r="O416" s="31"/>
      <c r="P416" s="31"/>
      <c r="Q416" s="31"/>
      <c r="R416" s="31"/>
      <c r="S416" s="22"/>
    </row>
    <row r="417" spans="2:19" ht="15">
      <c r="B417"/>
      <c r="C417" s="22"/>
      <c r="D417" s="28"/>
      <c r="E417" s="28"/>
      <c r="F417" s="28"/>
      <c r="G417" s="28"/>
      <c r="H417" s="22"/>
      <c r="I417" s="22"/>
      <c r="J417" s="28"/>
      <c r="K417" s="121"/>
      <c r="L417" s="31"/>
      <c r="M417" s="31"/>
      <c r="N417" s="31"/>
      <c r="O417" s="31"/>
      <c r="P417" s="31"/>
      <c r="Q417" s="31"/>
      <c r="R417" s="31"/>
      <c r="S417" s="22"/>
    </row>
    <row r="418" spans="2:19" ht="15">
      <c r="B418"/>
      <c r="C418" s="22"/>
      <c r="D418" s="28"/>
      <c r="E418" s="28"/>
      <c r="F418" s="28"/>
      <c r="G418" s="28"/>
      <c r="H418" s="22"/>
      <c r="I418" s="22"/>
      <c r="J418" s="28"/>
      <c r="K418" s="121"/>
      <c r="L418" s="31"/>
      <c r="M418" s="31"/>
      <c r="N418" s="31"/>
      <c r="O418" s="31"/>
      <c r="P418" s="31"/>
      <c r="Q418" s="31"/>
      <c r="R418" s="31"/>
      <c r="S418" s="22"/>
    </row>
    <row r="419" spans="2:19" ht="15">
      <c r="B419"/>
      <c r="C419" s="22"/>
      <c r="D419" s="28"/>
      <c r="E419" s="28"/>
      <c r="F419" s="28"/>
      <c r="G419" s="28"/>
      <c r="H419" s="22"/>
      <c r="I419" s="22"/>
      <c r="J419" s="28"/>
      <c r="K419" s="121"/>
      <c r="L419" s="31"/>
      <c r="M419" s="31"/>
      <c r="N419" s="31"/>
      <c r="O419" s="31"/>
      <c r="P419" s="31"/>
      <c r="Q419" s="31"/>
      <c r="R419" s="31"/>
      <c r="S419" s="22"/>
    </row>
    <row r="420" spans="2:19" ht="15">
      <c r="B420"/>
      <c r="C420" s="22"/>
      <c r="D420" s="28"/>
      <c r="E420" s="28"/>
      <c r="F420" s="28"/>
      <c r="G420" s="28"/>
      <c r="H420" s="22"/>
      <c r="I420" s="22"/>
      <c r="J420" s="28"/>
      <c r="K420" s="121"/>
      <c r="L420" s="31"/>
      <c r="M420" s="31"/>
      <c r="N420" s="31"/>
      <c r="O420" s="31"/>
      <c r="P420" s="31"/>
      <c r="Q420" s="31"/>
      <c r="R420" s="31"/>
      <c r="S420" s="22"/>
    </row>
    <row r="421" spans="2:19" ht="15">
      <c r="B421"/>
      <c r="C421" s="22"/>
      <c r="D421" s="28"/>
      <c r="E421" s="28"/>
      <c r="F421" s="28"/>
      <c r="G421" s="28"/>
      <c r="H421" s="22"/>
      <c r="I421" s="22"/>
      <c r="J421" s="28"/>
      <c r="K421" s="121"/>
      <c r="L421" s="31"/>
      <c r="M421" s="31"/>
      <c r="N421" s="31"/>
      <c r="O421" s="31"/>
      <c r="P421" s="31"/>
      <c r="Q421" s="31"/>
      <c r="R421" s="31"/>
      <c r="S421" s="22"/>
    </row>
    <row r="422" spans="2:19" ht="15">
      <c r="B422"/>
      <c r="C422" s="22"/>
      <c r="D422" s="28"/>
      <c r="E422" s="28"/>
      <c r="F422" s="28"/>
      <c r="G422" s="28"/>
      <c r="H422" s="22"/>
      <c r="I422" s="22"/>
      <c r="J422" s="28"/>
      <c r="K422" s="121"/>
      <c r="L422" s="31"/>
      <c r="M422" s="31"/>
      <c r="N422" s="31"/>
      <c r="O422" s="31"/>
      <c r="P422" s="31"/>
      <c r="Q422" s="31"/>
      <c r="R422" s="31"/>
      <c r="S422" s="22"/>
    </row>
    <row r="423" spans="2:19" ht="15">
      <c r="B423"/>
      <c r="C423" s="22"/>
      <c r="D423" s="28"/>
      <c r="E423" s="28"/>
      <c r="F423" s="28"/>
      <c r="G423" s="28"/>
      <c r="H423" s="22"/>
      <c r="I423" s="22"/>
      <c r="J423" s="28"/>
      <c r="K423" s="121"/>
      <c r="L423" s="31"/>
      <c r="M423" s="31"/>
      <c r="N423" s="31"/>
      <c r="O423" s="31"/>
      <c r="P423" s="31"/>
      <c r="Q423" s="31"/>
      <c r="R423" s="31"/>
      <c r="S423" s="22"/>
    </row>
    <row r="424" spans="2:19" ht="15">
      <c r="B424"/>
      <c r="C424" s="22"/>
      <c r="D424" s="28"/>
      <c r="E424" s="28"/>
      <c r="F424" s="28"/>
      <c r="G424" s="28"/>
      <c r="H424" s="22"/>
      <c r="I424" s="22"/>
      <c r="J424" s="28"/>
      <c r="K424" s="121"/>
      <c r="L424" s="31"/>
      <c r="M424" s="31"/>
      <c r="N424" s="31"/>
      <c r="O424" s="31"/>
      <c r="P424" s="31"/>
      <c r="Q424" s="31"/>
      <c r="R424" s="31"/>
      <c r="S424" s="22"/>
    </row>
    <row r="425" spans="2:19" ht="15">
      <c r="B425"/>
      <c r="C425" s="22"/>
      <c r="D425" s="28"/>
      <c r="E425" s="28"/>
      <c r="F425" s="28"/>
      <c r="G425" s="28"/>
      <c r="H425" s="22"/>
      <c r="I425" s="22"/>
      <c r="J425" s="28"/>
      <c r="K425" s="121"/>
      <c r="L425" s="31"/>
      <c r="M425" s="31"/>
      <c r="N425" s="31"/>
      <c r="O425" s="31"/>
      <c r="P425" s="31"/>
      <c r="Q425" s="31"/>
      <c r="R425" s="31"/>
      <c r="S425" s="22"/>
    </row>
    <row r="426" spans="2:19" ht="15">
      <c r="B426"/>
      <c r="C426" s="22"/>
      <c r="D426" s="28"/>
      <c r="E426" s="28"/>
      <c r="F426" s="28"/>
      <c r="G426" s="28"/>
      <c r="H426" s="22"/>
      <c r="I426" s="22"/>
      <c r="J426" s="28"/>
      <c r="K426" s="121"/>
      <c r="L426" s="31"/>
      <c r="M426" s="31"/>
      <c r="N426" s="31"/>
      <c r="O426" s="31"/>
      <c r="P426" s="31"/>
      <c r="Q426" s="31"/>
      <c r="R426" s="31"/>
      <c r="S426" s="22"/>
    </row>
    <row r="427" spans="2:19" ht="15">
      <c r="B427"/>
      <c r="C427" s="22"/>
      <c r="D427" s="28"/>
      <c r="E427" s="28"/>
      <c r="F427" s="28"/>
      <c r="G427" s="28"/>
      <c r="H427" s="22"/>
      <c r="I427" s="22"/>
      <c r="J427" s="28"/>
      <c r="K427" s="121"/>
      <c r="L427" s="31"/>
      <c r="M427" s="31"/>
      <c r="N427" s="31"/>
      <c r="O427" s="31"/>
      <c r="P427" s="31"/>
      <c r="Q427" s="31"/>
      <c r="R427" s="31"/>
      <c r="S427" s="22"/>
    </row>
    <row r="428" spans="2:19" ht="15">
      <c r="B428"/>
      <c r="C428" s="22"/>
      <c r="D428" s="28"/>
      <c r="E428" s="28"/>
      <c r="F428" s="28"/>
      <c r="G428" s="28"/>
      <c r="H428" s="22"/>
      <c r="I428" s="22"/>
      <c r="J428" s="28"/>
      <c r="K428" s="121"/>
      <c r="L428" s="31"/>
      <c r="M428" s="31"/>
      <c r="N428" s="31"/>
      <c r="O428" s="31"/>
      <c r="P428" s="31"/>
      <c r="Q428" s="31"/>
      <c r="R428" s="31"/>
      <c r="S428" s="22"/>
    </row>
    <row r="429" spans="2:19" ht="15">
      <c r="B429"/>
      <c r="C429" s="22"/>
      <c r="D429" s="28"/>
      <c r="E429" s="28"/>
      <c r="F429" s="28"/>
      <c r="G429" s="28"/>
      <c r="H429" s="22"/>
      <c r="I429" s="22"/>
      <c r="J429" s="28"/>
      <c r="K429" s="121"/>
      <c r="L429" s="31"/>
      <c r="M429" s="31"/>
      <c r="N429" s="31"/>
      <c r="O429" s="31"/>
      <c r="P429" s="31"/>
      <c r="Q429" s="31"/>
      <c r="R429" s="31"/>
      <c r="S429" s="22"/>
    </row>
    <row r="430" spans="2:19" ht="15">
      <c r="B430"/>
      <c r="C430" s="22"/>
      <c r="D430" s="28"/>
      <c r="E430" s="28"/>
      <c r="F430" s="28"/>
      <c r="G430" s="28"/>
      <c r="H430" s="22"/>
      <c r="I430" s="22"/>
      <c r="J430" s="28"/>
      <c r="K430" s="121"/>
      <c r="L430" s="31"/>
      <c r="M430" s="31"/>
      <c r="N430" s="31"/>
      <c r="O430" s="31"/>
      <c r="P430" s="31"/>
      <c r="Q430" s="31"/>
      <c r="R430" s="31"/>
      <c r="S430" s="22"/>
    </row>
    <row r="431" spans="2:19" ht="15">
      <c r="B431"/>
      <c r="C431" s="22"/>
      <c r="D431" s="28"/>
      <c r="E431" s="28"/>
      <c r="F431" s="28"/>
      <c r="G431" s="28"/>
      <c r="H431" s="22"/>
      <c r="I431" s="22"/>
      <c r="J431" s="28"/>
      <c r="K431" s="121"/>
      <c r="L431" s="31"/>
      <c r="M431" s="31"/>
      <c r="N431" s="31"/>
      <c r="O431" s="31"/>
      <c r="P431" s="31"/>
      <c r="Q431" s="31"/>
      <c r="R431" s="31"/>
      <c r="S431" s="22"/>
    </row>
    <row r="432" spans="2:19" ht="15">
      <c r="B432"/>
      <c r="C432" s="22"/>
      <c r="D432" s="28"/>
      <c r="E432" s="28"/>
      <c r="F432" s="28"/>
      <c r="G432" s="28"/>
      <c r="H432" s="22"/>
      <c r="I432" s="22"/>
      <c r="J432" s="28"/>
      <c r="K432" s="121"/>
      <c r="L432" s="31"/>
      <c r="M432" s="31"/>
      <c r="N432" s="31"/>
      <c r="O432" s="31"/>
      <c r="P432" s="31"/>
      <c r="Q432" s="31"/>
      <c r="R432" s="31"/>
      <c r="S432" s="22"/>
    </row>
    <row r="433" spans="2:19" ht="15">
      <c r="B433"/>
      <c r="C433" s="22"/>
      <c r="D433" s="28"/>
      <c r="E433" s="28"/>
      <c r="F433" s="28"/>
      <c r="G433" s="28"/>
      <c r="H433" s="22"/>
      <c r="I433" s="22"/>
      <c r="J433" s="28"/>
      <c r="K433" s="121"/>
      <c r="L433" s="31"/>
      <c r="M433" s="31"/>
      <c r="N433" s="31"/>
      <c r="O433" s="31"/>
      <c r="P433" s="31"/>
      <c r="Q433" s="31"/>
      <c r="R433" s="31"/>
      <c r="S433" s="22"/>
    </row>
    <row r="434" spans="2:19" ht="15">
      <c r="B434"/>
      <c r="C434" s="22"/>
      <c r="D434" s="28"/>
      <c r="E434" s="28"/>
      <c r="F434" s="28"/>
      <c r="G434" s="28"/>
      <c r="H434" s="22"/>
      <c r="I434" s="22"/>
      <c r="J434" s="28"/>
      <c r="K434" s="121"/>
      <c r="L434" s="31"/>
      <c r="M434" s="31"/>
      <c r="N434" s="31"/>
      <c r="O434" s="31"/>
      <c r="P434" s="31"/>
      <c r="Q434" s="31"/>
      <c r="R434" s="31"/>
      <c r="S434" s="22"/>
    </row>
    <row r="435" spans="2:19" ht="15">
      <c r="B435"/>
      <c r="C435" s="22"/>
      <c r="D435" s="28"/>
      <c r="E435" s="28"/>
      <c r="F435" s="28"/>
      <c r="G435" s="28"/>
      <c r="H435" s="22"/>
      <c r="I435" s="22"/>
      <c r="J435" s="28"/>
      <c r="K435" s="121"/>
      <c r="L435" s="31"/>
      <c r="M435" s="31"/>
      <c r="N435" s="31"/>
      <c r="O435" s="31"/>
      <c r="P435" s="31"/>
      <c r="Q435" s="31"/>
      <c r="R435" s="31"/>
      <c r="S435" s="22"/>
    </row>
    <row r="436" spans="2:19" ht="15">
      <c r="B436"/>
      <c r="C436" s="22"/>
      <c r="D436" s="28"/>
      <c r="E436" s="28"/>
      <c r="F436" s="28"/>
      <c r="G436" s="28"/>
      <c r="H436" s="22"/>
      <c r="I436" s="22"/>
      <c r="J436" s="28"/>
      <c r="K436" s="121"/>
      <c r="L436" s="31"/>
      <c r="M436" s="31"/>
      <c r="N436" s="31"/>
      <c r="O436" s="31"/>
      <c r="P436" s="31"/>
      <c r="Q436" s="31"/>
      <c r="R436" s="31"/>
      <c r="S436" s="22"/>
    </row>
    <row r="437" spans="2:19" ht="15">
      <c r="B437"/>
      <c r="C437" s="22"/>
      <c r="D437" s="28"/>
      <c r="E437" s="28"/>
      <c r="F437" s="28"/>
      <c r="G437" s="28"/>
      <c r="H437" s="22"/>
      <c r="I437" s="22"/>
      <c r="J437" s="28"/>
      <c r="K437" s="121"/>
      <c r="L437" s="31"/>
      <c r="M437" s="31"/>
      <c r="N437" s="31"/>
      <c r="O437" s="31"/>
      <c r="P437" s="31"/>
      <c r="Q437" s="31"/>
      <c r="R437" s="31"/>
      <c r="S437" s="22"/>
    </row>
    <row r="438" spans="2:19" ht="15">
      <c r="B438"/>
      <c r="C438" s="22"/>
      <c r="D438" s="28"/>
      <c r="E438" s="28"/>
      <c r="F438" s="28"/>
      <c r="G438" s="28"/>
      <c r="H438" s="22"/>
      <c r="I438" s="22"/>
      <c r="J438" s="28"/>
      <c r="K438" s="121"/>
      <c r="L438" s="31"/>
      <c r="M438" s="31"/>
      <c r="N438" s="31"/>
      <c r="O438" s="31"/>
      <c r="P438" s="31"/>
      <c r="Q438" s="31"/>
      <c r="R438" s="31"/>
      <c r="S438" s="22"/>
    </row>
    <row r="439" spans="2:19" ht="15">
      <c r="B439"/>
      <c r="C439" s="22"/>
      <c r="D439" s="28"/>
      <c r="E439" s="28"/>
      <c r="F439" s="28"/>
      <c r="G439" s="28"/>
      <c r="H439" s="22"/>
      <c r="I439" s="22"/>
      <c r="J439" s="28"/>
      <c r="K439" s="121"/>
      <c r="L439" s="31"/>
      <c r="M439" s="31"/>
      <c r="N439" s="31"/>
      <c r="O439" s="31"/>
      <c r="P439" s="31"/>
      <c r="Q439" s="31"/>
      <c r="R439" s="31"/>
      <c r="S439" s="22"/>
    </row>
    <row r="440" spans="2:19" ht="15">
      <c r="B440"/>
      <c r="C440" s="22"/>
      <c r="D440" s="28"/>
      <c r="E440" s="28"/>
      <c r="F440" s="28"/>
      <c r="G440" s="28"/>
      <c r="H440" s="22"/>
      <c r="I440" s="22"/>
      <c r="J440" s="28"/>
      <c r="K440" s="121"/>
      <c r="L440" s="31"/>
      <c r="M440" s="31"/>
      <c r="N440" s="31"/>
      <c r="O440" s="31"/>
      <c r="P440" s="31"/>
      <c r="Q440" s="31"/>
      <c r="R440" s="31"/>
      <c r="S440" s="22"/>
    </row>
    <row r="441" spans="2:19" ht="15">
      <c r="B441"/>
      <c r="C441" s="22"/>
      <c r="D441" s="28"/>
      <c r="E441" s="28"/>
      <c r="F441" s="28"/>
      <c r="G441" s="28"/>
      <c r="H441" s="22"/>
      <c r="I441" s="22"/>
      <c r="J441" s="28"/>
      <c r="K441" s="121"/>
      <c r="L441" s="31"/>
      <c r="M441" s="31"/>
      <c r="N441" s="31"/>
      <c r="O441" s="31"/>
      <c r="P441" s="31"/>
      <c r="Q441" s="31"/>
      <c r="R441" s="31"/>
      <c r="S441" s="22"/>
    </row>
    <row r="442" spans="2:19" ht="15">
      <c r="B442"/>
      <c r="C442" s="22"/>
      <c r="D442" s="28"/>
      <c r="E442" s="28"/>
      <c r="F442" s="28"/>
      <c r="G442" s="28"/>
      <c r="H442" s="22"/>
      <c r="I442" s="22"/>
      <c r="J442" s="28"/>
      <c r="K442" s="121"/>
      <c r="L442" s="31"/>
      <c r="M442" s="31"/>
      <c r="N442" s="31"/>
      <c r="O442" s="31"/>
      <c r="P442" s="31"/>
      <c r="Q442" s="31"/>
      <c r="R442" s="31"/>
      <c r="S442" s="22"/>
    </row>
    <row r="443" spans="2:19" ht="15">
      <c r="B443"/>
      <c r="C443" s="22"/>
      <c r="D443" s="28"/>
      <c r="E443" s="28"/>
      <c r="F443" s="28"/>
      <c r="G443" s="28"/>
      <c r="H443" s="22"/>
      <c r="I443" s="22"/>
      <c r="J443" s="28"/>
      <c r="K443" s="121"/>
      <c r="L443" s="31"/>
      <c r="M443" s="31"/>
      <c r="N443" s="31"/>
      <c r="O443" s="31"/>
      <c r="P443" s="31"/>
      <c r="Q443" s="31"/>
      <c r="R443" s="31"/>
      <c r="S443" s="22"/>
    </row>
    <row r="444" spans="2:19" ht="15">
      <c r="B444"/>
      <c r="C444" s="22"/>
      <c r="D444" s="28"/>
      <c r="E444" s="28"/>
      <c r="F444" s="28"/>
      <c r="G444" s="28"/>
      <c r="H444" s="22"/>
      <c r="I444" s="22"/>
      <c r="J444" s="28"/>
      <c r="K444" s="121"/>
      <c r="L444" s="31"/>
      <c r="M444" s="31"/>
      <c r="N444" s="31"/>
      <c r="O444" s="31"/>
      <c r="P444" s="31"/>
      <c r="Q444" s="31"/>
      <c r="R444" s="31"/>
      <c r="S444" s="22"/>
    </row>
    <row r="445" spans="2:19" ht="15">
      <c r="B445"/>
      <c r="C445" s="22"/>
      <c r="D445" s="28"/>
      <c r="E445" s="28"/>
      <c r="F445" s="28"/>
      <c r="G445" s="28"/>
      <c r="H445" s="22"/>
      <c r="I445" s="22"/>
      <c r="J445" s="28"/>
      <c r="K445" s="121"/>
      <c r="L445" s="31"/>
      <c r="M445" s="31"/>
      <c r="N445" s="31"/>
      <c r="O445" s="31"/>
      <c r="P445" s="31"/>
      <c r="Q445" s="31"/>
      <c r="R445" s="31"/>
      <c r="S445" s="22"/>
    </row>
    <row r="446" spans="2:19" ht="15">
      <c r="B446"/>
      <c r="C446" s="22"/>
      <c r="D446" s="28"/>
      <c r="E446" s="28"/>
      <c r="F446" s="28"/>
      <c r="G446" s="28"/>
      <c r="H446" s="22"/>
      <c r="I446" s="22"/>
      <c r="J446" s="28"/>
      <c r="K446" s="121"/>
      <c r="L446" s="31"/>
      <c r="M446" s="31"/>
      <c r="N446" s="31"/>
      <c r="O446" s="31"/>
      <c r="P446" s="31"/>
      <c r="Q446" s="31"/>
      <c r="R446" s="31"/>
      <c r="S446" s="22"/>
    </row>
    <row r="447" spans="2:19" ht="15">
      <c r="B447"/>
      <c r="C447" s="22"/>
      <c r="D447" s="28"/>
      <c r="E447" s="28"/>
      <c r="F447" s="28"/>
      <c r="G447" s="28"/>
      <c r="H447" s="22"/>
      <c r="I447" s="22"/>
      <c r="J447" s="28"/>
      <c r="K447" s="121"/>
      <c r="L447" s="31"/>
      <c r="M447" s="31"/>
      <c r="N447" s="31"/>
      <c r="O447" s="31"/>
      <c r="P447" s="31"/>
      <c r="Q447" s="31"/>
      <c r="R447" s="31"/>
      <c r="S447" s="22"/>
    </row>
    <row r="448" spans="2:19" ht="15">
      <c r="B448"/>
      <c r="C448" s="22"/>
      <c r="D448" s="28"/>
      <c r="E448" s="28"/>
      <c r="F448" s="28"/>
      <c r="G448" s="28"/>
      <c r="H448" s="22"/>
      <c r="I448" s="22"/>
      <c r="J448" s="28"/>
      <c r="K448" s="121"/>
      <c r="L448" s="31"/>
      <c r="M448" s="31"/>
      <c r="N448" s="31"/>
      <c r="O448" s="31"/>
      <c r="P448" s="31"/>
      <c r="Q448" s="31"/>
      <c r="R448" s="31"/>
      <c r="S448" s="22"/>
    </row>
    <row r="449" spans="2:19" ht="15">
      <c r="B449"/>
      <c r="C449" s="22"/>
      <c r="D449" s="28"/>
      <c r="E449" s="28"/>
      <c r="F449" s="28"/>
      <c r="G449" s="28"/>
      <c r="H449" s="22"/>
      <c r="I449" s="22"/>
      <c r="J449" s="28"/>
      <c r="K449" s="121"/>
      <c r="L449" s="31"/>
      <c r="M449" s="31"/>
      <c r="N449" s="31"/>
      <c r="O449" s="31"/>
      <c r="P449" s="31"/>
      <c r="Q449" s="31"/>
      <c r="R449" s="31"/>
      <c r="S449" s="22"/>
    </row>
    <row r="450" spans="2:19" ht="15">
      <c r="B450"/>
      <c r="C450" s="22"/>
      <c r="D450" s="28"/>
      <c r="E450" s="28"/>
      <c r="F450" s="28"/>
      <c r="G450" s="28"/>
      <c r="H450" s="22"/>
      <c r="I450" s="22"/>
      <c r="J450" s="28"/>
      <c r="K450" s="121"/>
      <c r="L450" s="31"/>
      <c r="M450" s="31"/>
      <c r="N450" s="31"/>
      <c r="O450" s="31"/>
      <c r="P450" s="31"/>
      <c r="Q450" s="31"/>
      <c r="R450" s="31"/>
      <c r="S450" s="22"/>
    </row>
    <row r="451" spans="2:19" ht="15">
      <c r="B451"/>
      <c r="C451" s="22"/>
      <c r="D451" s="28"/>
      <c r="E451" s="28"/>
      <c r="F451" s="28"/>
      <c r="G451" s="28"/>
      <c r="H451" s="22"/>
      <c r="I451" s="22"/>
      <c r="J451" s="28"/>
      <c r="K451" s="121"/>
      <c r="L451" s="31"/>
      <c r="M451" s="31"/>
      <c r="N451" s="31"/>
      <c r="O451" s="31"/>
      <c r="P451" s="31"/>
      <c r="Q451" s="31"/>
      <c r="R451" s="31"/>
      <c r="S451" s="22"/>
    </row>
    <row r="452" spans="2:19" ht="15">
      <c r="B452"/>
      <c r="C452" s="22"/>
      <c r="D452" s="28"/>
      <c r="E452" s="28"/>
      <c r="F452" s="28"/>
      <c r="G452" s="28"/>
      <c r="H452" s="22"/>
      <c r="I452" s="22"/>
      <c r="J452" s="28"/>
      <c r="K452" s="121"/>
      <c r="L452" s="31"/>
      <c r="M452" s="31"/>
      <c r="N452" s="31"/>
      <c r="O452" s="31"/>
      <c r="P452" s="31"/>
      <c r="Q452" s="31"/>
      <c r="R452" s="31"/>
      <c r="S452" s="22"/>
    </row>
    <row r="453" spans="2:19" ht="15">
      <c r="B453"/>
      <c r="C453" s="22"/>
      <c r="D453" s="28"/>
      <c r="E453" s="28"/>
      <c r="F453" s="28"/>
      <c r="G453" s="28"/>
      <c r="H453" s="22"/>
      <c r="I453" s="22"/>
      <c r="J453" s="28"/>
      <c r="K453" s="121"/>
      <c r="L453" s="31"/>
      <c r="M453" s="31"/>
      <c r="N453" s="31"/>
      <c r="O453" s="31"/>
      <c r="P453" s="31"/>
      <c r="Q453" s="31"/>
      <c r="R453" s="31"/>
      <c r="S453" s="22"/>
    </row>
    <row r="454" spans="2:19" ht="15">
      <c r="B454"/>
      <c r="C454" s="22"/>
      <c r="D454" s="28"/>
      <c r="E454" s="28"/>
      <c r="F454" s="28"/>
      <c r="G454" s="28"/>
      <c r="H454" s="22"/>
      <c r="I454" s="22"/>
      <c r="J454" s="28"/>
      <c r="K454" s="121"/>
      <c r="L454" s="31"/>
      <c r="M454" s="31"/>
      <c r="N454" s="31"/>
      <c r="O454" s="31"/>
      <c r="P454" s="31"/>
      <c r="Q454" s="31"/>
      <c r="R454" s="31"/>
      <c r="S454" s="22"/>
    </row>
    <row r="455" spans="2:19" ht="15">
      <c r="B455"/>
      <c r="C455" s="22"/>
      <c r="D455" s="28"/>
      <c r="E455" s="28"/>
      <c r="F455" s="28"/>
      <c r="G455" s="28"/>
      <c r="H455" s="22"/>
      <c r="I455" s="22"/>
      <c r="J455" s="28"/>
      <c r="K455" s="121"/>
      <c r="L455" s="31"/>
      <c r="M455" s="31"/>
      <c r="N455" s="31"/>
      <c r="O455" s="31"/>
      <c r="P455" s="31"/>
      <c r="Q455" s="31"/>
      <c r="R455" s="31"/>
      <c r="S455" s="22"/>
    </row>
    <row r="456" spans="2:19" ht="15">
      <c r="B456"/>
      <c r="C456" s="22"/>
      <c r="D456" s="28"/>
      <c r="E456" s="28"/>
      <c r="F456" s="28"/>
      <c r="G456" s="28"/>
      <c r="H456" s="22"/>
      <c r="I456" s="22"/>
      <c r="J456" s="28"/>
      <c r="K456" s="121"/>
      <c r="L456" s="31"/>
      <c r="M456" s="31"/>
      <c r="N456" s="31"/>
      <c r="O456" s="31"/>
      <c r="P456" s="31"/>
      <c r="Q456" s="31"/>
      <c r="R456" s="31"/>
      <c r="S456" s="22"/>
    </row>
    <row r="457" spans="2:19" ht="15">
      <c r="B457"/>
      <c r="C457" s="22"/>
      <c r="D457" s="28"/>
      <c r="E457" s="28"/>
      <c r="F457" s="28"/>
      <c r="G457" s="28"/>
      <c r="H457" s="22"/>
      <c r="I457" s="22"/>
      <c r="J457" s="28"/>
      <c r="K457" s="121"/>
      <c r="L457" s="31"/>
      <c r="M457" s="31"/>
      <c r="N457" s="31"/>
      <c r="O457" s="31"/>
      <c r="P457" s="31"/>
      <c r="Q457" s="31"/>
      <c r="R457" s="31"/>
      <c r="S457" s="22"/>
    </row>
    <row r="458" spans="2:19" ht="15">
      <c r="B458"/>
      <c r="C458" s="22"/>
      <c r="D458" s="28"/>
      <c r="E458" s="28"/>
      <c r="F458" s="28"/>
      <c r="G458" s="28"/>
      <c r="H458" s="22"/>
      <c r="I458" s="22"/>
      <c r="J458" s="28"/>
      <c r="K458" s="121"/>
      <c r="L458" s="31"/>
      <c r="M458" s="31"/>
      <c r="N458" s="31"/>
      <c r="O458" s="31"/>
      <c r="P458" s="31"/>
      <c r="Q458" s="31"/>
      <c r="R458" s="31"/>
      <c r="S458" s="22"/>
    </row>
    <row r="459" spans="2:19" ht="15">
      <c r="B459"/>
      <c r="C459" s="22"/>
      <c r="D459" s="28"/>
      <c r="E459" s="28"/>
      <c r="F459" s="28"/>
      <c r="G459" s="28"/>
      <c r="H459" s="22"/>
      <c r="I459" s="22"/>
      <c r="J459" s="28"/>
      <c r="K459" s="121"/>
      <c r="L459" s="31"/>
      <c r="M459" s="31"/>
      <c r="N459" s="31"/>
      <c r="O459" s="31"/>
      <c r="P459" s="31"/>
      <c r="Q459" s="31"/>
      <c r="R459" s="31"/>
      <c r="S459" s="22"/>
    </row>
    <row r="460" spans="2:19" ht="15">
      <c r="B460"/>
      <c r="C460" s="22"/>
      <c r="D460" s="28"/>
      <c r="E460" s="28"/>
      <c r="F460" s="28"/>
      <c r="G460" s="28"/>
      <c r="H460" s="22"/>
      <c r="I460" s="22"/>
      <c r="J460" s="28"/>
      <c r="K460" s="121"/>
      <c r="L460" s="31"/>
      <c r="M460" s="31"/>
      <c r="N460" s="31"/>
      <c r="O460" s="31"/>
      <c r="P460" s="31"/>
      <c r="Q460" s="31"/>
      <c r="R460" s="31"/>
      <c r="S460" s="22"/>
    </row>
    <row r="461" spans="2:19" ht="15">
      <c r="B461"/>
      <c r="C461" s="22"/>
      <c r="D461" s="28"/>
      <c r="E461" s="28"/>
      <c r="F461" s="28"/>
      <c r="G461" s="28"/>
      <c r="H461" s="22"/>
      <c r="I461" s="22"/>
      <c r="J461" s="28"/>
      <c r="K461" s="121"/>
      <c r="L461" s="31"/>
      <c r="M461" s="31"/>
      <c r="N461" s="31"/>
      <c r="O461" s="31"/>
      <c r="P461" s="31"/>
      <c r="Q461" s="31"/>
      <c r="R461" s="31"/>
      <c r="S461" s="22"/>
    </row>
    <row r="462" spans="2:19" ht="15">
      <c r="B462"/>
      <c r="C462" s="22"/>
      <c r="D462" s="28"/>
      <c r="E462" s="28"/>
      <c r="F462" s="28"/>
      <c r="G462" s="28"/>
      <c r="H462" s="22"/>
      <c r="I462" s="22"/>
      <c r="J462" s="28"/>
      <c r="K462" s="121"/>
      <c r="L462" s="31"/>
      <c r="M462" s="31"/>
      <c r="N462" s="31"/>
      <c r="O462" s="31"/>
      <c r="P462" s="31"/>
      <c r="Q462" s="31"/>
      <c r="R462" s="31"/>
      <c r="S462" s="22"/>
    </row>
    <row r="463" spans="2:19" ht="15">
      <c r="B463"/>
      <c r="C463" s="22"/>
      <c r="D463" s="28"/>
      <c r="E463" s="28"/>
      <c r="F463" s="28"/>
      <c r="G463" s="28"/>
      <c r="H463" s="22"/>
      <c r="I463" s="22"/>
      <c r="J463" s="28"/>
      <c r="K463" s="121"/>
      <c r="L463" s="31"/>
      <c r="M463" s="31"/>
      <c r="N463" s="31"/>
      <c r="O463" s="31"/>
      <c r="P463" s="31"/>
      <c r="Q463" s="31"/>
      <c r="R463" s="31"/>
      <c r="S463" s="22"/>
    </row>
    <row r="464" spans="2:19" ht="15">
      <c r="B464"/>
      <c r="C464" s="22"/>
      <c r="D464" s="28"/>
      <c r="E464" s="28"/>
      <c r="F464" s="28"/>
      <c r="G464" s="28"/>
      <c r="H464" s="22"/>
      <c r="I464" s="22"/>
      <c r="J464" s="28"/>
      <c r="K464" s="121"/>
      <c r="L464" s="31"/>
      <c r="M464" s="31"/>
      <c r="N464" s="31"/>
      <c r="O464" s="31"/>
      <c r="P464" s="31"/>
      <c r="Q464" s="31"/>
      <c r="R464" s="31"/>
      <c r="S464" s="22"/>
    </row>
    <row r="465" spans="2:19" ht="15">
      <c r="B465"/>
      <c r="C465" s="22"/>
      <c r="D465" s="28"/>
      <c r="E465" s="28"/>
      <c r="F465" s="28"/>
      <c r="G465" s="28"/>
      <c r="H465" s="22"/>
      <c r="I465" s="22"/>
      <c r="J465" s="28"/>
      <c r="K465" s="121"/>
      <c r="L465" s="31"/>
      <c r="M465" s="31"/>
      <c r="N465" s="31"/>
      <c r="O465" s="31"/>
      <c r="P465" s="31"/>
      <c r="Q465" s="31"/>
      <c r="R465" s="31"/>
      <c r="S465" s="22"/>
    </row>
    <row r="466" spans="2:19" ht="15">
      <c r="B466"/>
      <c r="C466" s="22"/>
      <c r="D466" s="28"/>
      <c r="E466" s="28"/>
      <c r="F466" s="28"/>
      <c r="G466" s="28"/>
      <c r="H466" s="22"/>
      <c r="I466" s="22"/>
      <c r="J466" s="28"/>
      <c r="K466" s="121"/>
      <c r="L466" s="31"/>
      <c r="M466" s="31"/>
      <c r="N466" s="31"/>
      <c r="O466" s="31"/>
      <c r="P466" s="31"/>
      <c r="Q466" s="31"/>
      <c r="R466" s="31"/>
      <c r="S466" s="22"/>
    </row>
    <row r="467" spans="2:19" ht="15">
      <c r="B467"/>
      <c r="C467" s="22"/>
      <c r="D467" s="28"/>
      <c r="E467" s="28"/>
      <c r="F467" s="28"/>
      <c r="G467" s="28"/>
      <c r="H467" s="22"/>
      <c r="I467" s="22"/>
      <c r="J467" s="28"/>
      <c r="K467" s="121"/>
      <c r="L467" s="31"/>
      <c r="M467" s="31"/>
      <c r="N467" s="31"/>
      <c r="O467" s="31"/>
      <c r="P467" s="31"/>
      <c r="Q467" s="31"/>
      <c r="R467" s="31"/>
      <c r="S467" s="22"/>
    </row>
    <row r="468" spans="2:19" ht="15">
      <c r="B468"/>
      <c r="C468" s="22"/>
      <c r="D468" s="28"/>
      <c r="E468" s="28"/>
      <c r="F468" s="28"/>
      <c r="G468" s="28"/>
      <c r="H468" s="22"/>
      <c r="I468" s="22"/>
      <c r="J468" s="28"/>
      <c r="K468" s="121"/>
      <c r="L468" s="31"/>
      <c r="M468" s="31"/>
      <c r="N468" s="31"/>
      <c r="O468" s="31"/>
      <c r="P468" s="31"/>
      <c r="Q468" s="31"/>
      <c r="R468" s="31"/>
      <c r="S468" s="22"/>
    </row>
    <row r="469" spans="2:19" ht="15">
      <c r="B469"/>
      <c r="C469" s="22"/>
      <c r="D469" s="28"/>
      <c r="E469" s="28"/>
      <c r="F469" s="28"/>
      <c r="G469" s="28"/>
      <c r="H469" s="22"/>
      <c r="I469" s="22"/>
      <c r="J469" s="28"/>
      <c r="K469" s="121"/>
      <c r="L469" s="31"/>
      <c r="M469" s="31"/>
      <c r="N469" s="31"/>
      <c r="O469" s="31"/>
      <c r="P469" s="31"/>
      <c r="Q469" s="31"/>
      <c r="R469" s="31"/>
      <c r="S469" s="22"/>
    </row>
    <row r="470" spans="2:19" ht="15">
      <c r="B470"/>
      <c r="C470" s="22"/>
      <c r="D470" s="28"/>
      <c r="E470" s="28"/>
      <c r="F470" s="28"/>
      <c r="G470" s="28"/>
      <c r="H470" s="22"/>
      <c r="I470" s="22"/>
      <c r="J470" s="28"/>
      <c r="K470" s="121"/>
      <c r="L470" s="31"/>
      <c r="M470" s="31"/>
      <c r="N470" s="31"/>
      <c r="O470" s="31"/>
      <c r="P470" s="31"/>
      <c r="Q470" s="31"/>
      <c r="R470" s="31"/>
      <c r="S470" s="22"/>
    </row>
    <row r="471" spans="2:19" ht="15">
      <c r="B471"/>
      <c r="C471" s="22"/>
      <c r="D471" s="28"/>
      <c r="E471" s="28"/>
      <c r="F471" s="28"/>
      <c r="G471" s="28"/>
      <c r="H471" s="22"/>
      <c r="I471" s="22"/>
      <c r="J471" s="28"/>
      <c r="K471" s="121"/>
      <c r="L471" s="31"/>
      <c r="M471" s="31"/>
      <c r="N471" s="31"/>
      <c r="O471" s="31"/>
      <c r="P471" s="31"/>
      <c r="Q471" s="31"/>
      <c r="R471" s="31"/>
      <c r="S471" s="22"/>
    </row>
    <row r="472" spans="2:19" ht="15">
      <c r="B472"/>
      <c r="C472" s="22"/>
      <c r="D472" s="28"/>
      <c r="E472" s="28"/>
      <c r="F472" s="28"/>
      <c r="G472" s="28"/>
      <c r="H472" s="22"/>
      <c r="I472" s="22"/>
      <c r="J472" s="28"/>
      <c r="K472" s="121"/>
      <c r="L472" s="31"/>
      <c r="M472" s="31"/>
      <c r="N472" s="31"/>
      <c r="O472" s="31"/>
      <c r="P472" s="31"/>
      <c r="Q472" s="31"/>
      <c r="R472" s="31"/>
      <c r="S472" s="22"/>
    </row>
    <row r="473" spans="2:19" ht="15">
      <c r="B473"/>
      <c r="C473" s="22"/>
      <c r="D473" s="28"/>
      <c r="E473" s="28"/>
      <c r="F473" s="28"/>
      <c r="G473" s="28"/>
      <c r="H473" s="22"/>
      <c r="I473" s="22"/>
      <c r="J473" s="28"/>
      <c r="K473" s="121"/>
      <c r="L473" s="31"/>
      <c r="M473" s="31"/>
      <c r="N473" s="31"/>
      <c r="O473" s="31"/>
      <c r="P473" s="31"/>
      <c r="Q473" s="31"/>
      <c r="R473" s="31"/>
      <c r="S473" s="22"/>
    </row>
    <row r="474" spans="2:19" ht="15">
      <c r="B474"/>
      <c r="C474" s="22"/>
      <c r="D474" s="28"/>
      <c r="E474" s="28"/>
      <c r="F474" s="28"/>
      <c r="G474" s="28"/>
      <c r="H474" s="22"/>
      <c r="I474" s="22"/>
      <c r="J474" s="28"/>
      <c r="K474" s="121"/>
      <c r="L474" s="31"/>
      <c r="M474" s="31"/>
      <c r="N474" s="31"/>
      <c r="O474" s="31"/>
      <c r="P474" s="31"/>
      <c r="Q474" s="31"/>
      <c r="R474" s="31"/>
      <c r="S474" s="22"/>
    </row>
    <row r="475" spans="2:19" ht="15">
      <c r="B475"/>
      <c r="C475" s="22"/>
      <c r="D475" s="28"/>
      <c r="E475" s="28"/>
      <c r="F475" s="28"/>
      <c r="G475" s="28"/>
      <c r="H475" s="22"/>
      <c r="I475" s="22"/>
      <c r="J475" s="28"/>
      <c r="K475" s="121"/>
      <c r="L475" s="31"/>
      <c r="M475" s="31"/>
      <c r="N475" s="31"/>
      <c r="O475" s="31"/>
      <c r="P475" s="31"/>
      <c r="Q475" s="31"/>
      <c r="R475" s="31"/>
      <c r="S475" s="22"/>
    </row>
    <row r="476" spans="2:19" ht="15">
      <c r="B476"/>
      <c r="C476" s="22"/>
      <c r="D476" s="28"/>
      <c r="E476" s="28"/>
      <c r="F476" s="28"/>
      <c r="G476" s="28"/>
      <c r="H476" s="22"/>
      <c r="I476" s="22"/>
      <c r="J476" s="28"/>
      <c r="K476" s="121"/>
      <c r="L476" s="31"/>
      <c r="M476" s="31"/>
      <c r="N476" s="31"/>
      <c r="O476" s="31"/>
      <c r="P476" s="31"/>
      <c r="Q476" s="31"/>
      <c r="R476" s="31"/>
      <c r="S476" s="22"/>
    </row>
    <row r="477" spans="2:19" ht="15">
      <c r="B477"/>
      <c r="C477" s="22"/>
      <c r="D477" s="28"/>
      <c r="E477" s="28"/>
      <c r="F477" s="28"/>
      <c r="G477" s="28"/>
      <c r="H477" s="22"/>
      <c r="I477" s="22"/>
      <c r="J477" s="28"/>
      <c r="K477" s="121"/>
      <c r="L477" s="31"/>
      <c r="M477" s="31"/>
      <c r="N477" s="31"/>
      <c r="O477" s="31"/>
      <c r="P477" s="31"/>
      <c r="Q477" s="31"/>
      <c r="R477" s="31"/>
      <c r="S477" s="22"/>
    </row>
    <row r="478" spans="2:19" ht="15">
      <c r="B478"/>
      <c r="C478" s="22"/>
      <c r="D478" s="28"/>
      <c r="E478" s="28"/>
      <c r="F478" s="28"/>
      <c r="G478" s="28"/>
      <c r="H478" s="22"/>
      <c r="I478" s="22"/>
      <c r="J478" s="28"/>
      <c r="K478" s="121"/>
      <c r="L478" s="31"/>
      <c r="M478" s="31"/>
      <c r="N478" s="31"/>
      <c r="O478" s="31"/>
      <c r="P478" s="31"/>
      <c r="Q478" s="31"/>
      <c r="R478" s="31"/>
      <c r="S478" s="22"/>
    </row>
    <row r="479" spans="2:19" ht="15">
      <c r="B479"/>
      <c r="C479" s="22"/>
      <c r="D479" s="28"/>
      <c r="E479" s="28"/>
      <c r="F479" s="28"/>
      <c r="G479" s="28"/>
      <c r="H479" s="22"/>
      <c r="I479" s="22"/>
      <c r="J479" s="28"/>
      <c r="K479" s="121"/>
      <c r="L479" s="31"/>
      <c r="M479" s="31"/>
      <c r="N479" s="31"/>
      <c r="O479" s="31"/>
      <c r="P479" s="31"/>
      <c r="Q479" s="31"/>
      <c r="R479" s="31"/>
      <c r="S479" s="22"/>
    </row>
    <row r="480" spans="2:19" ht="15">
      <c r="B480"/>
      <c r="C480" s="22"/>
      <c r="D480" s="28"/>
      <c r="E480" s="28"/>
      <c r="F480" s="28"/>
      <c r="G480" s="28"/>
      <c r="H480" s="22"/>
      <c r="I480" s="22"/>
      <c r="J480" s="28"/>
      <c r="K480" s="121"/>
      <c r="L480" s="31"/>
      <c r="M480" s="31"/>
      <c r="N480" s="31"/>
      <c r="O480" s="31"/>
      <c r="P480" s="31"/>
      <c r="Q480" s="31"/>
      <c r="R480" s="31"/>
      <c r="S480" s="22"/>
    </row>
    <row r="481" spans="2:19" ht="15">
      <c r="B481"/>
      <c r="C481" s="22"/>
      <c r="D481" s="28"/>
      <c r="E481" s="28"/>
      <c r="F481" s="28"/>
      <c r="G481" s="28"/>
      <c r="H481" s="22"/>
      <c r="I481" s="22"/>
      <c r="J481" s="28"/>
      <c r="K481" s="121"/>
      <c r="L481" s="31"/>
      <c r="M481" s="31"/>
      <c r="N481" s="31"/>
      <c r="O481" s="31"/>
      <c r="P481" s="31"/>
      <c r="Q481" s="31"/>
      <c r="R481" s="31"/>
      <c r="S481" s="22"/>
    </row>
    <row r="482" spans="2:19" ht="15">
      <c r="B482"/>
      <c r="C482" s="22"/>
      <c r="D482" s="28"/>
      <c r="E482" s="28"/>
      <c r="F482" s="28"/>
      <c r="G482" s="28"/>
      <c r="H482" s="22"/>
      <c r="I482" s="22"/>
      <c r="J482" s="28"/>
      <c r="K482" s="121"/>
      <c r="L482" s="31"/>
      <c r="M482" s="31"/>
      <c r="N482" s="31"/>
      <c r="O482" s="31"/>
      <c r="P482" s="31"/>
      <c r="Q482" s="31"/>
      <c r="R482" s="31"/>
      <c r="S482" s="22"/>
    </row>
    <row r="483" spans="2:19" ht="15">
      <c r="B483"/>
      <c r="C483" s="22"/>
      <c r="D483" s="28"/>
      <c r="E483" s="28"/>
      <c r="F483" s="28"/>
      <c r="G483" s="28"/>
      <c r="H483" s="22"/>
      <c r="I483" s="22"/>
      <c r="J483" s="28"/>
      <c r="K483" s="121"/>
      <c r="L483" s="31"/>
      <c r="M483" s="31"/>
      <c r="N483" s="31"/>
      <c r="O483" s="31"/>
      <c r="P483" s="31"/>
      <c r="Q483" s="31"/>
      <c r="R483" s="31"/>
      <c r="S483" s="22"/>
    </row>
    <row r="484" spans="2:19" ht="15">
      <c r="B484"/>
      <c r="C484" s="22"/>
      <c r="D484" s="28"/>
      <c r="E484" s="28"/>
      <c r="F484" s="28"/>
      <c r="G484" s="28"/>
      <c r="H484" s="22"/>
      <c r="I484" s="22"/>
      <c r="J484" s="28"/>
      <c r="K484" s="121"/>
      <c r="L484" s="31"/>
      <c r="M484" s="31"/>
      <c r="N484" s="31"/>
      <c r="O484" s="31"/>
      <c r="P484" s="31"/>
      <c r="Q484" s="31"/>
      <c r="R484" s="31"/>
      <c r="S484" s="22"/>
    </row>
    <row r="485" spans="2:19" ht="15">
      <c r="B485"/>
      <c r="C485" s="22"/>
      <c r="D485" s="28"/>
      <c r="E485" s="28"/>
      <c r="F485" s="28"/>
      <c r="G485" s="28"/>
      <c r="H485" s="22"/>
      <c r="I485" s="22"/>
      <c r="J485" s="28"/>
      <c r="K485" s="121"/>
      <c r="L485" s="31"/>
      <c r="M485" s="31"/>
      <c r="N485" s="31"/>
      <c r="O485" s="31"/>
      <c r="P485" s="31"/>
      <c r="Q485" s="31"/>
      <c r="R485" s="31"/>
      <c r="S485" s="22"/>
    </row>
    <row r="486" spans="2:19" ht="15">
      <c r="B486"/>
      <c r="C486" s="22"/>
      <c r="D486" s="28"/>
      <c r="E486" s="28"/>
      <c r="F486" s="28"/>
      <c r="G486" s="28"/>
      <c r="H486" s="22"/>
      <c r="I486" s="22"/>
      <c r="J486" s="28"/>
      <c r="K486" s="121"/>
      <c r="L486" s="31"/>
      <c r="M486" s="31"/>
      <c r="N486" s="31"/>
      <c r="O486" s="31"/>
      <c r="P486" s="31"/>
      <c r="Q486" s="31"/>
      <c r="R486" s="31"/>
      <c r="S486" s="22"/>
    </row>
    <row r="487" spans="2:19" ht="15">
      <c r="B487"/>
      <c r="C487" s="22"/>
      <c r="D487" s="28"/>
      <c r="E487" s="28"/>
      <c r="F487" s="28"/>
      <c r="G487" s="28"/>
      <c r="H487" s="22"/>
      <c r="I487" s="22"/>
      <c r="J487" s="28"/>
      <c r="K487" s="121"/>
      <c r="L487" s="31"/>
      <c r="M487" s="31"/>
      <c r="N487" s="31"/>
      <c r="O487" s="31"/>
      <c r="P487" s="31"/>
      <c r="Q487" s="31"/>
      <c r="R487" s="31"/>
      <c r="S487" s="22"/>
    </row>
    <row r="488" spans="2:19" ht="15">
      <c r="B488"/>
      <c r="C488" s="22"/>
      <c r="D488" s="28"/>
      <c r="E488" s="28"/>
      <c r="F488" s="28"/>
      <c r="G488" s="28"/>
      <c r="H488" s="22"/>
      <c r="I488" s="22"/>
      <c r="J488" s="28"/>
      <c r="K488" s="121"/>
      <c r="L488" s="31"/>
      <c r="M488" s="31"/>
      <c r="N488" s="31"/>
      <c r="O488" s="31"/>
      <c r="P488" s="31"/>
      <c r="Q488" s="31"/>
      <c r="R488" s="31"/>
      <c r="S488" s="22"/>
    </row>
    <row r="489" spans="2:19" ht="15">
      <c r="B489"/>
      <c r="C489" s="22"/>
      <c r="D489" s="28"/>
      <c r="E489" s="28"/>
      <c r="F489" s="28"/>
      <c r="G489" s="28"/>
      <c r="H489" s="22"/>
      <c r="I489" s="22"/>
      <c r="J489" s="28"/>
      <c r="K489" s="121"/>
      <c r="L489" s="31"/>
      <c r="M489" s="31"/>
      <c r="N489" s="31"/>
      <c r="O489" s="31"/>
      <c r="P489" s="31"/>
      <c r="Q489" s="31"/>
      <c r="R489" s="31"/>
      <c r="S489" s="22"/>
    </row>
    <row r="490" spans="2:19" ht="15">
      <c r="B490"/>
      <c r="C490" s="22"/>
      <c r="D490" s="28"/>
      <c r="E490" s="28"/>
      <c r="F490" s="28"/>
      <c r="G490" s="28"/>
      <c r="H490" s="22"/>
      <c r="I490" s="22"/>
      <c r="J490" s="28"/>
      <c r="K490" s="121"/>
      <c r="L490" s="31"/>
      <c r="M490" s="31"/>
      <c r="N490" s="31"/>
      <c r="O490" s="31"/>
      <c r="P490" s="31"/>
      <c r="Q490" s="31"/>
      <c r="R490" s="31"/>
      <c r="S490" s="22"/>
    </row>
    <row r="491" spans="2:19" ht="15">
      <c r="B491"/>
      <c r="C491" s="22"/>
      <c r="D491" s="28"/>
      <c r="E491" s="28"/>
      <c r="F491" s="28"/>
      <c r="G491" s="28"/>
      <c r="H491" s="22"/>
      <c r="I491" s="22"/>
      <c r="J491" s="28"/>
      <c r="K491" s="121"/>
      <c r="L491" s="31"/>
      <c r="M491" s="31"/>
      <c r="N491" s="31"/>
      <c r="O491" s="31"/>
      <c r="P491" s="31"/>
      <c r="Q491" s="31"/>
      <c r="R491" s="31"/>
      <c r="S491" s="22"/>
    </row>
    <row r="492" spans="2:19" ht="15">
      <c r="B492"/>
      <c r="C492" s="22"/>
      <c r="D492" s="28"/>
      <c r="E492" s="28"/>
      <c r="F492" s="28"/>
      <c r="G492" s="28"/>
      <c r="H492" s="22"/>
      <c r="I492" s="22"/>
      <c r="J492" s="28"/>
      <c r="K492" s="121"/>
      <c r="L492" s="31"/>
      <c r="M492" s="31"/>
      <c r="N492" s="31"/>
      <c r="O492" s="31"/>
      <c r="P492" s="31"/>
      <c r="Q492" s="31"/>
      <c r="R492" s="31"/>
      <c r="S492" s="22"/>
    </row>
    <row r="493" spans="2:19" ht="15">
      <c r="B493"/>
      <c r="C493" s="22"/>
      <c r="D493" s="28"/>
      <c r="E493" s="28"/>
      <c r="F493" s="28"/>
      <c r="G493" s="28"/>
      <c r="H493" s="22"/>
      <c r="I493" s="22"/>
      <c r="J493" s="28"/>
      <c r="K493" s="121"/>
      <c r="L493" s="31"/>
      <c r="M493" s="31"/>
      <c r="N493" s="31"/>
      <c r="O493" s="31"/>
      <c r="P493" s="31"/>
      <c r="Q493" s="31"/>
      <c r="R493" s="31"/>
      <c r="S493" s="22"/>
    </row>
    <row r="494" spans="2:19" ht="15">
      <c r="B494"/>
      <c r="C494" s="22"/>
      <c r="D494" s="28"/>
      <c r="E494" s="28"/>
      <c r="F494" s="28"/>
      <c r="G494" s="28"/>
      <c r="H494" s="22"/>
      <c r="I494" s="22"/>
      <c r="J494" s="28"/>
      <c r="K494" s="121"/>
      <c r="L494" s="31"/>
      <c r="M494" s="31"/>
      <c r="N494" s="31"/>
      <c r="O494" s="31"/>
      <c r="P494" s="31"/>
      <c r="Q494" s="31"/>
      <c r="R494" s="31"/>
      <c r="S494" s="22"/>
    </row>
    <row r="495" spans="2:19" ht="15">
      <c r="B495"/>
      <c r="C495" s="22"/>
      <c r="D495" s="28"/>
      <c r="E495" s="28"/>
      <c r="F495" s="28"/>
      <c r="G495" s="28"/>
      <c r="H495" s="22"/>
      <c r="I495" s="22"/>
      <c r="J495" s="28"/>
      <c r="K495" s="121"/>
      <c r="L495" s="31"/>
      <c r="M495" s="31"/>
      <c r="N495" s="31"/>
      <c r="O495" s="31"/>
      <c r="P495" s="31"/>
      <c r="Q495" s="31"/>
      <c r="R495" s="31"/>
      <c r="S495" s="22"/>
    </row>
    <row r="496" spans="2:19" ht="15">
      <c r="B496"/>
      <c r="C496" s="22"/>
      <c r="D496" s="28"/>
      <c r="E496" s="28"/>
      <c r="F496" s="28"/>
      <c r="G496" s="28"/>
      <c r="H496" s="22"/>
      <c r="I496" s="22"/>
      <c r="J496" s="28"/>
      <c r="K496" s="121"/>
      <c r="L496" s="31"/>
      <c r="M496" s="31"/>
      <c r="N496" s="31"/>
      <c r="O496" s="31"/>
      <c r="P496" s="31"/>
      <c r="Q496" s="31"/>
      <c r="R496" s="31"/>
      <c r="S496" s="22"/>
    </row>
    <row r="497" spans="2:19" ht="15">
      <c r="B497"/>
      <c r="C497" s="22"/>
      <c r="D497" s="28"/>
      <c r="E497" s="28"/>
      <c r="F497" s="28"/>
      <c r="G497" s="28"/>
      <c r="H497" s="22"/>
      <c r="I497" s="22"/>
      <c r="J497" s="28"/>
      <c r="K497" s="121"/>
      <c r="L497" s="31"/>
      <c r="M497" s="31"/>
      <c r="N497" s="31"/>
      <c r="O497" s="31"/>
      <c r="P497" s="31"/>
      <c r="Q497" s="31"/>
      <c r="R497" s="31"/>
      <c r="S497" s="22"/>
    </row>
    <row r="498" spans="2:19" ht="15">
      <c r="B498"/>
      <c r="C498" s="22"/>
      <c r="D498" s="28"/>
      <c r="E498" s="28"/>
      <c r="F498" s="28"/>
      <c r="G498" s="28"/>
      <c r="H498" s="22"/>
      <c r="I498" s="22"/>
      <c r="J498" s="28"/>
      <c r="K498" s="121"/>
      <c r="L498" s="31"/>
      <c r="M498" s="31"/>
      <c r="N498" s="31"/>
      <c r="O498" s="31"/>
      <c r="P498" s="31"/>
      <c r="Q498" s="31"/>
      <c r="R498" s="31"/>
      <c r="S498" s="22"/>
    </row>
    <row r="499" spans="2:19" ht="15">
      <c r="B499"/>
      <c r="C499" s="22"/>
      <c r="D499" s="28"/>
      <c r="E499" s="28"/>
      <c r="F499" s="28"/>
      <c r="G499" s="28"/>
      <c r="H499" s="22"/>
      <c r="I499" s="22"/>
      <c r="J499" s="28"/>
      <c r="K499" s="121"/>
      <c r="L499" s="31"/>
      <c r="M499" s="31"/>
      <c r="N499" s="31"/>
      <c r="O499" s="31"/>
      <c r="P499" s="31"/>
      <c r="Q499" s="31"/>
      <c r="R499" s="31"/>
      <c r="S499" s="22"/>
    </row>
    <row r="500" spans="2:19" ht="15">
      <c r="B500"/>
      <c r="C500" s="22"/>
      <c r="D500" s="28"/>
      <c r="E500" s="28"/>
      <c r="F500" s="28"/>
      <c r="G500" s="28"/>
      <c r="H500" s="22"/>
      <c r="I500" s="22"/>
      <c r="J500" s="28"/>
      <c r="K500" s="121"/>
      <c r="L500" s="31"/>
      <c r="M500" s="31"/>
      <c r="N500" s="31"/>
      <c r="O500" s="31"/>
      <c r="P500" s="31"/>
      <c r="Q500" s="31"/>
      <c r="R500" s="31"/>
      <c r="S500" s="22"/>
    </row>
    <row r="501" spans="2:19" ht="15">
      <c r="B501"/>
      <c r="C501" s="22"/>
      <c r="D501" s="28"/>
      <c r="E501" s="28"/>
      <c r="F501" s="28"/>
      <c r="G501" s="28"/>
      <c r="H501" s="22"/>
      <c r="I501" s="22"/>
      <c r="J501" s="28"/>
      <c r="K501" s="121"/>
      <c r="L501" s="31"/>
      <c r="M501" s="31"/>
      <c r="N501" s="31"/>
      <c r="O501" s="31"/>
      <c r="P501" s="31"/>
      <c r="Q501" s="31"/>
      <c r="R501" s="31"/>
      <c r="S501" s="22"/>
    </row>
    <row r="502" spans="2:19" ht="15">
      <c r="B502"/>
      <c r="C502" s="22"/>
      <c r="D502" s="28"/>
      <c r="E502" s="28"/>
      <c r="F502" s="28"/>
      <c r="G502" s="28"/>
      <c r="H502" s="22"/>
      <c r="I502" s="22"/>
      <c r="J502" s="28"/>
      <c r="K502" s="121"/>
      <c r="L502" s="31"/>
      <c r="M502" s="31"/>
      <c r="N502" s="31"/>
      <c r="O502" s="31"/>
      <c r="P502" s="31"/>
      <c r="Q502" s="31"/>
      <c r="R502" s="31"/>
      <c r="S502" s="22"/>
    </row>
    <row r="503" spans="2:19" ht="15">
      <c r="B503"/>
      <c r="C503" s="22"/>
      <c r="D503" s="28"/>
      <c r="E503" s="28"/>
      <c r="F503" s="28"/>
      <c r="G503" s="28"/>
      <c r="H503" s="22"/>
      <c r="I503" s="22"/>
      <c r="J503" s="28"/>
      <c r="K503" s="121"/>
      <c r="L503" s="31"/>
      <c r="M503" s="31"/>
      <c r="N503" s="31"/>
      <c r="O503" s="31"/>
      <c r="P503" s="31"/>
      <c r="Q503" s="31"/>
      <c r="R503" s="31"/>
      <c r="S503" s="22"/>
    </row>
    <row r="504" spans="2:19" ht="15">
      <c r="B504"/>
      <c r="C504" s="22"/>
      <c r="D504" s="28"/>
      <c r="E504" s="28"/>
      <c r="F504" s="28"/>
      <c r="G504" s="28"/>
      <c r="H504" s="22"/>
      <c r="I504" s="22"/>
      <c r="J504" s="28"/>
      <c r="K504" s="121"/>
      <c r="L504" s="31"/>
      <c r="M504" s="31"/>
      <c r="N504" s="31"/>
      <c r="O504" s="31"/>
      <c r="P504" s="31"/>
      <c r="Q504" s="31"/>
      <c r="R504" s="31"/>
      <c r="S504" s="22"/>
    </row>
    <row r="505" spans="2:19" ht="15">
      <c r="B505"/>
      <c r="C505" s="22"/>
      <c r="D505" s="28"/>
      <c r="E505" s="28"/>
      <c r="F505" s="28"/>
      <c r="G505" s="28"/>
      <c r="H505" s="22"/>
      <c r="I505" s="22"/>
      <c r="J505" s="28"/>
      <c r="K505" s="121"/>
      <c r="L505" s="31"/>
      <c r="M505" s="31"/>
      <c r="N505" s="31"/>
      <c r="O505" s="31"/>
      <c r="P505" s="31"/>
      <c r="Q505" s="31"/>
      <c r="R505" s="31"/>
      <c r="S505" s="22"/>
    </row>
    <row r="506" spans="2:19" ht="15">
      <c r="B506"/>
      <c r="C506" s="22"/>
      <c r="D506" s="28"/>
      <c r="E506" s="28"/>
      <c r="F506" s="28"/>
      <c r="G506" s="28"/>
      <c r="H506" s="22"/>
      <c r="I506" s="22"/>
      <c r="J506" s="28"/>
      <c r="K506" s="121"/>
      <c r="L506" s="31"/>
      <c r="M506" s="31"/>
      <c r="N506" s="31"/>
      <c r="O506" s="31"/>
      <c r="P506" s="31"/>
      <c r="Q506" s="31"/>
      <c r="R506" s="31"/>
      <c r="S506" s="22"/>
    </row>
    <row r="507" spans="2:19" ht="15">
      <c r="B507"/>
      <c r="C507" s="22"/>
      <c r="D507" s="28"/>
      <c r="E507" s="28"/>
      <c r="F507" s="28"/>
      <c r="G507" s="28"/>
      <c r="H507" s="22"/>
      <c r="I507" s="22"/>
      <c r="J507" s="28"/>
      <c r="K507" s="121"/>
      <c r="L507" s="31"/>
      <c r="M507" s="31"/>
      <c r="N507" s="31"/>
      <c r="O507" s="31"/>
      <c r="P507" s="31"/>
      <c r="Q507" s="31"/>
      <c r="R507" s="31"/>
      <c r="S507" s="22"/>
    </row>
    <row r="508" spans="2:19" ht="15">
      <c r="B508"/>
      <c r="C508" s="22"/>
      <c r="D508" s="28"/>
      <c r="E508" s="28"/>
      <c r="F508" s="28"/>
      <c r="G508" s="28"/>
      <c r="H508" s="22"/>
      <c r="I508" s="22"/>
      <c r="J508" s="28"/>
      <c r="K508" s="121"/>
      <c r="L508" s="31"/>
      <c r="M508" s="31"/>
      <c r="N508" s="31"/>
      <c r="O508" s="31"/>
      <c r="P508" s="31"/>
      <c r="Q508" s="31"/>
      <c r="R508" s="31"/>
      <c r="S508" s="22"/>
    </row>
    <row r="509" spans="2:19" ht="15.75">
      <c r="B509"/>
      <c r="C509" s="22"/>
      <c r="D509" s="28"/>
      <c r="E509" s="28"/>
      <c r="F509" s="28"/>
      <c r="G509" s="109">
        <v>17982.142</v>
      </c>
      <c r="H509" s="22"/>
      <c r="I509" s="22"/>
      <c r="J509" s="28"/>
      <c r="K509" s="121"/>
      <c r="L509" s="43">
        <v>11485.052</v>
      </c>
      <c r="M509" s="31"/>
      <c r="N509" s="31"/>
      <c r="O509" s="31"/>
      <c r="P509" s="31"/>
      <c r="Q509" s="31"/>
      <c r="R509" s="31"/>
      <c r="S509" s="22"/>
    </row>
    <row r="510" spans="2:19" ht="15.75">
      <c r="B510"/>
      <c r="C510" s="22"/>
      <c r="D510" s="28"/>
      <c r="E510" s="28"/>
      <c r="F510" s="28"/>
      <c r="G510" s="109">
        <v>24301.983</v>
      </c>
      <c r="H510" s="22"/>
      <c r="I510" s="22"/>
      <c r="J510" s="28"/>
      <c r="K510" s="121"/>
      <c r="L510" s="43">
        <v>2272.457</v>
      </c>
      <c r="M510" s="31"/>
      <c r="N510" s="31"/>
      <c r="O510" s="31"/>
      <c r="P510" s="31"/>
      <c r="Q510" s="31"/>
      <c r="R510" s="31"/>
      <c r="S510" s="22"/>
    </row>
    <row r="511" spans="2:19" ht="15.75">
      <c r="B511"/>
      <c r="C511" s="22"/>
      <c r="D511" s="28"/>
      <c r="E511" s="28"/>
      <c r="F511" s="28"/>
      <c r="G511" s="109">
        <v>16665.872</v>
      </c>
      <c r="H511" s="22"/>
      <c r="I511" s="22"/>
      <c r="J511" s="28"/>
      <c r="K511" s="121"/>
      <c r="L511" s="43">
        <v>18446.791</v>
      </c>
      <c r="M511" s="31"/>
      <c r="N511" s="31"/>
      <c r="O511" s="31"/>
      <c r="P511" s="31"/>
      <c r="Q511" s="31"/>
      <c r="R511" s="31"/>
      <c r="S511" s="22"/>
    </row>
    <row r="512" spans="2:19" ht="15.75">
      <c r="B512"/>
      <c r="C512" s="22"/>
      <c r="D512" s="28"/>
      <c r="E512" s="28"/>
      <c r="F512" s="28"/>
      <c r="G512" s="109">
        <v>13601.436</v>
      </c>
      <c r="H512" s="22"/>
      <c r="I512" s="22"/>
      <c r="J512" s="28"/>
      <c r="K512" s="121"/>
      <c r="L512" s="43">
        <v>7245.13</v>
      </c>
      <c r="M512" s="31"/>
      <c r="N512" s="31"/>
      <c r="O512" s="31"/>
      <c r="P512" s="31"/>
      <c r="Q512" s="31"/>
      <c r="R512" s="31"/>
      <c r="S512" s="22"/>
    </row>
    <row r="513" spans="2:19" ht="15.75">
      <c r="B513"/>
      <c r="C513" s="22"/>
      <c r="D513" s="28"/>
      <c r="E513" s="28"/>
      <c r="F513" s="28"/>
      <c r="G513" s="109">
        <v>16588.174</v>
      </c>
      <c r="H513" s="22"/>
      <c r="I513" s="22"/>
      <c r="J513" s="28"/>
      <c r="K513" s="121"/>
      <c r="L513" s="43">
        <v>2037.02</v>
      </c>
      <c r="M513" s="31"/>
      <c r="N513" s="31"/>
      <c r="O513" s="31"/>
      <c r="P513" s="31"/>
      <c r="Q513" s="31"/>
      <c r="R513" s="31"/>
      <c r="S513" s="22"/>
    </row>
    <row r="514" spans="2:19" ht="15.75">
      <c r="B514"/>
      <c r="C514" s="22"/>
      <c r="D514" s="28"/>
      <c r="E514" s="28"/>
      <c r="F514" s="28"/>
      <c r="G514" s="109">
        <v>5428.782</v>
      </c>
      <c r="H514" s="22"/>
      <c r="I514" s="22"/>
      <c r="J514" s="28"/>
      <c r="K514" s="121"/>
      <c r="L514" s="43">
        <v>5713.696</v>
      </c>
      <c r="M514" s="31"/>
      <c r="N514" s="31"/>
      <c r="O514" s="31"/>
      <c r="P514" s="31"/>
      <c r="Q514" s="31"/>
      <c r="R514" s="31"/>
      <c r="S514" s="22"/>
    </row>
    <row r="515" spans="2:19" ht="15.75">
      <c r="B515"/>
      <c r="C515" s="22"/>
      <c r="D515" s="28"/>
      <c r="E515" s="28"/>
      <c r="F515" s="28"/>
      <c r="G515" s="109">
        <v>165207.13</v>
      </c>
      <c r="H515" s="22"/>
      <c r="I515" s="22"/>
      <c r="J515" s="28"/>
      <c r="K515" s="121"/>
      <c r="L515" s="43">
        <v>21134.871</v>
      </c>
      <c r="M515" s="31"/>
      <c r="N515" s="31"/>
      <c r="O515" s="31"/>
      <c r="P515" s="31"/>
      <c r="Q515" s="31"/>
      <c r="R515" s="31"/>
      <c r="S515" s="22"/>
    </row>
    <row r="516" spans="2:19" ht="15.75">
      <c r="B516"/>
      <c r="C516" s="22"/>
      <c r="D516" s="28"/>
      <c r="E516" s="28"/>
      <c r="F516" s="28"/>
      <c r="G516" s="109">
        <v>271.56</v>
      </c>
      <c r="H516" s="22"/>
      <c r="I516" s="22"/>
      <c r="J516" s="28"/>
      <c r="K516" s="121"/>
      <c r="L516" s="43">
        <v>5031.688</v>
      </c>
      <c r="M516" s="31"/>
      <c r="N516" s="31"/>
      <c r="O516" s="31"/>
      <c r="P516" s="31"/>
      <c r="Q516" s="31"/>
      <c r="R516" s="31"/>
      <c r="S516" s="22"/>
    </row>
    <row r="517" spans="2:19" ht="15.75">
      <c r="B517"/>
      <c r="C517" s="22"/>
      <c r="D517" s="28"/>
      <c r="E517" s="28"/>
      <c r="F517" s="28"/>
      <c r="G517" s="109">
        <v>729.98</v>
      </c>
      <c r="H517" s="22"/>
      <c r="I517" s="22"/>
      <c r="J517" s="28"/>
      <c r="K517" s="121"/>
      <c r="L517" s="43">
        <v>19914.996</v>
      </c>
      <c r="M517" s="31"/>
      <c r="N517" s="31"/>
      <c r="O517" s="31"/>
      <c r="P517" s="31"/>
      <c r="Q517" s="31"/>
      <c r="R517" s="31"/>
      <c r="S517" s="22"/>
    </row>
    <row r="518" spans="2:19" ht="15.75">
      <c r="B518"/>
      <c r="C518" s="22"/>
      <c r="D518" s="28"/>
      <c r="E518" s="28"/>
      <c r="F518" s="28"/>
      <c r="G518" s="109">
        <v>40518.24</v>
      </c>
      <c r="H518" s="22"/>
      <c r="I518" s="22"/>
      <c r="J518" s="28"/>
      <c r="K518" s="121"/>
      <c r="L518" s="31">
        <f>SUM(L509:L517)</f>
        <v>93281.70099999999</v>
      </c>
      <c r="M518" s="31"/>
      <c r="N518" s="31"/>
      <c r="O518" s="31"/>
      <c r="P518" s="31"/>
      <c r="Q518" s="31"/>
      <c r="R518" s="31"/>
      <c r="S518" s="22"/>
    </row>
    <row r="519" spans="2:19" ht="15.75">
      <c r="B519"/>
      <c r="C519" s="22"/>
      <c r="D519" s="28"/>
      <c r="E519" s="28"/>
      <c r="F519" s="28"/>
      <c r="G519" s="109">
        <v>30246.664</v>
      </c>
      <c r="H519" s="22"/>
      <c r="I519" s="22"/>
      <c r="J519" s="28"/>
      <c r="K519" s="121"/>
      <c r="L519" s="31"/>
      <c r="M519" s="31"/>
      <c r="N519" s="31"/>
      <c r="O519" s="31"/>
      <c r="P519" s="31"/>
      <c r="Q519" s="31"/>
      <c r="R519" s="31"/>
      <c r="S519" s="22"/>
    </row>
    <row r="520" spans="2:19" ht="15.75">
      <c r="B520"/>
      <c r="C520" s="22"/>
      <c r="D520" s="28"/>
      <c r="E520" s="28"/>
      <c r="F520" s="28"/>
      <c r="G520" s="109">
        <v>736.56</v>
      </c>
      <c r="H520" s="22"/>
      <c r="I520" s="22"/>
      <c r="J520" s="28"/>
      <c r="K520" s="121"/>
      <c r="L520" s="31"/>
      <c r="M520" s="31"/>
      <c r="N520" s="31"/>
      <c r="O520" s="31"/>
      <c r="P520" s="31"/>
      <c r="Q520" s="31"/>
      <c r="R520" s="31"/>
      <c r="S520" s="22"/>
    </row>
    <row r="521" spans="2:19" ht="15">
      <c r="B521"/>
      <c r="C521" s="22"/>
      <c r="D521" s="28"/>
      <c r="E521" s="28"/>
      <c r="F521" s="28"/>
      <c r="G521" s="28">
        <f>SUM(G509:G520)</f>
        <v>332278.52300000004</v>
      </c>
      <c r="H521" s="22"/>
      <c r="I521" s="22"/>
      <c r="J521" s="28"/>
      <c r="K521" s="121"/>
      <c r="L521" s="31"/>
      <c r="M521" s="31"/>
      <c r="N521" s="31"/>
      <c r="O521" s="31"/>
      <c r="P521" s="31"/>
      <c r="Q521" s="31"/>
      <c r="R521" s="31"/>
      <c r="S521" s="22"/>
    </row>
    <row r="522" spans="2:19" ht="15">
      <c r="B522"/>
      <c r="C522" s="22"/>
      <c r="D522" s="28"/>
      <c r="E522" s="28"/>
      <c r="F522" s="28"/>
      <c r="G522" s="28"/>
      <c r="H522" s="22"/>
      <c r="I522" s="22"/>
      <c r="J522" s="28"/>
      <c r="K522" s="121"/>
      <c r="L522" s="31"/>
      <c r="M522" s="31"/>
      <c r="N522" s="31"/>
      <c r="O522" s="31"/>
      <c r="P522" s="31"/>
      <c r="Q522" s="31"/>
      <c r="R522" s="31"/>
      <c r="S522" s="22"/>
    </row>
    <row r="523" spans="2:19" ht="15">
      <c r="B523"/>
      <c r="C523" s="22"/>
      <c r="D523" s="28"/>
      <c r="E523" s="28"/>
      <c r="F523" s="28"/>
      <c r="G523" s="28"/>
      <c r="H523" s="22"/>
      <c r="I523" s="22"/>
      <c r="J523" s="28"/>
      <c r="K523" s="121"/>
      <c r="L523" s="31"/>
      <c r="M523" s="31"/>
      <c r="N523" s="31"/>
      <c r="O523" s="31"/>
      <c r="P523" s="31"/>
      <c r="Q523" s="31"/>
      <c r="R523" s="31"/>
      <c r="S523" s="22"/>
    </row>
    <row r="524" spans="2:19" ht="15">
      <c r="B524"/>
      <c r="C524" s="22"/>
      <c r="D524" s="28"/>
      <c r="E524" s="28"/>
      <c r="F524" s="28"/>
      <c r="G524" s="28"/>
      <c r="H524" s="22"/>
      <c r="I524" s="22"/>
      <c r="J524" s="28"/>
      <c r="K524" s="121"/>
      <c r="L524" s="31"/>
      <c r="M524" s="31"/>
      <c r="N524" s="31"/>
      <c r="O524" s="31"/>
      <c r="P524" s="31"/>
      <c r="Q524" s="31"/>
      <c r="R524" s="31"/>
      <c r="S524" s="22"/>
    </row>
    <row r="525" spans="2:19" ht="15">
      <c r="B525"/>
      <c r="C525" s="22"/>
      <c r="D525" s="28"/>
      <c r="E525" s="28"/>
      <c r="F525" s="28"/>
      <c r="G525" s="28"/>
      <c r="H525" s="22"/>
      <c r="I525" s="22"/>
      <c r="J525" s="28"/>
      <c r="K525" s="121"/>
      <c r="L525" s="31"/>
      <c r="M525" s="31"/>
      <c r="N525" s="31"/>
      <c r="O525" s="31"/>
      <c r="P525" s="31"/>
      <c r="Q525" s="31"/>
      <c r="R525" s="31"/>
      <c r="S525" s="22"/>
    </row>
    <row r="526" spans="2:19" ht="15">
      <c r="B526"/>
      <c r="C526" s="22"/>
      <c r="D526" s="28"/>
      <c r="E526" s="28"/>
      <c r="F526" s="28"/>
      <c r="G526" s="28"/>
      <c r="H526" s="22"/>
      <c r="I526" s="22"/>
      <c r="J526" s="28"/>
      <c r="K526" s="121"/>
      <c r="L526" s="31"/>
      <c r="M526" s="31"/>
      <c r="N526" s="31"/>
      <c r="O526" s="31"/>
      <c r="P526" s="31"/>
      <c r="Q526" s="31"/>
      <c r="R526" s="31"/>
      <c r="S526" s="22"/>
    </row>
    <row r="527" spans="2:19" ht="15">
      <c r="B527"/>
      <c r="C527" s="22"/>
      <c r="D527" s="28"/>
      <c r="E527" s="28"/>
      <c r="F527" s="28"/>
      <c r="G527" s="28"/>
      <c r="H527" s="22"/>
      <c r="I527" s="22"/>
      <c r="J527" s="28"/>
      <c r="K527" s="121"/>
      <c r="L527" s="31"/>
      <c r="M527" s="31"/>
      <c r="N527" s="31"/>
      <c r="O527" s="31"/>
      <c r="P527" s="31"/>
      <c r="Q527" s="31"/>
      <c r="R527" s="31"/>
      <c r="S527" s="22"/>
    </row>
    <row r="528" spans="2:19" ht="15">
      <c r="B528"/>
      <c r="C528" s="22"/>
      <c r="D528" s="28"/>
      <c r="E528" s="28"/>
      <c r="F528" s="28"/>
      <c r="G528" s="28"/>
      <c r="H528" s="22"/>
      <c r="I528" s="22"/>
      <c r="J528" s="28"/>
      <c r="K528" s="121"/>
      <c r="L528" s="31"/>
      <c r="M528" s="31"/>
      <c r="N528" s="31"/>
      <c r="O528" s="31"/>
      <c r="P528" s="31"/>
      <c r="Q528" s="31"/>
      <c r="R528" s="31"/>
      <c r="S528" s="22"/>
    </row>
    <row r="529" spans="2:19" ht="15">
      <c r="B529"/>
      <c r="C529" s="22"/>
      <c r="D529" s="28"/>
      <c r="E529" s="28"/>
      <c r="F529" s="28"/>
      <c r="G529" s="28"/>
      <c r="H529" s="22"/>
      <c r="I529" s="22"/>
      <c r="J529" s="28"/>
      <c r="K529" s="121"/>
      <c r="L529" s="31"/>
      <c r="M529" s="31"/>
      <c r="N529" s="31"/>
      <c r="O529" s="31"/>
      <c r="P529" s="31"/>
      <c r="Q529" s="31"/>
      <c r="R529" s="31"/>
      <c r="S529" s="22"/>
    </row>
    <row r="530" spans="2:19" ht="15">
      <c r="B530"/>
      <c r="C530" s="22"/>
      <c r="D530" s="28"/>
      <c r="E530" s="28"/>
      <c r="F530" s="28"/>
      <c r="G530" s="28"/>
      <c r="H530" s="22"/>
      <c r="I530" s="22"/>
      <c r="J530" s="28"/>
      <c r="K530" s="121"/>
      <c r="L530" s="31"/>
      <c r="M530" s="31"/>
      <c r="N530" s="31"/>
      <c r="O530" s="31"/>
      <c r="P530" s="31"/>
      <c r="Q530" s="31"/>
      <c r="R530" s="31"/>
      <c r="S530" s="22"/>
    </row>
    <row r="531" spans="2:19" ht="15">
      <c r="B531"/>
      <c r="C531" s="22"/>
      <c r="D531" s="28"/>
      <c r="E531" s="28"/>
      <c r="F531" s="28"/>
      <c r="G531" s="28"/>
      <c r="H531" s="22"/>
      <c r="I531" s="22"/>
      <c r="J531" s="28"/>
      <c r="K531" s="121"/>
      <c r="L531" s="31"/>
      <c r="M531" s="31"/>
      <c r="N531" s="31"/>
      <c r="O531" s="31"/>
      <c r="P531" s="31"/>
      <c r="Q531" s="31"/>
      <c r="R531" s="31"/>
      <c r="S531" s="22"/>
    </row>
    <row r="532" spans="2:19" ht="15">
      <c r="B532"/>
      <c r="C532" s="22"/>
      <c r="D532" s="28"/>
      <c r="E532" s="28"/>
      <c r="F532" s="28"/>
      <c r="G532" s="28"/>
      <c r="H532" s="22"/>
      <c r="I532" s="22"/>
      <c r="J532" s="28"/>
      <c r="K532" s="121"/>
      <c r="L532" s="31"/>
      <c r="M532" s="31"/>
      <c r="N532" s="31"/>
      <c r="O532" s="31"/>
      <c r="P532" s="31"/>
      <c r="Q532" s="31"/>
      <c r="R532" s="31"/>
      <c r="S532" s="22"/>
    </row>
    <row r="533" spans="2:19" ht="15">
      <c r="B533"/>
      <c r="C533" s="22"/>
      <c r="D533" s="28"/>
      <c r="E533" s="28"/>
      <c r="F533" s="28"/>
      <c r="G533" s="28"/>
      <c r="H533" s="22"/>
      <c r="I533" s="22"/>
      <c r="J533" s="28"/>
      <c r="K533" s="121"/>
      <c r="L533" s="31"/>
      <c r="M533" s="31"/>
      <c r="N533" s="31"/>
      <c r="O533" s="31"/>
      <c r="P533" s="31"/>
      <c r="Q533" s="31"/>
      <c r="R533" s="31"/>
      <c r="S533" s="22"/>
    </row>
    <row r="534" spans="2:19" ht="15">
      <c r="B534"/>
      <c r="C534" s="22"/>
      <c r="D534" s="28"/>
      <c r="E534" s="28"/>
      <c r="F534" s="28"/>
      <c r="G534" s="28"/>
      <c r="H534" s="22"/>
      <c r="I534" s="22"/>
      <c r="J534" s="28"/>
      <c r="K534" s="121"/>
      <c r="L534" s="31"/>
      <c r="M534" s="31"/>
      <c r="N534" s="31"/>
      <c r="O534" s="31"/>
      <c r="P534" s="31"/>
      <c r="Q534" s="31"/>
      <c r="R534" s="31"/>
      <c r="S534" s="22"/>
    </row>
    <row r="535" spans="2:19" ht="15">
      <c r="B535"/>
      <c r="C535" s="22"/>
      <c r="D535" s="28"/>
      <c r="E535" s="28"/>
      <c r="F535" s="28"/>
      <c r="G535" s="28"/>
      <c r="H535" s="22"/>
      <c r="I535" s="22"/>
      <c r="J535" s="28"/>
      <c r="K535" s="121"/>
      <c r="L535" s="31"/>
      <c r="M535" s="31"/>
      <c r="N535" s="31"/>
      <c r="O535" s="31"/>
      <c r="P535" s="31"/>
      <c r="Q535" s="31"/>
      <c r="R535" s="31"/>
      <c r="S535" s="22"/>
    </row>
    <row r="536" spans="2:19" ht="15">
      <c r="B536"/>
      <c r="C536" s="22"/>
      <c r="D536" s="28"/>
      <c r="E536" s="28"/>
      <c r="F536" s="28"/>
      <c r="G536" s="28"/>
      <c r="H536" s="22"/>
      <c r="I536" s="22"/>
      <c r="J536" s="28"/>
      <c r="K536" s="121"/>
      <c r="L536" s="31"/>
      <c r="M536" s="31"/>
      <c r="N536" s="31"/>
      <c r="O536" s="31"/>
      <c r="P536" s="31"/>
      <c r="Q536" s="31"/>
      <c r="R536" s="31"/>
      <c r="S536" s="22"/>
    </row>
    <row r="537" spans="2:19" ht="15">
      <c r="B537"/>
      <c r="C537" s="22"/>
      <c r="D537" s="28"/>
      <c r="E537" s="28"/>
      <c r="F537" s="28"/>
      <c r="G537" s="28"/>
      <c r="H537" s="22"/>
      <c r="I537" s="22"/>
      <c r="J537" s="28"/>
      <c r="K537" s="121"/>
      <c r="L537" s="31"/>
      <c r="M537" s="31"/>
      <c r="N537" s="31"/>
      <c r="O537" s="31"/>
      <c r="P537" s="31"/>
      <c r="Q537" s="31"/>
      <c r="R537" s="31"/>
      <c r="S537" s="22"/>
    </row>
    <row r="538" spans="2:19" ht="15">
      <c r="B538"/>
      <c r="C538" s="22"/>
      <c r="D538" s="28"/>
      <c r="E538" s="28"/>
      <c r="F538" s="28"/>
      <c r="G538" s="28"/>
      <c r="H538" s="22"/>
      <c r="I538" s="22"/>
      <c r="J538" s="28"/>
      <c r="K538" s="121"/>
      <c r="L538" s="31"/>
      <c r="M538" s="31"/>
      <c r="N538" s="31"/>
      <c r="O538" s="31"/>
      <c r="P538" s="31"/>
      <c r="Q538" s="31"/>
      <c r="R538" s="31"/>
      <c r="S538" s="22"/>
    </row>
    <row r="539" spans="2:19" ht="15">
      <c r="B539"/>
      <c r="C539" s="22"/>
      <c r="D539" s="28"/>
      <c r="E539" s="28"/>
      <c r="F539" s="28"/>
      <c r="G539" s="28"/>
      <c r="H539" s="22"/>
      <c r="I539" s="22"/>
      <c r="J539" s="28"/>
      <c r="K539" s="121"/>
      <c r="L539" s="31"/>
      <c r="M539" s="31"/>
      <c r="N539" s="31"/>
      <c r="O539" s="31"/>
      <c r="P539" s="31"/>
      <c r="Q539" s="31"/>
      <c r="R539" s="31"/>
      <c r="S539" s="22"/>
    </row>
    <row r="540" spans="2:19" ht="15">
      <c r="B540"/>
      <c r="C540" s="22"/>
      <c r="D540" s="28"/>
      <c r="E540" s="28"/>
      <c r="F540" s="28"/>
      <c r="G540" s="28"/>
      <c r="H540" s="22"/>
      <c r="I540" s="22"/>
      <c r="J540" s="28"/>
      <c r="K540" s="121"/>
      <c r="L540" s="31"/>
      <c r="M540" s="31"/>
      <c r="N540" s="31"/>
      <c r="O540" s="31"/>
      <c r="P540" s="31"/>
      <c r="Q540" s="31"/>
      <c r="R540" s="31"/>
      <c r="S540" s="22"/>
    </row>
    <row r="541" spans="2:19" ht="15">
      <c r="B541"/>
      <c r="C541" s="22"/>
      <c r="D541" s="28"/>
      <c r="E541" s="28"/>
      <c r="F541" s="28"/>
      <c r="G541" s="28"/>
      <c r="H541" s="22"/>
      <c r="I541" s="22"/>
      <c r="J541" s="28"/>
      <c r="K541" s="121"/>
      <c r="L541" s="31"/>
      <c r="M541" s="31"/>
      <c r="N541" s="31"/>
      <c r="O541" s="31"/>
      <c r="P541" s="31"/>
      <c r="Q541" s="31"/>
      <c r="R541" s="31"/>
      <c r="S541" s="22"/>
    </row>
    <row r="542" spans="2:19" ht="15">
      <c r="B542"/>
      <c r="C542" s="22"/>
      <c r="D542" s="28"/>
      <c r="E542" s="28"/>
      <c r="F542" s="28"/>
      <c r="G542" s="28"/>
      <c r="H542" s="22"/>
      <c r="I542" s="22"/>
      <c r="J542" s="28"/>
      <c r="K542" s="121"/>
      <c r="L542" s="31"/>
      <c r="M542" s="31"/>
      <c r="N542" s="31"/>
      <c r="O542" s="31"/>
      <c r="P542" s="31"/>
      <c r="Q542" s="31"/>
      <c r="R542" s="31"/>
      <c r="S542" s="22"/>
    </row>
    <row r="543" spans="2:19" ht="15">
      <c r="B543"/>
      <c r="C543" s="22"/>
      <c r="D543" s="28"/>
      <c r="E543" s="28"/>
      <c r="F543" s="28"/>
      <c r="G543" s="28"/>
      <c r="H543" s="22"/>
      <c r="I543" s="22"/>
      <c r="J543" s="28"/>
      <c r="K543" s="121"/>
      <c r="L543" s="31"/>
      <c r="M543" s="31"/>
      <c r="N543" s="31"/>
      <c r="O543" s="31"/>
      <c r="P543" s="31"/>
      <c r="Q543" s="31"/>
      <c r="R543" s="31"/>
      <c r="S543" s="22"/>
    </row>
    <row r="544" spans="2:19" ht="15">
      <c r="B544"/>
      <c r="C544" s="22"/>
      <c r="D544" s="28"/>
      <c r="E544" s="28"/>
      <c r="F544" s="28"/>
      <c r="G544" s="28"/>
      <c r="H544" s="22"/>
      <c r="I544" s="22"/>
      <c r="J544" s="28"/>
      <c r="K544" s="121"/>
      <c r="L544" s="31"/>
      <c r="M544" s="31"/>
      <c r="N544" s="31"/>
      <c r="O544" s="31"/>
      <c r="P544" s="31"/>
      <c r="Q544" s="31"/>
      <c r="R544" s="31"/>
      <c r="S544" s="22"/>
    </row>
    <row r="545" spans="2:19" ht="15">
      <c r="B545"/>
      <c r="C545" s="22"/>
      <c r="D545" s="28"/>
      <c r="E545" s="28"/>
      <c r="F545" s="28"/>
      <c r="G545" s="28"/>
      <c r="H545" s="22"/>
      <c r="I545" s="22"/>
      <c r="J545" s="28"/>
      <c r="K545" s="121"/>
      <c r="L545" s="31"/>
      <c r="M545" s="31"/>
      <c r="N545" s="31"/>
      <c r="O545" s="31"/>
      <c r="P545" s="31"/>
      <c r="Q545" s="31"/>
      <c r="R545" s="31"/>
      <c r="S545" s="22"/>
    </row>
    <row r="546" spans="2:19" ht="15">
      <c r="B546"/>
      <c r="C546" s="22"/>
      <c r="D546" s="28"/>
      <c r="E546" s="28"/>
      <c r="F546" s="28"/>
      <c r="G546" s="28"/>
      <c r="H546" s="22"/>
      <c r="I546" s="22"/>
      <c r="J546" s="28"/>
      <c r="K546" s="121"/>
      <c r="L546" s="31"/>
      <c r="M546" s="31"/>
      <c r="N546" s="31"/>
      <c r="O546" s="31"/>
      <c r="P546" s="31"/>
      <c r="Q546" s="31"/>
      <c r="R546" s="31"/>
      <c r="S546" s="22"/>
    </row>
    <row r="547" spans="2:19" ht="15">
      <c r="B547"/>
      <c r="C547" s="22"/>
      <c r="D547" s="28"/>
      <c r="E547" s="28"/>
      <c r="F547" s="28"/>
      <c r="G547" s="28"/>
      <c r="H547" s="22"/>
      <c r="I547" s="22"/>
      <c r="J547" s="28"/>
      <c r="K547" s="121"/>
      <c r="L547" s="31"/>
      <c r="M547" s="31"/>
      <c r="N547" s="31"/>
      <c r="O547" s="31"/>
      <c r="P547" s="31"/>
      <c r="Q547" s="31"/>
      <c r="R547" s="31"/>
      <c r="S547" s="22"/>
    </row>
    <row r="548" spans="2:19" ht="15">
      <c r="B548"/>
      <c r="C548" s="22"/>
      <c r="D548" s="28"/>
      <c r="E548" s="28"/>
      <c r="F548" s="28"/>
      <c r="G548" s="28"/>
      <c r="H548" s="22"/>
      <c r="I548" s="22"/>
      <c r="J548" s="28"/>
      <c r="K548" s="121"/>
      <c r="L548" s="31"/>
      <c r="M548" s="31"/>
      <c r="N548" s="31"/>
      <c r="O548" s="31"/>
      <c r="P548" s="31"/>
      <c r="Q548" s="31"/>
      <c r="R548" s="31"/>
      <c r="S548" s="22"/>
    </row>
    <row r="549" spans="2:19" ht="15">
      <c r="B549"/>
      <c r="C549" s="22"/>
      <c r="D549" s="28"/>
      <c r="E549" s="28"/>
      <c r="F549" s="28"/>
      <c r="G549" s="28"/>
      <c r="H549" s="22"/>
      <c r="I549" s="22"/>
      <c r="J549" s="28"/>
      <c r="K549" s="121"/>
      <c r="L549" s="31"/>
      <c r="M549" s="31"/>
      <c r="N549" s="31"/>
      <c r="O549" s="31"/>
      <c r="P549" s="31"/>
      <c r="Q549" s="31"/>
      <c r="R549" s="31"/>
      <c r="S549" s="22"/>
    </row>
    <row r="550" spans="2:19" ht="15">
      <c r="B550"/>
      <c r="C550" s="22"/>
      <c r="D550" s="28"/>
      <c r="E550" s="28"/>
      <c r="F550" s="28"/>
      <c r="G550" s="28"/>
      <c r="H550" s="22"/>
      <c r="I550" s="22"/>
      <c r="J550" s="28"/>
      <c r="K550" s="121"/>
      <c r="L550" s="31"/>
      <c r="M550" s="31"/>
      <c r="N550" s="31"/>
      <c r="O550" s="31"/>
      <c r="P550" s="31"/>
      <c r="Q550" s="31"/>
      <c r="R550" s="31"/>
      <c r="S550" s="22"/>
    </row>
    <row r="551" spans="2:19" ht="15">
      <c r="B551"/>
      <c r="C551" s="22"/>
      <c r="D551" s="28"/>
      <c r="E551" s="28"/>
      <c r="F551" s="28"/>
      <c r="G551" s="28"/>
      <c r="H551" s="22"/>
      <c r="I551" s="22"/>
      <c r="J551" s="28"/>
      <c r="K551" s="121"/>
      <c r="L551" s="31"/>
      <c r="M551" s="31"/>
      <c r="N551" s="31"/>
      <c r="O551" s="31"/>
      <c r="P551" s="31"/>
      <c r="Q551" s="31"/>
      <c r="R551" s="31"/>
      <c r="S551" s="22"/>
    </row>
    <row r="552" spans="2:19" ht="15">
      <c r="B552"/>
      <c r="C552" s="22"/>
      <c r="D552" s="28"/>
      <c r="E552" s="28"/>
      <c r="F552" s="28"/>
      <c r="G552" s="28"/>
      <c r="H552" s="22"/>
      <c r="I552" s="22"/>
      <c r="J552" s="28"/>
      <c r="K552" s="121"/>
      <c r="L552" s="31"/>
      <c r="M552" s="31"/>
      <c r="N552" s="31"/>
      <c r="O552" s="31"/>
      <c r="P552" s="31"/>
      <c r="Q552" s="31"/>
      <c r="R552" s="31"/>
      <c r="S552" s="22"/>
    </row>
    <row r="553" spans="2:19" ht="15">
      <c r="B553"/>
      <c r="C553" s="22"/>
      <c r="D553" s="28"/>
      <c r="E553" s="28"/>
      <c r="F553" s="28"/>
      <c r="G553" s="28"/>
      <c r="H553" s="22"/>
      <c r="I553" s="22"/>
      <c r="J553" s="28"/>
      <c r="K553" s="121"/>
      <c r="L553" s="31"/>
      <c r="M553" s="31"/>
      <c r="N553" s="31"/>
      <c r="O553" s="31"/>
      <c r="P553" s="31"/>
      <c r="Q553" s="31"/>
      <c r="R553" s="31"/>
      <c r="S553" s="22"/>
    </row>
    <row r="554" spans="2:19" ht="15">
      <c r="B554"/>
      <c r="C554" s="22"/>
      <c r="D554" s="28"/>
      <c r="E554" s="28"/>
      <c r="F554" s="28"/>
      <c r="G554" s="28"/>
      <c r="H554" s="22"/>
      <c r="I554" s="22"/>
      <c r="J554" s="28"/>
      <c r="K554" s="121"/>
      <c r="L554" s="31"/>
      <c r="M554" s="31"/>
      <c r="N554" s="31"/>
      <c r="O554" s="31"/>
      <c r="P554" s="31"/>
      <c r="Q554" s="31"/>
      <c r="R554" s="31"/>
      <c r="S554" s="22"/>
    </row>
    <row r="555" spans="2:19" ht="15">
      <c r="B555"/>
      <c r="C555" s="22"/>
      <c r="D555" s="28"/>
      <c r="E555" s="28"/>
      <c r="F555" s="28"/>
      <c r="G555" s="28"/>
      <c r="H555" s="22"/>
      <c r="I555" s="22"/>
      <c r="J555" s="28"/>
      <c r="K555" s="121"/>
      <c r="L555" s="31"/>
      <c r="M555" s="31"/>
      <c r="N555" s="31"/>
      <c r="O555" s="31"/>
      <c r="P555" s="31"/>
      <c r="Q555" s="31"/>
      <c r="R555" s="31"/>
      <c r="S555" s="22"/>
    </row>
    <row r="556" spans="2:19" ht="15">
      <c r="B556"/>
      <c r="C556" s="22"/>
      <c r="D556" s="28"/>
      <c r="E556" s="28"/>
      <c r="F556" s="28"/>
      <c r="G556" s="28"/>
      <c r="H556" s="22"/>
      <c r="I556" s="22"/>
      <c r="J556" s="28"/>
      <c r="K556" s="121"/>
      <c r="L556" s="31"/>
      <c r="M556" s="31"/>
      <c r="N556" s="31"/>
      <c r="O556" s="31"/>
      <c r="P556" s="31"/>
      <c r="Q556" s="31"/>
      <c r="R556" s="31"/>
      <c r="S556" s="22"/>
    </row>
    <row r="557" spans="2:19" ht="15">
      <c r="B557"/>
      <c r="C557" s="22"/>
      <c r="D557" s="28"/>
      <c r="E557" s="28"/>
      <c r="F557" s="28"/>
      <c r="G557" s="28"/>
      <c r="H557" s="22"/>
      <c r="I557" s="22"/>
      <c r="J557" s="28"/>
      <c r="K557" s="121"/>
      <c r="L557" s="31"/>
      <c r="M557" s="31"/>
      <c r="N557" s="31"/>
      <c r="O557" s="31"/>
      <c r="P557" s="31"/>
      <c r="Q557" s="31"/>
      <c r="R557" s="31"/>
      <c r="S557" s="22"/>
    </row>
    <row r="558" spans="2:19" ht="15">
      <c r="B558"/>
      <c r="C558" s="22"/>
      <c r="D558" s="28"/>
      <c r="E558" s="28"/>
      <c r="F558" s="28"/>
      <c r="G558" s="28"/>
      <c r="H558" s="22"/>
      <c r="I558" s="22"/>
      <c r="J558" s="28"/>
      <c r="K558" s="121"/>
      <c r="L558" s="31"/>
      <c r="M558" s="31"/>
      <c r="N558" s="31"/>
      <c r="O558" s="31"/>
      <c r="P558" s="31"/>
      <c r="Q558" s="31"/>
      <c r="R558" s="31"/>
      <c r="S558" s="22"/>
    </row>
    <row r="559" spans="2:19" ht="15">
      <c r="B559"/>
      <c r="C559" s="22"/>
      <c r="D559" s="28"/>
      <c r="E559" s="28"/>
      <c r="F559" s="28"/>
      <c r="G559" s="28"/>
      <c r="H559" s="22"/>
      <c r="I559" s="22"/>
      <c r="J559" s="28"/>
      <c r="K559" s="121"/>
      <c r="L559" s="31"/>
      <c r="M559" s="31"/>
      <c r="N559" s="31"/>
      <c r="O559" s="31"/>
      <c r="P559" s="31"/>
      <c r="Q559" s="31"/>
      <c r="R559" s="31"/>
      <c r="S559" s="22"/>
    </row>
    <row r="560" spans="2:19" ht="15">
      <c r="B560"/>
      <c r="C560" s="22"/>
      <c r="D560" s="28"/>
      <c r="E560" s="28"/>
      <c r="F560" s="28"/>
      <c r="G560" s="28"/>
      <c r="H560" s="22"/>
      <c r="I560" s="22"/>
      <c r="J560" s="28"/>
      <c r="K560" s="121"/>
      <c r="L560" s="31"/>
      <c r="M560" s="31"/>
      <c r="N560" s="31"/>
      <c r="O560" s="31"/>
      <c r="P560" s="31"/>
      <c r="Q560" s="31"/>
      <c r="R560" s="31"/>
      <c r="S560" s="22"/>
    </row>
    <row r="561" spans="2:19" ht="15">
      <c r="B561"/>
      <c r="C561" s="22"/>
      <c r="D561" s="28"/>
      <c r="E561" s="28"/>
      <c r="F561" s="28"/>
      <c r="G561" s="28"/>
      <c r="H561" s="22"/>
      <c r="I561" s="22"/>
      <c r="J561" s="28"/>
      <c r="K561" s="121"/>
      <c r="L561" s="31"/>
      <c r="M561" s="31"/>
      <c r="N561" s="31"/>
      <c r="O561" s="31"/>
      <c r="P561" s="31"/>
      <c r="Q561" s="31"/>
      <c r="R561" s="31"/>
      <c r="S561" s="22"/>
    </row>
    <row r="562" spans="2:19" ht="15">
      <c r="B562"/>
      <c r="C562" s="22"/>
      <c r="D562" s="28"/>
      <c r="E562" s="28"/>
      <c r="F562" s="28"/>
      <c r="G562" s="28"/>
      <c r="H562" s="22"/>
      <c r="I562" s="22"/>
      <c r="J562" s="28"/>
      <c r="K562" s="121"/>
      <c r="L562" s="31"/>
      <c r="M562" s="31"/>
      <c r="N562" s="31"/>
      <c r="O562" s="31"/>
      <c r="P562" s="31"/>
      <c r="Q562" s="31"/>
      <c r="R562" s="31"/>
      <c r="S562" s="22"/>
    </row>
    <row r="563" spans="2:19" ht="15">
      <c r="B563"/>
      <c r="C563" s="22"/>
      <c r="D563" s="28"/>
      <c r="E563" s="28"/>
      <c r="F563" s="28"/>
      <c r="G563" s="28"/>
      <c r="H563" s="22"/>
      <c r="I563" s="22"/>
      <c r="J563" s="28"/>
      <c r="K563" s="121"/>
      <c r="L563" s="31"/>
      <c r="M563" s="31"/>
      <c r="N563" s="31"/>
      <c r="O563" s="31"/>
      <c r="P563" s="31"/>
      <c r="Q563" s="31"/>
      <c r="R563" s="31"/>
      <c r="S563" s="22"/>
    </row>
    <row r="564" spans="2:19" ht="15">
      <c r="B564"/>
      <c r="C564" s="22"/>
      <c r="D564" s="28"/>
      <c r="E564" s="28"/>
      <c r="F564" s="28"/>
      <c r="G564" s="28"/>
      <c r="H564" s="22"/>
      <c r="I564" s="22"/>
      <c r="J564" s="28"/>
      <c r="K564" s="121"/>
      <c r="L564" s="31"/>
      <c r="M564" s="31"/>
      <c r="N564" s="31"/>
      <c r="O564" s="31"/>
      <c r="P564" s="31"/>
      <c r="Q564" s="31"/>
      <c r="R564" s="31"/>
      <c r="S564" s="22"/>
    </row>
    <row r="565" spans="2:19" ht="15">
      <c r="B565"/>
      <c r="C565" s="22"/>
      <c r="D565" s="28"/>
      <c r="E565" s="28"/>
      <c r="F565" s="28"/>
      <c r="G565" s="28"/>
      <c r="H565" s="22"/>
      <c r="I565" s="22"/>
      <c r="J565" s="28"/>
      <c r="K565" s="121"/>
      <c r="L565" s="31"/>
      <c r="M565" s="31"/>
      <c r="N565" s="31"/>
      <c r="O565" s="31"/>
      <c r="P565" s="31"/>
      <c r="Q565" s="31"/>
      <c r="R565" s="31"/>
      <c r="S565" s="22"/>
    </row>
    <row r="566" spans="2:19" ht="15">
      <c r="B566"/>
      <c r="C566" s="22"/>
      <c r="D566" s="28"/>
      <c r="E566" s="28"/>
      <c r="F566" s="28"/>
      <c r="G566" s="28"/>
      <c r="H566" s="22"/>
      <c r="I566" s="22"/>
      <c r="J566" s="28"/>
      <c r="K566" s="121"/>
      <c r="L566" s="31"/>
      <c r="M566" s="31"/>
      <c r="N566" s="31"/>
      <c r="O566" s="31"/>
      <c r="P566" s="31"/>
      <c r="Q566" s="31"/>
      <c r="R566" s="31"/>
      <c r="S566" s="22"/>
    </row>
    <row r="567" spans="2:19" ht="15">
      <c r="B567"/>
      <c r="C567" s="22"/>
      <c r="D567" s="28"/>
      <c r="E567" s="28"/>
      <c r="F567" s="28"/>
      <c r="G567" s="28"/>
      <c r="H567" s="22"/>
      <c r="I567" s="22"/>
      <c r="J567" s="28"/>
      <c r="K567" s="121"/>
      <c r="L567" s="31"/>
      <c r="M567" s="31"/>
      <c r="N567" s="31"/>
      <c r="O567" s="31"/>
      <c r="P567" s="31"/>
      <c r="Q567" s="31"/>
      <c r="R567" s="31"/>
      <c r="S567" s="22"/>
    </row>
    <row r="568" spans="2:19" ht="15">
      <c r="B568"/>
      <c r="C568" s="22"/>
      <c r="D568" s="28"/>
      <c r="E568" s="28"/>
      <c r="F568" s="28"/>
      <c r="G568" s="28"/>
      <c r="H568" s="22"/>
      <c r="I568" s="22"/>
      <c r="J568" s="28"/>
      <c r="K568" s="121"/>
      <c r="L568" s="31"/>
      <c r="M568" s="31"/>
      <c r="N568" s="31"/>
      <c r="O568" s="31"/>
      <c r="P568" s="31"/>
      <c r="Q568" s="31"/>
      <c r="R568" s="31"/>
      <c r="S568" s="22"/>
    </row>
    <row r="569" spans="2:19" ht="15">
      <c r="B569"/>
      <c r="C569" s="22"/>
      <c r="D569" s="28"/>
      <c r="E569" s="28"/>
      <c r="F569" s="28"/>
      <c r="G569" s="28"/>
      <c r="H569" s="22"/>
      <c r="I569" s="22"/>
      <c r="J569" s="28"/>
      <c r="K569" s="121"/>
      <c r="L569" s="31"/>
      <c r="M569" s="31"/>
      <c r="N569" s="31"/>
      <c r="O569" s="31"/>
      <c r="P569" s="31"/>
      <c r="Q569" s="31"/>
      <c r="R569" s="31"/>
      <c r="S569" s="22"/>
    </row>
    <row r="570" spans="2:19" ht="15">
      <c r="B570"/>
      <c r="C570" s="22"/>
      <c r="D570" s="28"/>
      <c r="E570" s="28"/>
      <c r="F570" s="28"/>
      <c r="G570" s="28"/>
      <c r="H570" s="22"/>
      <c r="I570" s="22"/>
      <c r="J570" s="28"/>
      <c r="K570" s="121"/>
      <c r="L570" s="31"/>
      <c r="M570" s="31"/>
      <c r="N570" s="31"/>
      <c r="O570" s="31"/>
      <c r="P570" s="31"/>
      <c r="Q570" s="31"/>
      <c r="R570" s="31"/>
      <c r="S570" s="22"/>
    </row>
    <row r="571" spans="2:19" ht="15">
      <c r="B571"/>
      <c r="C571" s="22"/>
      <c r="D571" s="28"/>
      <c r="E571" s="28"/>
      <c r="F571" s="28"/>
      <c r="G571" s="28"/>
      <c r="H571" s="22"/>
      <c r="I571" s="22"/>
      <c r="J571" s="28"/>
      <c r="K571" s="121"/>
      <c r="L571" s="31"/>
      <c r="M571" s="31"/>
      <c r="N571" s="31"/>
      <c r="O571" s="31"/>
      <c r="P571" s="31"/>
      <c r="Q571" s="31"/>
      <c r="R571" s="31"/>
      <c r="S571" s="22"/>
    </row>
    <row r="572" spans="2:19" ht="15">
      <c r="B572"/>
      <c r="C572" s="22"/>
      <c r="D572" s="28"/>
      <c r="E572" s="28"/>
      <c r="F572" s="28"/>
      <c r="G572" s="28"/>
      <c r="H572" s="22"/>
      <c r="I572" s="22"/>
      <c r="J572" s="28"/>
      <c r="K572" s="121"/>
      <c r="L572" s="31"/>
      <c r="M572" s="31"/>
      <c r="N572" s="31"/>
      <c r="O572" s="31"/>
      <c r="P572" s="31"/>
      <c r="Q572" s="31"/>
      <c r="R572" s="31"/>
      <c r="S572" s="22"/>
    </row>
    <row r="573" spans="2:19" ht="15">
      <c r="B573"/>
      <c r="C573" s="22"/>
      <c r="D573" s="28"/>
      <c r="E573" s="28"/>
      <c r="F573" s="28"/>
      <c r="G573" s="28"/>
      <c r="H573" s="22"/>
      <c r="I573" s="22"/>
      <c r="J573" s="28"/>
      <c r="K573" s="121"/>
      <c r="L573" s="31"/>
      <c r="M573" s="31"/>
      <c r="N573" s="31"/>
      <c r="O573" s="31"/>
      <c r="P573" s="31"/>
      <c r="Q573" s="31"/>
      <c r="R573" s="31"/>
      <c r="S573" s="22"/>
    </row>
    <row r="574" spans="2:19" ht="15">
      <c r="B574"/>
      <c r="C574" s="22"/>
      <c r="D574" s="28"/>
      <c r="E574" s="28"/>
      <c r="F574" s="28"/>
      <c r="G574" s="28"/>
      <c r="H574" s="22"/>
      <c r="I574" s="22"/>
      <c r="J574" s="28"/>
      <c r="K574" s="121"/>
      <c r="L574" s="31"/>
      <c r="M574" s="31"/>
      <c r="N574" s="31"/>
      <c r="O574" s="31"/>
      <c r="P574" s="31"/>
      <c r="Q574" s="31"/>
      <c r="R574" s="31"/>
      <c r="S574" s="22"/>
    </row>
    <row r="575" spans="2:19" ht="15">
      <c r="B575"/>
      <c r="C575" s="22"/>
      <c r="D575" s="28"/>
      <c r="E575" s="28"/>
      <c r="F575" s="28"/>
      <c r="G575" s="28"/>
      <c r="H575" s="22"/>
      <c r="I575" s="22"/>
      <c r="J575" s="28"/>
      <c r="K575" s="121"/>
      <c r="L575" s="31"/>
      <c r="M575" s="31"/>
      <c r="N575" s="31"/>
      <c r="O575" s="31"/>
      <c r="P575" s="31"/>
      <c r="Q575" s="31"/>
      <c r="R575" s="31"/>
      <c r="S575" s="22"/>
    </row>
    <row r="576" spans="2:19" ht="15">
      <c r="B576"/>
      <c r="C576" s="22"/>
      <c r="D576" s="28"/>
      <c r="E576" s="28"/>
      <c r="F576" s="28"/>
      <c r="G576" s="28"/>
      <c r="H576" s="22"/>
      <c r="I576" s="22"/>
      <c r="J576" s="28"/>
      <c r="K576" s="121"/>
      <c r="L576" s="31"/>
      <c r="M576" s="31"/>
      <c r="N576" s="31"/>
      <c r="O576" s="31"/>
      <c r="P576" s="31"/>
      <c r="Q576" s="31"/>
      <c r="R576" s="31"/>
      <c r="S576" s="22"/>
    </row>
    <row r="577" spans="2:19" ht="15">
      <c r="B577"/>
      <c r="C577" s="22"/>
      <c r="D577" s="28"/>
      <c r="E577" s="28"/>
      <c r="F577" s="28"/>
      <c r="G577" s="28"/>
      <c r="H577" s="22"/>
      <c r="I577" s="22"/>
      <c r="J577" s="28"/>
      <c r="K577" s="121"/>
      <c r="L577" s="31"/>
      <c r="M577" s="31"/>
      <c r="N577" s="31"/>
      <c r="O577" s="31"/>
      <c r="P577" s="31"/>
      <c r="Q577" s="31"/>
      <c r="R577" s="31"/>
      <c r="S577" s="22"/>
    </row>
    <row r="578" spans="2:19" ht="15">
      <c r="B578"/>
      <c r="C578" s="22"/>
      <c r="D578" s="28"/>
      <c r="E578" s="28"/>
      <c r="F578" s="28"/>
      <c r="G578" s="28"/>
      <c r="H578" s="22"/>
      <c r="I578" s="22"/>
      <c r="J578" s="28"/>
      <c r="K578" s="121"/>
      <c r="L578" s="31"/>
      <c r="M578" s="31"/>
      <c r="N578" s="31"/>
      <c r="O578" s="31"/>
      <c r="P578" s="31"/>
      <c r="Q578" s="31"/>
      <c r="R578" s="31"/>
      <c r="S578" s="22"/>
    </row>
    <row r="579" spans="2:19" ht="15">
      <c r="B579"/>
      <c r="C579" s="22"/>
      <c r="D579" s="28"/>
      <c r="E579" s="28"/>
      <c r="F579" s="28"/>
      <c r="G579" s="28"/>
      <c r="H579" s="22"/>
      <c r="I579" s="22"/>
      <c r="J579" s="28"/>
      <c r="K579" s="121"/>
      <c r="L579" s="31"/>
      <c r="M579" s="31"/>
      <c r="N579" s="31"/>
      <c r="O579" s="31"/>
      <c r="P579" s="31"/>
      <c r="Q579" s="31"/>
      <c r="R579" s="31"/>
      <c r="S579" s="22"/>
    </row>
    <row r="580" spans="2:19" ht="15">
      <c r="B580"/>
      <c r="C580" s="22"/>
      <c r="D580" s="28"/>
      <c r="E580" s="28"/>
      <c r="F580" s="28"/>
      <c r="G580" s="28"/>
      <c r="H580" s="22"/>
      <c r="I580" s="22"/>
      <c r="J580" s="28"/>
      <c r="K580" s="121"/>
      <c r="L580" s="31"/>
      <c r="M580" s="31"/>
      <c r="N580" s="31"/>
      <c r="O580" s="31"/>
      <c r="P580" s="31"/>
      <c r="Q580" s="31"/>
      <c r="R580" s="31"/>
      <c r="S580" s="22"/>
    </row>
    <row r="581" spans="2:19" ht="15">
      <c r="B581"/>
      <c r="C581" s="22"/>
      <c r="D581" s="28"/>
      <c r="E581" s="28"/>
      <c r="F581" s="28"/>
      <c r="G581" s="28"/>
      <c r="H581" s="22"/>
      <c r="I581" s="22"/>
      <c r="J581" s="28"/>
      <c r="K581" s="121"/>
      <c r="L581" s="31"/>
      <c r="M581" s="31"/>
      <c r="N581" s="31"/>
      <c r="O581" s="31"/>
      <c r="P581" s="31"/>
      <c r="Q581" s="31"/>
      <c r="R581" s="31"/>
      <c r="S581" s="22"/>
    </row>
    <row r="582" spans="2:19" ht="15">
      <c r="B582"/>
      <c r="C582" s="22"/>
      <c r="D582" s="28"/>
      <c r="E582" s="28"/>
      <c r="F582" s="28"/>
      <c r="G582" s="28"/>
      <c r="H582" s="22"/>
      <c r="I582" s="22"/>
      <c r="J582" s="28"/>
      <c r="K582" s="121"/>
      <c r="L582" s="31"/>
      <c r="M582" s="31"/>
      <c r="N582" s="31"/>
      <c r="O582" s="31"/>
      <c r="P582" s="31"/>
      <c r="Q582" s="31"/>
      <c r="R582" s="31"/>
      <c r="S582" s="22"/>
    </row>
    <row r="583" spans="2:19" ht="15">
      <c r="B583"/>
      <c r="C583" s="22"/>
      <c r="D583" s="28"/>
      <c r="E583" s="28"/>
      <c r="F583" s="28"/>
      <c r="G583" s="28"/>
      <c r="H583" s="22"/>
      <c r="I583" s="22"/>
      <c r="J583" s="28"/>
      <c r="K583" s="121"/>
      <c r="L583" s="31"/>
      <c r="M583" s="31"/>
      <c r="N583" s="31"/>
      <c r="O583" s="31"/>
      <c r="P583" s="31"/>
      <c r="Q583" s="31"/>
      <c r="R583" s="31"/>
      <c r="S583" s="22"/>
    </row>
    <row r="584" spans="2:19" ht="15">
      <c r="B584"/>
      <c r="C584" s="22"/>
      <c r="D584" s="28"/>
      <c r="E584" s="28"/>
      <c r="F584" s="28"/>
      <c r="G584" s="28"/>
      <c r="H584" s="22"/>
      <c r="I584" s="22"/>
      <c r="J584" s="28"/>
      <c r="K584" s="121"/>
      <c r="L584" s="31"/>
      <c r="M584" s="31"/>
      <c r="N584" s="31"/>
      <c r="O584" s="31"/>
      <c r="P584" s="31"/>
      <c r="Q584" s="31"/>
      <c r="R584" s="31"/>
      <c r="S584" s="22"/>
    </row>
    <row r="585" spans="2:19" ht="15">
      <c r="B585"/>
      <c r="C585" s="22"/>
      <c r="D585" s="28"/>
      <c r="E585" s="28"/>
      <c r="F585" s="28"/>
      <c r="G585" s="28"/>
      <c r="H585" s="22"/>
      <c r="I585" s="22"/>
      <c r="J585" s="28"/>
      <c r="K585" s="121"/>
      <c r="L585" s="31"/>
      <c r="M585" s="31"/>
      <c r="N585" s="31"/>
      <c r="O585" s="31"/>
      <c r="P585" s="31"/>
      <c r="Q585" s="31"/>
      <c r="R585" s="31"/>
      <c r="S585" s="22"/>
    </row>
    <row r="586" spans="2:19" ht="15">
      <c r="B586"/>
      <c r="C586" s="22"/>
      <c r="D586" s="28"/>
      <c r="E586" s="28"/>
      <c r="F586" s="28"/>
      <c r="G586" s="28"/>
      <c r="H586" s="22"/>
      <c r="I586" s="22"/>
      <c r="J586" s="28"/>
      <c r="K586" s="121"/>
      <c r="L586" s="31"/>
      <c r="M586" s="31"/>
      <c r="N586" s="31"/>
      <c r="O586" s="31"/>
      <c r="P586" s="31"/>
      <c r="Q586" s="31"/>
      <c r="R586" s="31"/>
      <c r="S586" s="22"/>
    </row>
    <row r="587" spans="2:19" ht="15">
      <c r="B587"/>
      <c r="C587" s="22"/>
      <c r="D587" s="28"/>
      <c r="E587" s="28"/>
      <c r="F587" s="28"/>
      <c r="G587" s="28"/>
      <c r="H587" s="22"/>
      <c r="I587" s="22"/>
      <c r="J587" s="28"/>
      <c r="K587" s="121"/>
      <c r="L587" s="31"/>
      <c r="M587" s="31"/>
      <c r="N587" s="31"/>
      <c r="O587" s="31"/>
      <c r="P587" s="31"/>
      <c r="Q587" s="31"/>
      <c r="R587" s="31"/>
      <c r="S587" s="22"/>
    </row>
    <row r="588" spans="2:19" ht="15">
      <c r="B588"/>
      <c r="C588" s="22"/>
      <c r="D588" s="28"/>
      <c r="E588" s="28"/>
      <c r="F588" s="28"/>
      <c r="G588" s="28"/>
      <c r="H588" s="22"/>
      <c r="I588" s="22"/>
      <c r="J588" s="28"/>
      <c r="K588" s="121"/>
      <c r="L588" s="31"/>
      <c r="M588" s="31"/>
      <c r="N588" s="31"/>
      <c r="O588" s="31"/>
      <c r="P588" s="31"/>
      <c r="Q588" s="31"/>
      <c r="R588" s="31"/>
      <c r="S588" s="22"/>
    </row>
    <row r="589" spans="2:19" ht="15">
      <c r="B589"/>
      <c r="C589" s="22"/>
      <c r="D589" s="28"/>
      <c r="E589" s="28"/>
      <c r="F589" s="28"/>
      <c r="G589" s="28"/>
      <c r="H589" s="22"/>
      <c r="I589" s="22"/>
      <c r="J589" s="28"/>
      <c r="K589" s="121"/>
      <c r="L589" s="31"/>
      <c r="M589" s="31"/>
      <c r="N589" s="31"/>
      <c r="O589" s="31"/>
      <c r="P589" s="31"/>
      <c r="Q589" s="31"/>
      <c r="R589" s="31"/>
      <c r="S589" s="22"/>
    </row>
    <row r="590" spans="2:19" ht="15">
      <c r="B590"/>
      <c r="C590" s="22"/>
      <c r="D590" s="28"/>
      <c r="E590" s="28"/>
      <c r="F590" s="28"/>
      <c r="G590" s="28"/>
      <c r="H590" s="22"/>
      <c r="I590" s="22"/>
      <c r="J590" s="28"/>
      <c r="K590" s="121"/>
      <c r="L590" s="31"/>
      <c r="M590" s="31"/>
      <c r="N590" s="31"/>
      <c r="O590" s="31"/>
      <c r="P590" s="31"/>
      <c r="Q590" s="31"/>
      <c r="R590" s="31"/>
      <c r="S590" s="22"/>
    </row>
    <row r="591" spans="2:19" ht="15">
      <c r="B591"/>
      <c r="C591" s="22"/>
      <c r="D591" s="28"/>
      <c r="E591" s="28"/>
      <c r="F591" s="28"/>
      <c r="G591" s="28"/>
      <c r="H591" s="22"/>
      <c r="I591" s="22"/>
      <c r="J591" s="28"/>
      <c r="K591" s="121"/>
      <c r="L591" s="31"/>
      <c r="M591" s="31"/>
      <c r="N591" s="31"/>
      <c r="O591" s="31"/>
      <c r="P591" s="31"/>
      <c r="Q591" s="31"/>
      <c r="R591" s="31"/>
      <c r="S591" s="22"/>
    </row>
    <row r="592" spans="2:19" ht="15">
      <c r="B592"/>
      <c r="C592" s="22"/>
      <c r="D592" s="28"/>
      <c r="E592" s="28"/>
      <c r="F592" s="28"/>
      <c r="G592" s="28"/>
      <c r="H592" s="22"/>
      <c r="I592" s="22"/>
      <c r="J592" s="28"/>
      <c r="K592" s="121"/>
      <c r="L592" s="31"/>
      <c r="M592" s="31"/>
      <c r="N592" s="31"/>
      <c r="O592" s="31"/>
      <c r="P592" s="31"/>
      <c r="Q592" s="31"/>
      <c r="R592" s="31"/>
      <c r="S592" s="22"/>
    </row>
    <row r="593" spans="2:19" ht="15">
      <c r="B593"/>
      <c r="C593" s="22"/>
      <c r="D593" s="28"/>
      <c r="E593" s="28"/>
      <c r="F593" s="28"/>
      <c r="G593" s="28"/>
      <c r="H593" s="22"/>
      <c r="I593" s="22"/>
      <c r="J593" s="28"/>
      <c r="K593" s="121"/>
      <c r="L593" s="31"/>
      <c r="M593" s="31"/>
      <c r="N593" s="31"/>
      <c r="O593" s="31"/>
      <c r="P593" s="31"/>
      <c r="Q593" s="31"/>
      <c r="R593" s="31"/>
      <c r="S593" s="22"/>
    </row>
    <row r="594" spans="2:19" ht="15">
      <c r="B594"/>
      <c r="C594" s="22"/>
      <c r="D594" s="28"/>
      <c r="E594" s="28"/>
      <c r="F594" s="28"/>
      <c r="G594" s="28"/>
      <c r="H594" s="22"/>
      <c r="I594" s="22"/>
      <c r="J594" s="28"/>
      <c r="K594" s="121"/>
      <c r="L594" s="31"/>
      <c r="M594" s="31"/>
      <c r="N594" s="31"/>
      <c r="O594" s="31"/>
      <c r="P594" s="31"/>
      <c r="Q594" s="31"/>
      <c r="R594" s="31"/>
      <c r="S594" s="22"/>
    </row>
    <row r="595" spans="2:19" ht="15">
      <c r="B595"/>
      <c r="C595" s="22"/>
      <c r="D595" s="28"/>
      <c r="E595" s="28"/>
      <c r="F595" s="28"/>
      <c r="G595" s="28"/>
      <c r="H595" s="22"/>
      <c r="I595" s="22"/>
      <c r="J595" s="28"/>
      <c r="K595" s="121"/>
      <c r="L595" s="31"/>
      <c r="M595" s="31"/>
      <c r="N595" s="31"/>
      <c r="O595" s="31"/>
      <c r="P595" s="31"/>
      <c r="Q595" s="31"/>
      <c r="R595" s="31"/>
      <c r="S595" s="22"/>
    </row>
    <row r="596" spans="2:19" ht="15">
      <c r="B596"/>
      <c r="C596" s="22"/>
      <c r="D596" s="28"/>
      <c r="E596" s="28"/>
      <c r="F596" s="28"/>
      <c r="G596" s="28"/>
      <c r="H596" s="22"/>
      <c r="I596" s="22"/>
      <c r="J596" s="28"/>
      <c r="K596" s="121"/>
      <c r="L596" s="31"/>
      <c r="M596" s="31"/>
      <c r="N596" s="31"/>
      <c r="O596" s="31"/>
      <c r="P596" s="31"/>
      <c r="Q596" s="31"/>
      <c r="R596" s="31"/>
      <c r="S596" s="22"/>
    </row>
    <row r="597" spans="2:19" ht="15">
      <c r="B597"/>
      <c r="C597" s="22"/>
      <c r="D597" s="28"/>
      <c r="E597" s="28"/>
      <c r="F597" s="28"/>
      <c r="G597" s="28"/>
      <c r="H597" s="22"/>
      <c r="I597" s="22"/>
      <c r="J597" s="28"/>
      <c r="K597" s="121"/>
      <c r="L597" s="31"/>
      <c r="M597" s="31"/>
      <c r="N597" s="31"/>
      <c r="O597" s="31"/>
      <c r="P597" s="31"/>
      <c r="Q597" s="31"/>
      <c r="R597" s="31"/>
      <c r="S597" s="22"/>
    </row>
    <row r="598" spans="2:19" ht="15">
      <c r="B598"/>
      <c r="C598" s="22"/>
      <c r="D598" s="28"/>
      <c r="E598" s="28"/>
      <c r="F598" s="28"/>
      <c r="G598" s="28"/>
      <c r="H598" s="22"/>
      <c r="I598" s="22"/>
      <c r="J598" s="28"/>
      <c r="K598" s="121"/>
      <c r="L598" s="31"/>
      <c r="M598" s="31"/>
      <c r="N598" s="31"/>
      <c r="O598" s="31"/>
      <c r="P598" s="31"/>
      <c r="Q598" s="31"/>
      <c r="R598" s="31"/>
      <c r="S598" s="22"/>
    </row>
    <row r="599" spans="2:19" ht="15">
      <c r="B599"/>
      <c r="C599" s="22"/>
      <c r="D599" s="28"/>
      <c r="E599" s="28"/>
      <c r="F599" s="28"/>
      <c r="G599" s="28"/>
      <c r="H599" s="22"/>
      <c r="I599" s="22"/>
      <c r="J599" s="28"/>
      <c r="K599" s="121"/>
      <c r="L599" s="31"/>
      <c r="M599" s="31"/>
      <c r="N599" s="31"/>
      <c r="O599" s="31"/>
      <c r="P599" s="31"/>
      <c r="Q599" s="31"/>
      <c r="R599" s="31"/>
      <c r="S599" s="22"/>
    </row>
    <row r="600" spans="2:19" ht="15">
      <c r="B600"/>
      <c r="C600" s="22"/>
      <c r="D600" s="28"/>
      <c r="E600" s="28"/>
      <c r="F600" s="28"/>
      <c r="G600" s="28"/>
      <c r="H600" s="22"/>
      <c r="I600" s="22"/>
      <c r="J600" s="28"/>
      <c r="K600" s="121"/>
      <c r="L600" s="31"/>
      <c r="M600" s="31"/>
      <c r="N600" s="31"/>
      <c r="O600" s="31"/>
      <c r="P600" s="31"/>
      <c r="Q600" s="31"/>
      <c r="R600" s="31"/>
      <c r="S600" s="22"/>
    </row>
    <row r="601" spans="2:19" ht="15">
      <c r="B601"/>
      <c r="C601" s="22"/>
      <c r="D601" s="28"/>
      <c r="E601" s="28"/>
      <c r="F601" s="28"/>
      <c r="G601" s="28"/>
      <c r="H601" s="22"/>
      <c r="I601" s="22"/>
      <c r="J601" s="28"/>
      <c r="K601" s="121"/>
      <c r="L601" s="31"/>
      <c r="M601" s="31"/>
      <c r="N601" s="31"/>
      <c r="O601" s="31"/>
      <c r="P601" s="31"/>
      <c r="Q601" s="31"/>
      <c r="R601" s="31"/>
      <c r="S601" s="22"/>
    </row>
    <row r="602" spans="2:19" ht="15">
      <c r="B602"/>
      <c r="C602" s="22"/>
      <c r="D602" s="28"/>
      <c r="E602" s="28"/>
      <c r="F602" s="28"/>
      <c r="G602" s="28"/>
      <c r="H602" s="22"/>
      <c r="I602" s="22"/>
      <c r="J602" s="28"/>
      <c r="K602" s="121"/>
      <c r="L602" s="31"/>
      <c r="M602" s="31"/>
      <c r="N602" s="31"/>
      <c r="O602" s="31"/>
      <c r="P602" s="31"/>
      <c r="Q602" s="31"/>
      <c r="R602" s="31"/>
      <c r="S602" s="22"/>
    </row>
    <row r="603" spans="2:19" ht="15">
      <c r="B603"/>
      <c r="C603" s="22"/>
      <c r="D603" s="28"/>
      <c r="E603" s="28"/>
      <c r="F603" s="28"/>
      <c r="G603" s="28"/>
      <c r="H603" s="22"/>
      <c r="I603" s="22"/>
      <c r="J603" s="28"/>
      <c r="K603" s="121"/>
      <c r="L603" s="31"/>
      <c r="M603" s="31"/>
      <c r="N603" s="31"/>
      <c r="O603" s="31"/>
      <c r="P603" s="31"/>
      <c r="Q603" s="31"/>
      <c r="R603" s="31"/>
      <c r="S603" s="22"/>
    </row>
    <row r="604" spans="2:19" ht="15">
      <c r="B604"/>
      <c r="C604" s="22"/>
      <c r="D604" s="28"/>
      <c r="E604" s="28"/>
      <c r="F604" s="28"/>
      <c r="G604" s="28"/>
      <c r="H604" s="22"/>
      <c r="I604" s="22"/>
      <c r="J604" s="28"/>
      <c r="K604" s="121"/>
      <c r="L604" s="31"/>
      <c r="M604" s="31"/>
      <c r="N604" s="31"/>
      <c r="O604" s="31"/>
      <c r="P604" s="31"/>
      <c r="Q604" s="31"/>
      <c r="R604" s="31"/>
      <c r="S604" s="22"/>
    </row>
    <row r="605" spans="2:19" ht="15">
      <c r="B605"/>
      <c r="C605" s="22"/>
      <c r="D605" s="28"/>
      <c r="E605" s="28"/>
      <c r="F605" s="28"/>
      <c r="G605" s="28"/>
      <c r="H605" s="22"/>
      <c r="I605" s="22"/>
      <c r="J605" s="28"/>
      <c r="K605" s="121"/>
      <c r="L605" s="31"/>
      <c r="M605" s="31"/>
      <c r="N605" s="31"/>
      <c r="O605" s="31"/>
      <c r="P605" s="31"/>
      <c r="Q605" s="31"/>
      <c r="R605" s="31"/>
      <c r="S605" s="22"/>
    </row>
    <row r="606" spans="2:19" ht="15">
      <c r="B606"/>
      <c r="C606" s="22"/>
      <c r="D606" s="28"/>
      <c r="E606" s="28"/>
      <c r="F606" s="28"/>
      <c r="G606" s="28"/>
      <c r="H606" s="22"/>
      <c r="I606" s="22"/>
      <c r="J606" s="28"/>
      <c r="K606" s="121"/>
      <c r="L606" s="31"/>
      <c r="M606" s="31"/>
      <c r="N606" s="31"/>
      <c r="O606" s="31"/>
      <c r="P606" s="31"/>
      <c r="Q606" s="31"/>
      <c r="R606" s="31"/>
      <c r="S606" s="22"/>
    </row>
    <row r="607" spans="2:19" ht="15">
      <c r="B607"/>
      <c r="C607" s="22"/>
      <c r="D607" s="28"/>
      <c r="E607" s="28"/>
      <c r="F607" s="28"/>
      <c r="G607" s="28"/>
      <c r="H607" s="22"/>
      <c r="I607" s="22"/>
      <c r="J607" s="28"/>
      <c r="K607" s="121"/>
      <c r="L607" s="31"/>
      <c r="M607" s="31"/>
      <c r="N607" s="31"/>
      <c r="O607" s="31"/>
      <c r="P607" s="31"/>
      <c r="Q607" s="31"/>
      <c r="R607" s="31"/>
      <c r="S607" s="22"/>
    </row>
    <row r="608" spans="2:19" ht="15">
      <c r="B608"/>
      <c r="C608" s="22"/>
      <c r="D608" s="28"/>
      <c r="E608" s="28"/>
      <c r="F608" s="28"/>
      <c r="G608" s="28"/>
      <c r="H608" s="22"/>
      <c r="I608" s="22"/>
      <c r="J608" s="28"/>
      <c r="K608" s="121"/>
      <c r="L608" s="31"/>
      <c r="M608" s="31"/>
      <c r="N608" s="31"/>
      <c r="O608" s="31"/>
      <c r="P608" s="31"/>
      <c r="Q608" s="31"/>
      <c r="R608" s="31"/>
      <c r="S608" s="22"/>
    </row>
    <row r="609" spans="2:19" ht="15">
      <c r="B609"/>
      <c r="C609" s="22"/>
      <c r="D609" s="28"/>
      <c r="E609" s="28"/>
      <c r="F609" s="28"/>
      <c r="G609" s="28"/>
      <c r="H609" s="22"/>
      <c r="I609" s="22"/>
      <c r="J609" s="28"/>
      <c r="K609" s="121"/>
      <c r="L609" s="31"/>
      <c r="M609" s="31"/>
      <c r="N609" s="31"/>
      <c r="O609" s="31"/>
      <c r="P609" s="31"/>
      <c r="Q609" s="31"/>
      <c r="R609" s="31"/>
      <c r="S609" s="22"/>
    </row>
    <row r="610" spans="2:19" ht="15">
      <c r="B610"/>
      <c r="C610" s="22"/>
      <c r="D610" s="28"/>
      <c r="E610" s="28"/>
      <c r="F610" s="28"/>
      <c r="G610" s="28"/>
      <c r="H610" s="22"/>
      <c r="I610" s="22"/>
      <c r="J610" s="28"/>
      <c r="K610" s="121"/>
      <c r="L610" s="31"/>
      <c r="M610" s="31"/>
      <c r="N610" s="31"/>
      <c r="O610" s="31"/>
      <c r="P610" s="31"/>
      <c r="Q610" s="31"/>
      <c r="R610" s="31"/>
      <c r="S610" s="22"/>
    </row>
    <row r="611" spans="2:19" ht="15">
      <c r="B611"/>
      <c r="C611" s="22"/>
      <c r="D611" s="28"/>
      <c r="E611" s="28"/>
      <c r="F611" s="28"/>
      <c r="G611" s="28"/>
      <c r="H611" s="22"/>
      <c r="I611" s="22"/>
      <c r="J611" s="28"/>
      <c r="K611" s="121"/>
      <c r="L611" s="31"/>
      <c r="M611" s="31"/>
      <c r="N611" s="31"/>
      <c r="O611" s="31"/>
      <c r="P611" s="31"/>
      <c r="Q611" s="31"/>
      <c r="R611" s="31"/>
      <c r="S611" s="22"/>
    </row>
    <row r="612" spans="2:19" ht="15">
      <c r="B612"/>
      <c r="C612" s="22"/>
      <c r="D612" s="28"/>
      <c r="E612" s="28"/>
      <c r="F612" s="28"/>
      <c r="G612" s="28"/>
      <c r="H612" s="22"/>
      <c r="I612" s="22"/>
      <c r="J612" s="28"/>
      <c r="K612" s="121"/>
      <c r="L612" s="31"/>
      <c r="M612" s="31"/>
      <c r="N612" s="31"/>
      <c r="O612" s="31"/>
      <c r="P612" s="31"/>
      <c r="Q612" s="31"/>
      <c r="R612" s="31"/>
      <c r="S612" s="22"/>
    </row>
    <row r="613" spans="2:19" ht="15">
      <c r="B613"/>
      <c r="C613" s="22"/>
      <c r="D613" s="28"/>
      <c r="E613" s="28"/>
      <c r="F613" s="28"/>
      <c r="G613" s="28"/>
      <c r="H613" s="22"/>
      <c r="I613" s="22"/>
      <c r="J613" s="28"/>
      <c r="K613" s="121"/>
      <c r="L613" s="31"/>
      <c r="M613" s="31"/>
      <c r="N613" s="31"/>
      <c r="O613" s="31"/>
      <c r="P613" s="31"/>
      <c r="Q613" s="31"/>
      <c r="R613" s="31"/>
      <c r="S613" s="22"/>
    </row>
    <row r="614" spans="2:19" ht="15">
      <c r="B614"/>
      <c r="C614" s="22"/>
      <c r="D614" s="28"/>
      <c r="E614" s="28"/>
      <c r="F614" s="28"/>
      <c r="G614" s="28"/>
      <c r="H614" s="22"/>
      <c r="I614" s="22"/>
      <c r="J614" s="28"/>
      <c r="K614" s="121"/>
      <c r="L614" s="31"/>
      <c r="M614" s="31"/>
      <c r="N614" s="31"/>
      <c r="O614" s="31"/>
      <c r="P614" s="31"/>
      <c r="Q614" s="31"/>
      <c r="R614" s="31"/>
      <c r="S614" s="22"/>
    </row>
    <row r="615" spans="2:19" ht="15">
      <c r="B615"/>
      <c r="C615" s="22"/>
      <c r="D615" s="28"/>
      <c r="E615" s="28"/>
      <c r="F615" s="28"/>
      <c r="G615" s="28"/>
      <c r="H615" s="22"/>
      <c r="I615" s="22"/>
      <c r="J615" s="28"/>
      <c r="K615" s="121"/>
      <c r="L615" s="31"/>
      <c r="M615" s="31"/>
      <c r="N615" s="31"/>
      <c r="O615" s="31"/>
      <c r="P615" s="31"/>
      <c r="Q615" s="31"/>
      <c r="R615" s="31"/>
      <c r="S615" s="22"/>
    </row>
    <row r="616" spans="2:19" ht="15">
      <c r="B616"/>
      <c r="C616" s="22"/>
      <c r="D616" s="28"/>
      <c r="E616" s="28"/>
      <c r="F616" s="28"/>
      <c r="G616" s="28"/>
      <c r="H616" s="22"/>
      <c r="I616" s="22"/>
      <c r="J616" s="28"/>
      <c r="K616" s="121"/>
      <c r="L616" s="31"/>
      <c r="M616" s="31"/>
      <c r="N616" s="31"/>
      <c r="O616" s="31"/>
      <c r="P616" s="31"/>
      <c r="Q616" s="31"/>
      <c r="R616" s="31"/>
      <c r="S616" s="22"/>
    </row>
    <row r="617" spans="2:19" ht="15">
      <c r="B617"/>
      <c r="C617" s="22"/>
      <c r="D617" s="28"/>
      <c r="E617" s="28"/>
      <c r="F617" s="28"/>
      <c r="G617" s="28"/>
      <c r="H617" s="22"/>
      <c r="I617" s="22"/>
      <c r="J617" s="28"/>
      <c r="K617" s="121"/>
      <c r="L617" s="31"/>
      <c r="M617" s="31"/>
      <c r="N617" s="31"/>
      <c r="O617" s="31"/>
      <c r="P617" s="31"/>
      <c r="Q617" s="31"/>
      <c r="R617" s="31"/>
      <c r="S617" s="22"/>
    </row>
    <row r="618" spans="2:19" ht="15">
      <c r="B618"/>
      <c r="C618" s="22"/>
      <c r="D618" s="28"/>
      <c r="E618" s="28"/>
      <c r="F618" s="28"/>
      <c r="G618" s="28"/>
      <c r="H618" s="22"/>
      <c r="I618" s="22"/>
      <c r="J618" s="28"/>
      <c r="K618" s="121"/>
      <c r="L618" s="31"/>
      <c r="M618" s="31"/>
      <c r="N618" s="31"/>
      <c r="O618" s="31"/>
      <c r="P618" s="31"/>
      <c r="Q618" s="31"/>
      <c r="R618" s="31"/>
      <c r="S618" s="22"/>
    </row>
    <row r="619" spans="2:19" ht="15">
      <c r="B619"/>
      <c r="C619" s="22"/>
      <c r="D619" s="28"/>
      <c r="E619" s="28"/>
      <c r="F619" s="28"/>
      <c r="G619" s="28"/>
      <c r="H619" s="22"/>
      <c r="I619" s="22"/>
      <c r="J619" s="28"/>
      <c r="K619" s="121"/>
      <c r="L619" s="31"/>
      <c r="M619" s="31"/>
      <c r="N619" s="31"/>
      <c r="O619" s="31"/>
      <c r="P619" s="31"/>
      <c r="Q619" s="31"/>
      <c r="R619" s="31"/>
      <c r="S619" s="22"/>
    </row>
    <row r="620" spans="2:19" ht="15">
      <c r="B620"/>
      <c r="C620" s="22"/>
      <c r="D620" s="28"/>
      <c r="E620" s="28"/>
      <c r="F620" s="28"/>
      <c r="G620" s="28"/>
      <c r="H620" s="22"/>
      <c r="I620" s="22"/>
      <c r="J620" s="28"/>
      <c r="K620" s="121"/>
      <c r="L620" s="31"/>
      <c r="M620" s="31"/>
      <c r="N620" s="31"/>
      <c r="O620" s="31"/>
      <c r="P620" s="31"/>
      <c r="Q620" s="31"/>
      <c r="R620" s="31"/>
      <c r="S620" s="22"/>
    </row>
    <row r="621" spans="2:19" ht="15">
      <c r="B621"/>
      <c r="C621" s="22"/>
      <c r="D621" s="28"/>
      <c r="E621" s="28"/>
      <c r="F621" s="28"/>
      <c r="G621" s="28"/>
      <c r="H621" s="22"/>
      <c r="I621" s="22"/>
      <c r="J621" s="28"/>
      <c r="K621" s="121"/>
      <c r="L621" s="31"/>
      <c r="M621" s="31"/>
      <c r="N621" s="31"/>
      <c r="O621" s="31"/>
      <c r="P621" s="31"/>
      <c r="Q621" s="31"/>
      <c r="R621" s="31"/>
      <c r="S621" s="22"/>
    </row>
    <row r="622" spans="2:19" ht="15">
      <c r="B622"/>
      <c r="C622" s="22"/>
      <c r="D622" s="28"/>
      <c r="E622" s="28"/>
      <c r="F622" s="28"/>
      <c r="G622" s="28"/>
      <c r="H622" s="22"/>
      <c r="I622" s="22"/>
      <c r="J622" s="28"/>
      <c r="K622" s="121"/>
      <c r="L622" s="31"/>
      <c r="M622" s="31"/>
      <c r="N622" s="31"/>
      <c r="O622" s="31"/>
      <c r="P622" s="31"/>
      <c r="Q622" s="31"/>
      <c r="R622" s="31"/>
      <c r="S622" s="22"/>
    </row>
    <row r="623" spans="2:19" ht="15">
      <c r="B623"/>
      <c r="C623" s="22"/>
      <c r="D623" s="28"/>
      <c r="E623" s="28"/>
      <c r="F623" s="28"/>
      <c r="G623" s="28"/>
      <c r="H623" s="22"/>
      <c r="I623" s="22"/>
      <c r="J623" s="28"/>
      <c r="K623" s="121"/>
      <c r="L623" s="31"/>
      <c r="M623" s="31"/>
      <c r="N623" s="31"/>
      <c r="O623" s="31"/>
      <c r="P623" s="31"/>
      <c r="Q623" s="31"/>
      <c r="R623" s="31"/>
      <c r="S623" s="22"/>
    </row>
    <row r="624" spans="2:19" ht="15">
      <c r="B624"/>
      <c r="C624" s="22"/>
      <c r="D624" s="28"/>
      <c r="E624" s="28"/>
      <c r="F624" s="28"/>
      <c r="G624" s="28"/>
      <c r="H624" s="22"/>
      <c r="I624" s="22"/>
      <c r="J624" s="28"/>
      <c r="K624" s="121"/>
      <c r="L624" s="31"/>
      <c r="M624" s="31"/>
      <c r="N624" s="31"/>
      <c r="O624" s="31"/>
      <c r="P624" s="31"/>
      <c r="Q624" s="31"/>
      <c r="R624" s="31"/>
      <c r="S624" s="22"/>
    </row>
    <row r="625" spans="2:19" ht="15">
      <c r="B625"/>
      <c r="C625" s="22"/>
      <c r="D625" s="28"/>
      <c r="E625" s="28"/>
      <c r="F625" s="28"/>
      <c r="G625" s="28"/>
      <c r="H625" s="22"/>
      <c r="I625" s="22"/>
      <c r="J625" s="28"/>
      <c r="K625" s="121"/>
      <c r="L625" s="31"/>
      <c r="M625" s="31"/>
      <c r="N625" s="31"/>
      <c r="O625" s="31"/>
      <c r="P625" s="31"/>
      <c r="Q625" s="31"/>
      <c r="R625" s="31"/>
      <c r="S625" s="22"/>
    </row>
    <row r="626" spans="2:19" ht="15">
      <c r="B626"/>
      <c r="C626" s="22"/>
      <c r="D626" s="28"/>
      <c r="E626" s="28"/>
      <c r="F626" s="28"/>
      <c r="G626" s="28"/>
      <c r="H626" s="22"/>
      <c r="I626" s="22"/>
      <c r="J626" s="28"/>
      <c r="K626" s="121"/>
      <c r="L626" s="31"/>
      <c r="M626" s="31"/>
      <c r="N626" s="31"/>
      <c r="O626" s="31"/>
      <c r="P626" s="31"/>
      <c r="Q626" s="31"/>
      <c r="R626" s="31"/>
      <c r="S626" s="22"/>
    </row>
    <row r="627" spans="2:19" ht="15">
      <c r="B627"/>
      <c r="C627" s="22"/>
      <c r="D627" s="28"/>
      <c r="E627" s="28"/>
      <c r="F627" s="28"/>
      <c r="G627" s="28"/>
      <c r="H627" s="22"/>
      <c r="I627" s="22"/>
      <c r="J627" s="28"/>
      <c r="K627" s="121"/>
      <c r="L627" s="31"/>
      <c r="M627" s="31"/>
      <c r="N627" s="31"/>
      <c r="O627" s="31"/>
      <c r="P627" s="31"/>
      <c r="Q627" s="31"/>
      <c r="R627" s="31"/>
      <c r="S627" s="22"/>
    </row>
    <row r="628" spans="2:19" ht="15">
      <c r="B628"/>
      <c r="C628" s="22"/>
      <c r="D628" s="28"/>
      <c r="E628" s="28"/>
      <c r="F628" s="28"/>
      <c r="G628" s="28"/>
      <c r="H628" s="22"/>
      <c r="I628" s="22"/>
      <c r="J628" s="28"/>
      <c r="K628" s="121"/>
      <c r="L628" s="31"/>
      <c r="M628" s="31"/>
      <c r="N628" s="31"/>
      <c r="O628" s="31"/>
      <c r="P628" s="31"/>
      <c r="Q628" s="31"/>
      <c r="R628" s="31"/>
      <c r="S628" s="22"/>
    </row>
    <row r="629" spans="2:19" ht="15">
      <c r="B629"/>
      <c r="C629" s="22"/>
      <c r="D629" s="28"/>
      <c r="E629" s="28"/>
      <c r="F629" s="28"/>
      <c r="G629" s="28"/>
      <c r="H629" s="22"/>
      <c r="I629" s="22"/>
      <c r="J629" s="28"/>
      <c r="K629" s="121"/>
      <c r="L629" s="31"/>
      <c r="M629" s="31"/>
      <c r="N629" s="31"/>
      <c r="O629" s="31"/>
      <c r="P629" s="31"/>
      <c r="Q629" s="31"/>
      <c r="R629" s="31"/>
      <c r="S629" s="22"/>
    </row>
    <row r="630" spans="2:19" ht="15">
      <c r="B630"/>
      <c r="C630" s="22"/>
      <c r="D630" s="28"/>
      <c r="E630" s="28"/>
      <c r="F630" s="28"/>
      <c r="G630" s="28"/>
      <c r="H630" s="22"/>
      <c r="I630" s="22"/>
      <c r="J630" s="28"/>
      <c r="K630" s="121"/>
      <c r="L630" s="31"/>
      <c r="M630" s="31"/>
      <c r="N630" s="31"/>
      <c r="O630" s="31"/>
      <c r="P630" s="31"/>
      <c r="Q630" s="31"/>
      <c r="R630" s="31"/>
      <c r="S630" s="22"/>
    </row>
    <row r="631" spans="2:19" ht="15">
      <c r="B631"/>
      <c r="C631" s="22"/>
      <c r="D631" s="28"/>
      <c r="E631" s="28"/>
      <c r="F631" s="28"/>
      <c r="G631" s="28"/>
      <c r="H631" s="22"/>
      <c r="I631" s="22"/>
      <c r="J631" s="28"/>
      <c r="K631" s="121"/>
      <c r="L631" s="31"/>
      <c r="M631" s="31"/>
      <c r="N631" s="31"/>
      <c r="O631" s="31"/>
      <c r="P631" s="31"/>
      <c r="Q631" s="31"/>
      <c r="R631" s="31"/>
      <c r="S631" s="22"/>
    </row>
    <row r="632" spans="2:19" ht="15">
      <c r="B632"/>
      <c r="C632" s="22"/>
      <c r="D632" s="28"/>
      <c r="E632" s="28"/>
      <c r="F632" s="28"/>
      <c r="G632" s="28"/>
      <c r="H632" s="22"/>
      <c r="I632" s="22"/>
      <c r="J632" s="28"/>
      <c r="K632" s="121"/>
      <c r="L632" s="31"/>
      <c r="M632" s="31"/>
      <c r="N632" s="31"/>
      <c r="O632" s="31"/>
      <c r="P632" s="31"/>
      <c r="Q632" s="31"/>
      <c r="R632" s="31"/>
      <c r="S632" s="22"/>
    </row>
    <row r="633" spans="2:19" ht="15">
      <c r="B633"/>
      <c r="C633" s="22"/>
      <c r="D633" s="28"/>
      <c r="E633" s="28"/>
      <c r="F633" s="28"/>
      <c r="G633" s="28"/>
      <c r="H633" s="22"/>
      <c r="I633" s="22"/>
      <c r="J633" s="28"/>
      <c r="K633" s="121"/>
      <c r="L633" s="31"/>
      <c r="M633" s="31"/>
      <c r="N633" s="31"/>
      <c r="O633" s="31"/>
      <c r="P633" s="31"/>
      <c r="Q633" s="31"/>
      <c r="R633" s="31"/>
      <c r="S633" s="22"/>
    </row>
    <row r="634" spans="2:19" ht="15">
      <c r="B634"/>
      <c r="C634" s="22"/>
      <c r="D634" s="28"/>
      <c r="E634" s="28"/>
      <c r="F634" s="28"/>
      <c r="G634" s="28"/>
      <c r="H634" s="22"/>
      <c r="I634" s="22"/>
      <c r="J634" s="28"/>
      <c r="K634" s="121"/>
      <c r="L634" s="31"/>
      <c r="M634" s="31"/>
      <c r="N634" s="31"/>
      <c r="O634" s="31"/>
      <c r="P634" s="31"/>
      <c r="Q634" s="31"/>
      <c r="R634" s="31"/>
      <c r="S634" s="22"/>
    </row>
    <row r="635" spans="2:19" ht="15">
      <c r="B635"/>
      <c r="C635" s="22"/>
      <c r="D635" s="28"/>
      <c r="E635" s="28"/>
      <c r="F635" s="28"/>
      <c r="G635" s="28"/>
      <c r="H635" s="22"/>
      <c r="I635" s="22"/>
      <c r="J635" s="28"/>
      <c r="K635" s="121"/>
      <c r="L635" s="31"/>
      <c r="M635" s="31"/>
      <c r="N635" s="31"/>
      <c r="O635" s="31"/>
      <c r="P635" s="31"/>
      <c r="Q635" s="31"/>
      <c r="R635" s="31"/>
      <c r="S635" s="22"/>
    </row>
    <row r="636" spans="2:19" ht="15">
      <c r="B636"/>
      <c r="C636" s="22"/>
      <c r="D636" s="28"/>
      <c r="E636" s="28"/>
      <c r="F636" s="28"/>
      <c r="G636" s="28"/>
      <c r="H636" s="22"/>
      <c r="I636" s="22"/>
      <c r="J636" s="28"/>
      <c r="K636" s="121"/>
      <c r="L636" s="31"/>
      <c r="M636" s="31"/>
      <c r="N636" s="31"/>
      <c r="O636" s="31"/>
      <c r="P636" s="31"/>
      <c r="Q636" s="31"/>
      <c r="R636" s="31"/>
      <c r="S636" s="22"/>
    </row>
    <row r="637" spans="2:19" ht="15">
      <c r="B637"/>
      <c r="C637" s="22"/>
      <c r="D637" s="28"/>
      <c r="E637" s="28"/>
      <c r="F637" s="28"/>
      <c r="G637" s="28"/>
      <c r="H637" s="22"/>
      <c r="I637" s="22"/>
      <c r="J637" s="28"/>
      <c r="K637" s="121"/>
      <c r="L637" s="31"/>
      <c r="M637" s="31"/>
      <c r="N637" s="31"/>
      <c r="O637" s="31"/>
      <c r="P637" s="31"/>
      <c r="Q637" s="31"/>
      <c r="R637" s="31"/>
      <c r="S637" s="22"/>
    </row>
    <row r="638" spans="2:19" ht="15">
      <c r="B638"/>
      <c r="C638" s="22"/>
      <c r="D638" s="28"/>
      <c r="E638" s="28"/>
      <c r="F638" s="28"/>
      <c r="G638" s="28"/>
      <c r="H638" s="22"/>
      <c r="I638" s="22"/>
      <c r="J638" s="28"/>
      <c r="K638" s="121"/>
      <c r="L638" s="31"/>
      <c r="M638" s="31"/>
      <c r="N638" s="31"/>
      <c r="O638" s="31"/>
      <c r="P638" s="31"/>
      <c r="Q638" s="31"/>
      <c r="R638" s="31"/>
      <c r="S638" s="22"/>
    </row>
    <row r="639" spans="2:19" ht="15">
      <c r="B639"/>
      <c r="C639" s="22"/>
      <c r="D639" s="28"/>
      <c r="E639" s="28"/>
      <c r="F639" s="28"/>
      <c r="G639" s="28"/>
      <c r="H639" s="22"/>
      <c r="I639" s="22"/>
      <c r="J639" s="28"/>
      <c r="K639" s="121"/>
      <c r="L639" s="31"/>
      <c r="M639" s="31"/>
      <c r="N639" s="31"/>
      <c r="O639" s="31"/>
      <c r="P639" s="31"/>
      <c r="Q639" s="31"/>
      <c r="R639" s="31"/>
      <c r="S639" s="22"/>
    </row>
    <row r="640" spans="2:19" ht="15">
      <c r="B640"/>
      <c r="C640" s="22"/>
      <c r="D640" s="28"/>
      <c r="E640" s="28"/>
      <c r="F640" s="28"/>
      <c r="G640" s="28"/>
      <c r="H640" s="22"/>
      <c r="I640" s="22"/>
      <c r="J640" s="28"/>
      <c r="K640" s="121"/>
      <c r="L640" s="31"/>
      <c r="M640" s="31"/>
      <c r="N640" s="31"/>
      <c r="O640" s="31"/>
      <c r="P640" s="31"/>
      <c r="Q640" s="31"/>
      <c r="R640" s="31"/>
      <c r="S640" s="22"/>
    </row>
    <row r="641" spans="2:19" ht="15">
      <c r="B641"/>
      <c r="C641" s="22"/>
      <c r="D641" s="28"/>
      <c r="E641" s="28"/>
      <c r="F641" s="28"/>
      <c r="G641" s="28"/>
      <c r="H641" s="22"/>
      <c r="I641" s="22"/>
      <c r="J641" s="28"/>
      <c r="K641" s="121"/>
      <c r="L641" s="31"/>
      <c r="M641" s="31"/>
      <c r="N641" s="31"/>
      <c r="O641" s="31"/>
      <c r="P641" s="31"/>
      <c r="Q641" s="31"/>
      <c r="R641" s="31"/>
      <c r="S641" s="22"/>
    </row>
    <row r="642" spans="2:19" ht="15">
      <c r="B642"/>
      <c r="C642" s="22"/>
      <c r="D642" s="28"/>
      <c r="E642" s="28"/>
      <c r="F642" s="28"/>
      <c r="G642" s="28"/>
      <c r="H642" s="22"/>
      <c r="I642" s="22"/>
      <c r="J642" s="28"/>
      <c r="K642" s="121"/>
      <c r="L642" s="31"/>
      <c r="M642" s="31"/>
      <c r="N642" s="31"/>
      <c r="O642" s="31"/>
      <c r="P642" s="31"/>
      <c r="Q642" s="31"/>
      <c r="R642" s="31"/>
      <c r="S642" s="22"/>
    </row>
    <row r="643" spans="2:19" ht="15">
      <c r="B643"/>
      <c r="C643" s="22"/>
      <c r="D643" s="28"/>
      <c r="E643" s="28"/>
      <c r="F643" s="28"/>
      <c r="G643" s="28"/>
      <c r="H643" s="22"/>
      <c r="I643" s="22"/>
      <c r="J643" s="28"/>
      <c r="K643" s="121"/>
      <c r="L643" s="31"/>
      <c r="M643" s="31"/>
      <c r="N643" s="31"/>
      <c r="O643" s="31"/>
      <c r="P643" s="31"/>
      <c r="Q643" s="31"/>
      <c r="R643" s="31"/>
      <c r="S643" s="22"/>
    </row>
    <row r="644" spans="2:19" ht="15">
      <c r="B644"/>
      <c r="C644" s="22"/>
      <c r="D644" s="28"/>
      <c r="E644" s="28"/>
      <c r="F644" s="28"/>
      <c r="G644" s="28"/>
      <c r="H644" s="22"/>
      <c r="I644" s="22"/>
      <c r="J644" s="28"/>
      <c r="K644" s="121"/>
      <c r="L644" s="31"/>
      <c r="M644" s="31"/>
      <c r="N644" s="31"/>
      <c r="O644" s="31"/>
      <c r="P644" s="31"/>
      <c r="Q644" s="31"/>
      <c r="R644" s="31"/>
      <c r="S644" s="22"/>
    </row>
    <row r="645" spans="2:19" ht="15">
      <c r="B645"/>
      <c r="C645" s="22"/>
      <c r="D645" s="28"/>
      <c r="E645" s="28"/>
      <c r="F645" s="28"/>
      <c r="G645" s="28"/>
      <c r="H645" s="22"/>
      <c r="I645" s="22"/>
      <c r="J645" s="28"/>
      <c r="K645" s="121"/>
      <c r="L645" s="31"/>
      <c r="M645" s="31"/>
      <c r="N645" s="31"/>
      <c r="O645" s="31"/>
      <c r="P645" s="31"/>
      <c r="Q645" s="31"/>
      <c r="R645" s="31"/>
      <c r="S645" s="22"/>
    </row>
    <row r="646" spans="2:19" ht="15">
      <c r="B646"/>
      <c r="C646" s="22"/>
      <c r="D646" s="28"/>
      <c r="E646" s="28"/>
      <c r="F646" s="28"/>
      <c r="G646" s="28"/>
      <c r="H646" s="22"/>
      <c r="I646" s="22"/>
      <c r="J646" s="28"/>
      <c r="K646" s="121"/>
      <c r="L646" s="31"/>
      <c r="M646" s="31"/>
      <c r="N646" s="31"/>
      <c r="O646" s="31"/>
      <c r="P646" s="31"/>
      <c r="Q646" s="31"/>
      <c r="R646" s="31"/>
      <c r="S646" s="22"/>
    </row>
    <row r="647" spans="2:19" ht="15">
      <c r="B647"/>
      <c r="C647" s="22"/>
      <c r="D647" s="28"/>
      <c r="E647" s="28"/>
      <c r="F647" s="28"/>
      <c r="G647" s="28"/>
      <c r="H647" s="22"/>
      <c r="I647" s="22"/>
      <c r="J647" s="28"/>
      <c r="K647" s="121"/>
      <c r="L647" s="31"/>
      <c r="M647" s="31"/>
      <c r="N647" s="31"/>
      <c r="O647" s="31"/>
      <c r="P647" s="31"/>
      <c r="Q647" s="31"/>
      <c r="R647" s="31"/>
      <c r="S647" s="22"/>
    </row>
    <row r="648" spans="2:19" ht="15">
      <c r="B648"/>
      <c r="C648" s="22"/>
      <c r="D648" s="28"/>
      <c r="E648" s="28"/>
      <c r="F648" s="28"/>
      <c r="G648" s="28"/>
      <c r="H648" s="22"/>
      <c r="I648" s="22"/>
      <c r="J648" s="28"/>
      <c r="K648" s="121"/>
      <c r="L648" s="31"/>
      <c r="M648" s="31"/>
      <c r="N648" s="31"/>
      <c r="O648" s="31"/>
      <c r="P648" s="31"/>
      <c r="Q648" s="31"/>
      <c r="R648" s="31"/>
      <c r="S648" s="22"/>
    </row>
    <row r="649" spans="2:19" ht="15">
      <c r="B649"/>
      <c r="C649" s="22"/>
      <c r="D649" s="28"/>
      <c r="E649" s="28"/>
      <c r="F649" s="28"/>
      <c r="G649" s="28"/>
      <c r="H649" s="22"/>
      <c r="I649" s="22"/>
      <c r="J649" s="28"/>
      <c r="K649" s="121"/>
      <c r="L649" s="31"/>
      <c r="M649" s="31"/>
      <c r="N649" s="31"/>
      <c r="O649" s="31"/>
      <c r="P649" s="31"/>
      <c r="Q649" s="31"/>
      <c r="R649" s="31"/>
      <c r="S649" s="22"/>
    </row>
    <row r="650" spans="2:19" ht="15">
      <c r="B650"/>
      <c r="C650" s="22"/>
      <c r="D650" s="28"/>
      <c r="E650" s="28"/>
      <c r="F650" s="28"/>
      <c r="G650" s="28"/>
      <c r="H650" s="22"/>
      <c r="I650" s="22"/>
      <c r="J650" s="28"/>
      <c r="K650" s="121"/>
      <c r="L650" s="31"/>
      <c r="M650" s="31"/>
      <c r="N650" s="31"/>
      <c r="O650" s="31"/>
      <c r="P650" s="31"/>
      <c r="Q650" s="31"/>
      <c r="R650" s="31"/>
      <c r="S650" s="22"/>
    </row>
    <row r="651" spans="2:19" ht="15">
      <c r="B651"/>
      <c r="C651" s="22"/>
      <c r="D651" s="28"/>
      <c r="E651" s="28"/>
      <c r="F651" s="28"/>
      <c r="G651" s="28"/>
      <c r="H651" s="22"/>
      <c r="I651" s="22"/>
      <c r="J651" s="28"/>
      <c r="K651" s="121"/>
      <c r="L651" s="31"/>
      <c r="M651" s="31"/>
      <c r="N651" s="31"/>
      <c r="O651" s="31"/>
      <c r="P651" s="31"/>
      <c r="Q651" s="31"/>
      <c r="R651" s="31"/>
      <c r="S651" s="22"/>
    </row>
    <row r="652" spans="2:19" ht="15">
      <c r="B652"/>
      <c r="C652" s="22"/>
      <c r="D652" s="28"/>
      <c r="E652" s="28"/>
      <c r="F652" s="28"/>
      <c r="G652" s="28"/>
      <c r="H652" s="22"/>
      <c r="I652" s="22"/>
      <c r="J652" s="28"/>
      <c r="K652" s="121"/>
      <c r="L652" s="31"/>
      <c r="M652" s="31"/>
      <c r="N652" s="31"/>
      <c r="O652" s="31"/>
      <c r="P652" s="31"/>
      <c r="Q652" s="31"/>
      <c r="R652" s="31"/>
      <c r="S652" s="22"/>
    </row>
    <row r="653" spans="2:19" ht="15">
      <c r="B653"/>
      <c r="C653" s="22"/>
      <c r="D653" s="28"/>
      <c r="E653" s="28"/>
      <c r="F653" s="28"/>
      <c r="G653" s="28"/>
      <c r="H653" s="22"/>
      <c r="I653" s="22"/>
      <c r="J653" s="28"/>
      <c r="K653" s="121"/>
      <c r="L653" s="31"/>
      <c r="M653" s="31"/>
      <c r="N653" s="31"/>
      <c r="O653" s="31"/>
      <c r="P653" s="31"/>
      <c r="Q653" s="31"/>
      <c r="R653" s="31"/>
      <c r="S653" s="22"/>
    </row>
    <row r="654" spans="2:19" ht="15">
      <c r="B654"/>
      <c r="C654" s="22"/>
      <c r="D654" s="28"/>
      <c r="E654" s="28"/>
      <c r="F654" s="28"/>
      <c r="G654" s="28"/>
      <c r="H654" s="22"/>
      <c r="I654" s="22"/>
      <c r="J654" s="28"/>
      <c r="K654" s="121"/>
      <c r="L654" s="31"/>
      <c r="M654" s="31"/>
      <c r="N654" s="31"/>
      <c r="O654" s="31"/>
      <c r="P654" s="31"/>
      <c r="Q654" s="31"/>
      <c r="R654" s="31"/>
      <c r="S654" s="22"/>
    </row>
    <row r="655" spans="2:19" ht="15">
      <c r="B655"/>
      <c r="C655" s="22"/>
      <c r="D655" s="28"/>
      <c r="E655" s="28"/>
      <c r="F655" s="28"/>
      <c r="G655" s="28"/>
      <c r="H655" s="22"/>
      <c r="I655" s="22"/>
      <c r="J655" s="28"/>
      <c r="K655" s="121"/>
      <c r="L655" s="31"/>
      <c r="M655" s="31"/>
      <c r="N655" s="31"/>
      <c r="O655" s="31"/>
      <c r="P655" s="31"/>
      <c r="Q655" s="31"/>
      <c r="R655" s="31"/>
      <c r="S655" s="22"/>
    </row>
    <row r="656" spans="2:19" ht="15">
      <c r="B656"/>
      <c r="C656" s="22"/>
      <c r="D656" s="28"/>
      <c r="E656" s="28"/>
      <c r="F656" s="28"/>
      <c r="G656" s="28"/>
      <c r="H656" s="22"/>
      <c r="I656" s="22"/>
      <c r="J656" s="28"/>
      <c r="K656" s="121"/>
      <c r="L656" s="31"/>
      <c r="M656" s="31"/>
      <c r="N656" s="31"/>
      <c r="O656" s="31"/>
      <c r="P656" s="31"/>
      <c r="Q656" s="31"/>
      <c r="R656" s="31"/>
      <c r="S656" s="22"/>
    </row>
    <row r="657" spans="2:19" ht="15">
      <c r="B657"/>
      <c r="C657" s="22"/>
      <c r="D657" s="28"/>
      <c r="E657" s="28"/>
      <c r="F657" s="28"/>
      <c r="G657" s="28"/>
      <c r="H657" s="22"/>
      <c r="I657" s="22"/>
      <c r="J657" s="28"/>
      <c r="K657" s="121"/>
      <c r="L657" s="31"/>
      <c r="M657" s="31"/>
      <c r="N657" s="31"/>
      <c r="O657" s="31"/>
      <c r="P657" s="31"/>
      <c r="Q657" s="31"/>
      <c r="R657" s="31"/>
      <c r="S657" s="22"/>
    </row>
    <row r="658" spans="2:19" ht="15">
      <c r="B658"/>
      <c r="C658" s="22"/>
      <c r="D658" s="28"/>
      <c r="E658" s="28"/>
      <c r="F658" s="28"/>
      <c r="G658" s="28"/>
      <c r="H658" s="22"/>
      <c r="I658" s="22"/>
      <c r="J658" s="28"/>
      <c r="K658" s="121"/>
      <c r="L658" s="31"/>
      <c r="M658" s="31"/>
      <c r="N658" s="31"/>
      <c r="O658" s="31"/>
      <c r="P658" s="31"/>
      <c r="Q658" s="31"/>
      <c r="R658" s="31"/>
      <c r="S658" s="22"/>
    </row>
    <row r="659" spans="2:19" ht="15">
      <c r="B659"/>
      <c r="C659" s="22"/>
      <c r="D659" s="28"/>
      <c r="E659" s="28"/>
      <c r="F659" s="28"/>
      <c r="G659" s="28"/>
      <c r="H659" s="22"/>
      <c r="I659" s="22"/>
      <c r="J659" s="28"/>
      <c r="K659" s="121"/>
      <c r="L659" s="31"/>
      <c r="M659" s="31"/>
      <c r="N659" s="31"/>
      <c r="O659" s="31"/>
      <c r="P659" s="31"/>
      <c r="Q659" s="31"/>
      <c r="R659" s="31"/>
      <c r="S659" s="22"/>
    </row>
    <row r="660" spans="2:19" ht="15">
      <c r="B660"/>
      <c r="C660" s="22"/>
      <c r="D660" s="28"/>
      <c r="E660" s="28"/>
      <c r="F660" s="28"/>
      <c r="G660" s="28"/>
      <c r="H660" s="22"/>
      <c r="I660" s="22"/>
      <c r="J660" s="28"/>
      <c r="K660" s="121"/>
      <c r="L660" s="31"/>
      <c r="M660" s="31"/>
      <c r="N660" s="31"/>
      <c r="O660" s="31"/>
      <c r="P660" s="31"/>
      <c r="Q660" s="31"/>
      <c r="R660" s="31"/>
      <c r="S660" s="22"/>
    </row>
    <row r="661" spans="2:19" ht="15">
      <c r="B661"/>
      <c r="C661" s="22"/>
      <c r="D661" s="28"/>
      <c r="E661" s="28"/>
      <c r="F661" s="28"/>
      <c r="G661" s="28"/>
      <c r="H661" s="22"/>
      <c r="I661" s="22"/>
      <c r="J661" s="28"/>
      <c r="K661" s="121"/>
      <c r="L661" s="31"/>
      <c r="M661" s="31"/>
      <c r="N661" s="31"/>
      <c r="O661" s="31"/>
      <c r="P661" s="31"/>
      <c r="Q661" s="31"/>
      <c r="R661" s="31"/>
      <c r="S661" s="22"/>
    </row>
    <row r="662" spans="2:19" ht="15">
      <c r="B662"/>
      <c r="C662" s="22"/>
      <c r="D662" s="28"/>
      <c r="E662" s="28"/>
      <c r="F662" s="28"/>
      <c r="G662" s="28"/>
      <c r="H662" s="22"/>
      <c r="I662" s="22"/>
      <c r="J662" s="28"/>
      <c r="K662" s="121"/>
      <c r="L662" s="31"/>
      <c r="M662" s="31"/>
      <c r="N662" s="31"/>
      <c r="O662" s="31"/>
      <c r="P662" s="31"/>
      <c r="Q662" s="31"/>
      <c r="R662" s="31"/>
      <c r="S662" s="22"/>
    </row>
    <row r="663" spans="2:19" ht="15">
      <c r="B663"/>
      <c r="C663" s="22"/>
      <c r="D663" s="28"/>
      <c r="E663" s="28"/>
      <c r="F663" s="28"/>
      <c r="G663" s="28"/>
      <c r="H663" s="22"/>
      <c r="I663" s="22"/>
      <c r="J663" s="28"/>
      <c r="K663" s="121"/>
      <c r="L663" s="31"/>
      <c r="M663" s="31"/>
      <c r="N663" s="31"/>
      <c r="O663" s="31"/>
      <c r="P663" s="31"/>
      <c r="Q663" s="31"/>
      <c r="R663" s="31"/>
      <c r="S663" s="22"/>
    </row>
    <row r="664" spans="2:19" ht="15">
      <c r="B664"/>
      <c r="C664" s="22"/>
      <c r="D664" s="28"/>
      <c r="E664" s="28"/>
      <c r="F664" s="28"/>
      <c r="G664" s="28"/>
      <c r="H664" s="22"/>
      <c r="I664" s="22"/>
      <c r="J664" s="28"/>
      <c r="K664" s="121"/>
      <c r="L664" s="31"/>
      <c r="M664" s="31"/>
      <c r="N664" s="31"/>
      <c r="O664" s="31"/>
      <c r="P664" s="31"/>
      <c r="Q664" s="31"/>
      <c r="R664" s="31"/>
      <c r="S664" s="22"/>
    </row>
    <row r="665" spans="2:19" ht="15">
      <c r="B665"/>
      <c r="C665" s="22"/>
      <c r="D665" s="28"/>
      <c r="E665" s="28"/>
      <c r="F665" s="28"/>
      <c r="G665" s="28"/>
      <c r="H665" s="22"/>
      <c r="I665" s="22"/>
      <c r="J665" s="28"/>
      <c r="K665" s="121"/>
      <c r="L665" s="31"/>
      <c r="M665" s="31"/>
      <c r="N665" s="31"/>
      <c r="O665" s="31"/>
      <c r="P665" s="31"/>
      <c r="Q665" s="31"/>
      <c r="R665" s="31"/>
      <c r="S665" s="22"/>
    </row>
    <row r="666" spans="2:19" ht="15">
      <c r="B666"/>
      <c r="C666" s="22"/>
      <c r="D666" s="28"/>
      <c r="E666" s="28"/>
      <c r="F666" s="28"/>
      <c r="G666" s="28"/>
      <c r="H666" s="22"/>
      <c r="I666" s="22"/>
      <c r="J666" s="28"/>
      <c r="K666" s="121"/>
      <c r="L666" s="31"/>
      <c r="M666" s="31"/>
      <c r="N666" s="31"/>
      <c r="O666" s="31"/>
      <c r="P666" s="31"/>
      <c r="Q666" s="31"/>
      <c r="R666" s="31"/>
      <c r="S666" s="22"/>
    </row>
    <row r="667" spans="2:19" ht="15">
      <c r="B667"/>
      <c r="C667" s="22"/>
      <c r="D667" s="28"/>
      <c r="E667" s="28"/>
      <c r="F667" s="28"/>
      <c r="G667" s="28"/>
      <c r="H667" s="22"/>
      <c r="I667" s="22"/>
      <c r="J667" s="28"/>
      <c r="K667" s="121"/>
      <c r="L667" s="31"/>
      <c r="M667" s="31"/>
      <c r="N667" s="31"/>
      <c r="O667" s="31"/>
      <c r="P667" s="31"/>
      <c r="Q667" s="31"/>
      <c r="R667" s="31"/>
      <c r="S667" s="22"/>
    </row>
    <row r="668" spans="2:19" ht="15">
      <c r="B668"/>
      <c r="C668" s="22"/>
      <c r="D668" s="28"/>
      <c r="E668" s="28"/>
      <c r="F668" s="28"/>
      <c r="G668" s="28"/>
      <c r="H668" s="22"/>
      <c r="I668" s="22"/>
      <c r="J668" s="28"/>
      <c r="K668" s="121"/>
      <c r="L668" s="31"/>
      <c r="M668" s="31"/>
      <c r="N668" s="31"/>
      <c r="O668" s="31"/>
      <c r="P668" s="31"/>
      <c r="Q668" s="31"/>
      <c r="R668" s="31"/>
      <c r="S668" s="22"/>
    </row>
    <row r="669" spans="2:19" ht="15">
      <c r="B669"/>
      <c r="C669" s="22"/>
      <c r="D669" s="28"/>
      <c r="E669" s="28"/>
      <c r="F669" s="28"/>
      <c r="G669" s="28"/>
      <c r="H669" s="22"/>
      <c r="I669" s="22"/>
      <c r="J669" s="28"/>
      <c r="K669" s="121"/>
      <c r="L669" s="31"/>
      <c r="M669" s="31"/>
      <c r="N669" s="31"/>
      <c r="O669" s="31"/>
      <c r="P669" s="31"/>
      <c r="Q669" s="31"/>
      <c r="R669" s="31"/>
      <c r="S669" s="22"/>
    </row>
    <row r="670" spans="2:19" ht="15">
      <c r="B670"/>
      <c r="C670" s="22"/>
      <c r="D670" s="28"/>
      <c r="E670" s="28"/>
      <c r="F670" s="28"/>
      <c r="G670" s="28"/>
      <c r="H670" s="22"/>
      <c r="I670" s="22"/>
      <c r="J670" s="28"/>
      <c r="K670" s="121"/>
      <c r="L670" s="31"/>
      <c r="M670" s="31"/>
      <c r="N670" s="31"/>
      <c r="O670" s="31"/>
      <c r="P670" s="31"/>
      <c r="Q670" s="31"/>
      <c r="R670" s="31"/>
      <c r="S670" s="22"/>
    </row>
    <row r="671" spans="2:19" ht="15">
      <c r="B671"/>
      <c r="C671" s="22"/>
      <c r="D671" s="28"/>
      <c r="E671" s="28"/>
      <c r="F671" s="28"/>
      <c r="G671" s="28"/>
      <c r="H671" s="22"/>
      <c r="I671" s="22"/>
      <c r="J671" s="28"/>
      <c r="K671" s="121"/>
      <c r="L671" s="31"/>
      <c r="M671" s="31"/>
      <c r="N671" s="31"/>
      <c r="O671" s="31"/>
      <c r="P671" s="31"/>
      <c r="Q671" s="31"/>
      <c r="R671" s="31"/>
      <c r="S671" s="22"/>
    </row>
    <row r="672" spans="2:19" ht="15">
      <c r="B672"/>
      <c r="C672" s="22"/>
      <c r="D672" s="28"/>
      <c r="E672" s="28"/>
      <c r="F672" s="28"/>
      <c r="G672" s="28"/>
      <c r="H672" s="22"/>
      <c r="I672" s="22"/>
      <c r="J672" s="28"/>
      <c r="K672" s="121"/>
      <c r="L672" s="31"/>
      <c r="M672" s="31"/>
      <c r="N672" s="31"/>
      <c r="O672" s="31"/>
      <c r="P672" s="31"/>
      <c r="Q672" s="31"/>
      <c r="R672" s="31"/>
      <c r="S672" s="22"/>
    </row>
    <row r="673" spans="2:19" ht="15">
      <c r="B673"/>
      <c r="C673" s="22"/>
      <c r="D673" s="28"/>
      <c r="E673" s="28"/>
      <c r="F673" s="28"/>
      <c r="G673" s="28"/>
      <c r="H673" s="22"/>
      <c r="I673" s="22"/>
      <c r="J673" s="28"/>
      <c r="K673" s="121"/>
      <c r="L673" s="31"/>
      <c r="M673" s="31"/>
      <c r="N673" s="31"/>
      <c r="O673" s="31"/>
      <c r="P673" s="31"/>
      <c r="Q673" s="31"/>
      <c r="R673" s="31"/>
      <c r="S673" s="22"/>
    </row>
    <row r="674" spans="2:19" ht="15">
      <c r="B674"/>
      <c r="C674" s="22"/>
      <c r="D674" s="28"/>
      <c r="E674" s="28"/>
      <c r="F674" s="28"/>
      <c r="G674" s="28"/>
      <c r="H674" s="22"/>
      <c r="I674" s="22"/>
      <c r="J674" s="28"/>
      <c r="K674" s="121"/>
      <c r="L674" s="31"/>
      <c r="M674" s="31"/>
      <c r="N674" s="31"/>
      <c r="O674" s="31"/>
      <c r="P674" s="31"/>
      <c r="Q674" s="31"/>
      <c r="R674" s="31"/>
      <c r="S674" s="22"/>
    </row>
    <row r="675" spans="2:19" ht="15">
      <c r="B675"/>
      <c r="C675" s="22"/>
      <c r="D675" s="28"/>
      <c r="E675" s="28"/>
      <c r="F675" s="28"/>
      <c r="G675" s="28"/>
      <c r="H675" s="22"/>
      <c r="I675" s="22"/>
      <c r="J675" s="28"/>
      <c r="K675" s="121"/>
      <c r="L675" s="31"/>
      <c r="M675" s="31"/>
      <c r="N675" s="31"/>
      <c r="O675" s="31"/>
      <c r="P675" s="31"/>
      <c r="Q675" s="31"/>
      <c r="R675" s="31"/>
      <c r="S675" s="22"/>
    </row>
    <row r="676" spans="2:19" ht="15">
      <c r="B676"/>
      <c r="C676" s="22"/>
      <c r="D676" s="28"/>
      <c r="E676" s="28"/>
      <c r="F676" s="28"/>
      <c r="G676" s="28"/>
      <c r="H676" s="22"/>
      <c r="I676" s="22"/>
      <c r="J676" s="28"/>
      <c r="K676" s="121"/>
      <c r="L676" s="31"/>
      <c r="M676" s="31"/>
      <c r="N676" s="31"/>
      <c r="O676" s="31"/>
      <c r="P676" s="31"/>
      <c r="Q676" s="31"/>
      <c r="R676" s="31"/>
      <c r="S676" s="22"/>
    </row>
    <row r="677" spans="2:19" ht="15">
      <c r="B677"/>
      <c r="C677" s="22"/>
      <c r="D677" s="28"/>
      <c r="E677" s="28"/>
      <c r="F677" s="28"/>
      <c r="G677" s="28"/>
      <c r="H677" s="22"/>
      <c r="I677" s="22"/>
      <c r="J677" s="28"/>
      <c r="K677" s="121"/>
      <c r="L677" s="31"/>
      <c r="M677" s="31"/>
      <c r="N677" s="31"/>
      <c r="O677" s="31"/>
      <c r="P677" s="31"/>
      <c r="Q677" s="31"/>
      <c r="R677" s="31"/>
      <c r="S677" s="22"/>
    </row>
    <row r="678" spans="2:19" ht="15">
      <c r="B678"/>
      <c r="C678" s="22"/>
      <c r="D678" s="28"/>
      <c r="E678" s="28"/>
      <c r="F678" s="28"/>
      <c r="G678" s="28"/>
      <c r="H678" s="22"/>
      <c r="I678" s="22"/>
      <c r="J678" s="28"/>
      <c r="K678" s="121"/>
      <c r="L678" s="31"/>
      <c r="M678" s="31"/>
      <c r="N678" s="31"/>
      <c r="O678" s="31"/>
      <c r="P678" s="31"/>
      <c r="Q678" s="31"/>
      <c r="R678" s="31"/>
      <c r="S678" s="22"/>
    </row>
    <row r="679" spans="2:19" ht="15">
      <c r="B679"/>
      <c r="C679" s="22"/>
      <c r="D679" s="28"/>
      <c r="E679" s="28"/>
      <c r="F679" s="28"/>
      <c r="G679" s="28"/>
      <c r="H679" s="22"/>
      <c r="I679" s="22"/>
      <c r="J679" s="28"/>
      <c r="K679" s="121"/>
      <c r="L679" s="31"/>
      <c r="M679" s="31"/>
      <c r="N679" s="31"/>
      <c r="O679" s="31"/>
      <c r="P679" s="31"/>
      <c r="Q679" s="31"/>
      <c r="R679" s="31"/>
      <c r="S679" s="22"/>
    </row>
    <row r="680" spans="2:19" ht="15">
      <c r="B680"/>
      <c r="C680" s="22"/>
      <c r="D680" s="28"/>
      <c r="E680" s="28"/>
      <c r="F680" s="28"/>
      <c r="G680" s="28"/>
      <c r="H680" s="22"/>
      <c r="I680" s="22"/>
      <c r="J680" s="28"/>
      <c r="K680" s="121"/>
      <c r="L680" s="31"/>
      <c r="M680" s="31"/>
      <c r="N680" s="31"/>
      <c r="O680" s="31"/>
      <c r="P680" s="31"/>
      <c r="Q680" s="31"/>
      <c r="R680" s="31"/>
      <c r="S680" s="22"/>
    </row>
    <row r="681" spans="2:19" ht="15">
      <c r="B681"/>
      <c r="C681" s="22"/>
      <c r="D681" s="28"/>
      <c r="E681" s="28"/>
      <c r="F681" s="28"/>
      <c r="G681" s="28"/>
      <c r="H681" s="22"/>
      <c r="I681" s="22"/>
      <c r="J681" s="28"/>
      <c r="K681" s="121"/>
      <c r="L681" s="31"/>
      <c r="M681" s="31"/>
      <c r="N681" s="31"/>
      <c r="O681" s="31"/>
      <c r="P681" s="31"/>
      <c r="Q681" s="31"/>
      <c r="R681" s="31"/>
      <c r="S681" s="22"/>
    </row>
    <row r="682" spans="2:19" ht="15">
      <c r="B682"/>
      <c r="C682" s="22"/>
      <c r="D682" s="28"/>
      <c r="E682" s="28"/>
      <c r="F682" s="28"/>
      <c r="G682" s="28"/>
      <c r="H682" s="22"/>
      <c r="I682" s="22"/>
      <c r="J682" s="28"/>
      <c r="K682" s="121"/>
      <c r="L682" s="31"/>
      <c r="M682" s="31"/>
      <c r="N682" s="31"/>
      <c r="O682" s="31"/>
      <c r="P682" s="31"/>
      <c r="Q682" s="31"/>
      <c r="R682" s="31"/>
      <c r="S682" s="22"/>
    </row>
    <row r="683" spans="2:19" ht="15">
      <c r="B683"/>
      <c r="C683" s="22"/>
      <c r="D683" s="28"/>
      <c r="E683" s="28"/>
      <c r="F683" s="28"/>
      <c r="G683" s="28"/>
      <c r="H683" s="22"/>
      <c r="I683" s="22"/>
      <c r="J683" s="28"/>
      <c r="K683" s="121"/>
      <c r="L683" s="31"/>
      <c r="M683" s="31"/>
      <c r="N683" s="31"/>
      <c r="O683" s="31"/>
      <c r="P683" s="31"/>
      <c r="Q683" s="31"/>
      <c r="R683" s="31"/>
      <c r="S683" s="22"/>
    </row>
    <row r="684" spans="2:19" ht="15">
      <c r="B684"/>
      <c r="C684" s="22"/>
      <c r="D684" s="28"/>
      <c r="E684" s="28"/>
      <c r="F684" s="28"/>
      <c r="G684" s="28"/>
      <c r="H684" s="22"/>
      <c r="I684" s="22"/>
      <c r="J684" s="28"/>
      <c r="K684" s="121"/>
      <c r="L684" s="31"/>
      <c r="M684" s="31"/>
      <c r="N684" s="31"/>
      <c r="O684" s="31"/>
      <c r="P684" s="31"/>
      <c r="Q684" s="31"/>
      <c r="R684" s="31"/>
      <c r="S684" s="22"/>
    </row>
    <row r="685" spans="2:19" ht="15">
      <c r="B685"/>
      <c r="C685" s="22"/>
      <c r="D685" s="28"/>
      <c r="E685" s="28"/>
      <c r="F685" s="28"/>
      <c r="G685" s="28"/>
      <c r="H685" s="22"/>
      <c r="I685" s="22"/>
      <c r="J685" s="28"/>
      <c r="K685" s="121"/>
      <c r="L685" s="31"/>
      <c r="M685" s="31"/>
      <c r="N685" s="31"/>
      <c r="O685" s="31"/>
      <c r="P685" s="31"/>
      <c r="Q685" s="31"/>
      <c r="R685" s="31"/>
      <c r="S685" s="22"/>
    </row>
    <row r="686" spans="2:19" ht="15">
      <c r="B686"/>
      <c r="C686" s="22"/>
      <c r="D686" s="28"/>
      <c r="E686" s="28"/>
      <c r="F686" s="28"/>
      <c r="G686" s="28"/>
      <c r="H686" s="22"/>
      <c r="I686" s="22"/>
      <c r="J686" s="28"/>
      <c r="K686" s="121"/>
      <c r="L686" s="31"/>
      <c r="M686" s="31"/>
      <c r="N686" s="31"/>
      <c r="O686" s="31"/>
      <c r="P686" s="31"/>
      <c r="Q686" s="31"/>
      <c r="R686" s="31"/>
      <c r="S686" s="22"/>
    </row>
    <row r="687" spans="2:19" ht="15">
      <c r="B687"/>
      <c r="C687" s="22"/>
      <c r="D687" s="28"/>
      <c r="E687" s="28"/>
      <c r="F687" s="28"/>
      <c r="G687" s="28"/>
      <c r="H687" s="22"/>
      <c r="I687" s="22"/>
      <c r="J687" s="28"/>
      <c r="K687" s="121"/>
      <c r="L687" s="31"/>
      <c r="M687" s="31"/>
      <c r="N687" s="31"/>
      <c r="O687" s="31"/>
      <c r="P687" s="31"/>
      <c r="Q687" s="31"/>
      <c r="R687" s="31"/>
      <c r="S687" s="22"/>
    </row>
    <row r="688" spans="2:19" ht="15">
      <c r="B688"/>
      <c r="C688" s="22"/>
      <c r="D688" s="28"/>
      <c r="E688" s="28"/>
      <c r="F688" s="28"/>
      <c r="G688" s="28"/>
      <c r="H688" s="22"/>
      <c r="I688" s="22"/>
      <c r="J688" s="28"/>
      <c r="K688" s="121"/>
      <c r="L688" s="31"/>
      <c r="M688" s="31"/>
      <c r="N688" s="31"/>
      <c r="O688" s="31"/>
      <c r="P688" s="31"/>
      <c r="Q688" s="31"/>
      <c r="R688" s="31"/>
      <c r="S688" s="22"/>
    </row>
    <row r="689" spans="2:19" ht="15">
      <c r="B689"/>
      <c r="C689" s="22"/>
      <c r="D689" s="28"/>
      <c r="E689" s="28"/>
      <c r="F689" s="28"/>
      <c r="G689" s="28"/>
      <c r="H689" s="22"/>
      <c r="I689" s="22"/>
      <c r="J689" s="28"/>
      <c r="K689" s="121"/>
      <c r="L689" s="31"/>
      <c r="M689" s="31"/>
      <c r="N689" s="31"/>
      <c r="O689" s="31"/>
      <c r="P689" s="31"/>
      <c r="Q689" s="31"/>
      <c r="R689" s="31"/>
      <c r="S689" s="22"/>
    </row>
    <row r="690" spans="2:19" ht="15">
      <c r="B690"/>
      <c r="C690" s="22"/>
      <c r="D690" s="28"/>
      <c r="E690" s="28"/>
      <c r="F690" s="28"/>
      <c r="G690" s="28"/>
      <c r="H690" s="22"/>
      <c r="I690" s="22"/>
      <c r="J690" s="28"/>
      <c r="K690" s="121"/>
      <c r="L690" s="31"/>
      <c r="M690" s="31"/>
      <c r="N690" s="31"/>
      <c r="O690" s="31"/>
      <c r="P690" s="31"/>
      <c r="Q690" s="31"/>
      <c r="R690" s="31"/>
      <c r="S690" s="22"/>
    </row>
    <row r="691" spans="2:19" ht="15">
      <c r="B691"/>
      <c r="C691" s="22"/>
      <c r="D691" s="28"/>
      <c r="E691" s="28"/>
      <c r="F691" s="28"/>
      <c r="G691" s="28"/>
      <c r="H691" s="22"/>
      <c r="I691" s="22"/>
      <c r="J691" s="28"/>
      <c r="K691" s="121"/>
      <c r="L691" s="31"/>
      <c r="M691" s="31"/>
      <c r="N691" s="31"/>
      <c r="O691" s="31"/>
      <c r="P691" s="31"/>
      <c r="Q691" s="31"/>
      <c r="R691" s="31"/>
      <c r="S691" s="22"/>
    </row>
    <row r="692" spans="2:19" ht="15">
      <c r="B692"/>
      <c r="C692" s="22"/>
      <c r="D692" s="28"/>
      <c r="E692" s="28"/>
      <c r="F692" s="28"/>
      <c r="G692" s="28"/>
      <c r="H692" s="22"/>
      <c r="I692" s="22"/>
      <c r="J692" s="28"/>
      <c r="K692" s="121"/>
      <c r="L692" s="31"/>
      <c r="M692" s="31"/>
      <c r="N692" s="31"/>
      <c r="O692" s="31"/>
      <c r="P692" s="31"/>
      <c r="Q692" s="31"/>
      <c r="R692" s="31"/>
      <c r="S692" s="22"/>
    </row>
    <row r="693" spans="2:19" ht="15">
      <c r="B693"/>
      <c r="C693" s="22"/>
      <c r="D693" s="28"/>
      <c r="E693" s="28"/>
      <c r="F693" s="28"/>
      <c r="G693" s="28"/>
      <c r="H693" s="22"/>
      <c r="I693" s="22"/>
      <c r="J693" s="28"/>
      <c r="K693" s="121"/>
      <c r="L693" s="31"/>
      <c r="M693" s="31"/>
      <c r="N693" s="31"/>
      <c r="O693" s="31"/>
      <c r="P693" s="31"/>
      <c r="Q693" s="31"/>
      <c r="R693" s="31"/>
      <c r="S693" s="22"/>
    </row>
    <row r="694" spans="2:19" ht="15">
      <c r="B694"/>
      <c r="C694" s="22"/>
      <c r="D694" s="28"/>
      <c r="E694" s="28"/>
      <c r="F694" s="28"/>
      <c r="G694" s="28"/>
      <c r="H694" s="22"/>
      <c r="I694" s="22"/>
      <c r="J694" s="28"/>
      <c r="K694" s="121"/>
      <c r="L694" s="31"/>
      <c r="M694" s="31"/>
      <c r="N694" s="31"/>
      <c r="O694" s="31"/>
      <c r="P694" s="31"/>
      <c r="Q694" s="31"/>
      <c r="R694" s="31"/>
      <c r="S694" s="22"/>
    </row>
    <row r="695" spans="2:19" ht="15">
      <c r="B695"/>
      <c r="C695" s="22"/>
      <c r="D695" s="28"/>
      <c r="E695" s="28"/>
      <c r="F695" s="28"/>
      <c r="G695" s="28"/>
      <c r="H695" s="22"/>
      <c r="I695" s="22"/>
      <c r="J695" s="28"/>
      <c r="K695" s="121"/>
      <c r="L695" s="31"/>
      <c r="M695" s="31"/>
      <c r="N695" s="31"/>
      <c r="O695" s="31"/>
      <c r="P695" s="31"/>
      <c r="Q695" s="31"/>
      <c r="R695" s="31"/>
      <c r="S695" s="22"/>
    </row>
    <row r="696" spans="2:19" ht="15">
      <c r="B696"/>
      <c r="C696" s="22"/>
      <c r="D696" s="28"/>
      <c r="E696" s="28"/>
      <c r="F696" s="28"/>
      <c r="G696" s="28"/>
      <c r="H696" s="22"/>
      <c r="I696" s="22"/>
      <c r="J696" s="28"/>
      <c r="K696" s="121"/>
      <c r="L696" s="31"/>
      <c r="M696" s="31"/>
      <c r="N696" s="31"/>
      <c r="O696" s="31"/>
      <c r="P696" s="31"/>
      <c r="Q696" s="31"/>
      <c r="R696" s="31"/>
      <c r="S696" s="22"/>
    </row>
    <row r="697" spans="2:19" ht="15">
      <c r="B697"/>
      <c r="C697" s="22"/>
      <c r="D697" s="28"/>
      <c r="E697" s="28"/>
      <c r="F697" s="28"/>
      <c r="G697" s="28"/>
      <c r="H697" s="22"/>
      <c r="I697" s="22"/>
      <c r="J697" s="28"/>
      <c r="K697" s="121"/>
      <c r="L697" s="31"/>
      <c r="M697" s="31"/>
      <c r="N697" s="31"/>
      <c r="O697" s="31"/>
      <c r="P697" s="31"/>
      <c r="Q697" s="31"/>
      <c r="R697" s="31"/>
      <c r="S697" s="22"/>
    </row>
    <row r="698" spans="2:19" ht="15">
      <c r="B698"/>
      <c r="C698" s="22"/>
      <c r="D698" s="28"/>
      <c r="E698" s="28"/>
      <c r="F698" s="28"/>
      <c r="G698" s="28"/>
      <c r="H698" s="22"/>
      <c r="I698" s="22"/>
      <c r="J698" s="28"/>
      <c r="K698" s="121"/>
      <c r="L698" s="31"/>
      <c r="M698" s="31"/>
      <c r="N698" s="31"/>
      <c r="O698" s="31"/>
      <c r="P698" s="31"/>
      <c r="Q698" s="31"/>
      <c r="R698" s="31"/>
      <c r="S698" s="22"/>
    </row>
    <row r="699" spans="2:19" ht="15">
      <c r="B699"/>
      <c r="C699" s="22"/>
      <c r="D699" s="28"/>
      <c r="E699" s="28"/>
      <c r="F699" s="28"/>
      <c r="G699" s="28"/>
      <c r="H699" s="22"/>
      <c r="I699" s="22"/>
      <c r="J699" s="28"/>
      <c r="K699" s="121"/>
      <c r="L699" s="31"/>
      <c r="M699" s="31"/>
      <c r="N699" s="31"/>
      <c r="O699" s="31"/>
      <c r="P699" s="31"/>
      <c r="Q699" s="31"/>
      <c r="R699" s="31"/>
      <c r="S699" s="22"/>
    </row>
    <row r="700" spans="2:19" ht="15">
      <c r="B700"/>
      <c r="C700" s="22"/>
      <c r="D700" s="28"/>
      <c r="E700" s="28"/>
      <c r="F700" s="28"/>
      <c r="G700" s="28"/>
      <c r="H700" s="22"/>
      <c r="I700" s="22"/>
      <c r="J700" s="28"/>
      <c r="K700" s="121"/>
      <c r="L700" s="31"/>
      <c r="M700" s="31"/>
      <c r="N700" s="31"/>
      <c r="O700" s="31"/>
      <c r="P700" s="31"/>
      <c r="Q700" s="31"/>
      <c r="R700" s="31"/>
      <c r="S700" s="22"/>
    </row>
    <row r="701" spans="2:19" ht="15">
      <c r="B701"/>
      <c r="C701" s="22"/>
      <c r="D701" s="28"/>
      <c r="E701" s="28"/>
      <c r="F701" s="28"/>
      <c r="G701" s="28"/>
      <c r="H701" s="22"/>
      <c r="I701" s="22"/>
      <c r="J701" s="28"/>
      <c r="K701" s="121"/>
      <c r="L701" s="31"/>
      <c r="M701" s="31"/>
      <c r="N701" s="31"/>
      <c r="O701" s="31"/>
      <c r="P701" s="31"/>
      <c r="Q701" s="31"/>
      <c r="R701" s="31"/>
      <c r="S701" s="22"/>
    </row>
    <row r="702" spans="2:19" ht="15">
      <c r="B702"/>
      <c r="C702" s="22"/>
      <c r="D702" s="28"/>
      <c r="E702" s="28"/>
      <c r="F702" s="28"/>
      <c r="G702" s="28"/>
      <c r="H702" s="22"/>
      <c r="I702" s="22"/>
      <c r="J702" s="28"/>
      <c r="K702" s="121"/>
      <c r="L702" s="31"/>
      <c r="M702" s="31"/>
      <c r="N702" s="31"/>
      <c r="O702" s="31"/>
      <c r="P702" s="31"/>
      <c r="Q702" s="31"/>
      <c r="R702" s="31"/>
      <c r="S702" s="22"/>
    </row>
    <row r="703" spans="2:19" ht="15">
      <c r="B703"/>
      <c r="C703" s="22"/>
      <c r="D703" s="28"/>
      <c r="E703" s="28"/>
      <c r="F703" s="28"/>
      <c r="G703" s="28"/>
      <c r="H703" s="22"/>
      <c r="I703" s="22"/>
      <c r="J703" s="28"/>
      <c r="K703" s="121"/>
      <c r="L703" s="31"/>
      <c r="M703" s="31"/>
      <c r="N703" s="31"/>
      <c r="O703" s="31"/>
      <c r="P703" s="31"/>
      <c r="Q703" s="31"/>
      <c r="R703" s="31"/>
      <c r="S703" s="22"/>
    </row>
    <row r="704" spans="2:19" ht="15">
      <c r="B704"/>
      <c r="C704" s="22"/>
      <c r="D704" s="28"/>
      <c r="E704" s="28"/>
      <c r="F704" s="28"/>
      <c r="G704" s="28"/>
      <c r="H704" s="22"/>
      <c r="I704" s="22"/>
      <c r="J704" s="28"/>
      <c r="K704" s="121"/>
      <c r="L704" s="31"/>
      <c r="M704" s="31"/>
      <c r="N704" s="31"/>
      <c r="O704" s="31"/>
      <c r="P704" s="31"/>
      <c r="Q704" s="31"/>
      <c r="R704" s="31"/>
      <c r="S704" s="22"/>
    </row>
    <row r="705" spans="2:19" ht="15">
      <c r="B705"/>
      <c r="C705" s="22"/>
      <c r="D705" s="28"/>
      <c r="E705" s="28"/>
      <c r="F705" s="28"/>
      <c r="G705" s="28"/>
      <c r="H705" s="22"/>
      <c r="I705" s="22"/>
      <c r="J705" s="28"/>
      <c r="K705" s="121"/>
      <c r="L705" s="31"/>
      <c r="M705" s="31"/>
      <c r="N705" s="31"/>
      <c r="O705" s="31"/>
      <c r="P705" s="31"/>
      <c r="Q705" s="31"/>
      <c r="R705" s="31"/>
      <c r="S705" s="22"/>
    </row>
    <row r="706" spans="2:19" ht="15">
      <c r="B706"/>
      <c r="C706" s="22"/>
      <c r="D706" s="28"/>
      <c r="E706" s="28"/>
      <c r="F706" s="28"/>
      <c r="G706" s="28"/>
      <c r="H706" s="22"/>
      <c r="I706" s="22"/>
      <c r="J706" s="28"/>
      <c r="K706" s="121"/>
      <c r="L706" s="31"/>
      <c r="M706" s="31"/>
      <c r="N706" s="31"/>
      <c r="O706" s="31"/>
      <c r="P706" s="31"/>
      <c r="Q706" s="31"/>
      <c r="R706" s="31"/>
      <c r="S706" s="22"/>
    </row>
    <row r="707" spans="2:19" ht="15">
      <c r="B707"/>
      <c r="C707" s="22"/>
      <c r="D707" s="28"/>
      <c r="E707" s="28"/>
      <c r="F707" s="28"/>
      <c r="G707" s="28"/>
      <c r="H707" s="22"/>
      <c r="I707" s="22"/>
      <c r="J707" s="28"/>
      <c r="K707" s="121"/>
      <c r="L707" s="31"/>
      <c r="M707" s="31"/>
      <c r="N707" s="31"/>
      <c r="O707" s="31"/>
      <c r="P707" s="31"/>
      <c r="Q707" s="31"/>
      <c r="R707" s="31"/>
      <c r="S707" s="22"/>
    </row>
    <row r="708" spans="2:19" ht="15">
      <c r="B708"/>
      <c r="C708" s="22"/>
      <c r="D708" s="28"/>
      <c r="E708" s="28"/>
      <c r="F708" s="28"/>
      <c r="G708" s="28"/>
      <c r="H708" s="22"/>
      <c r="I708" s="22"/>
      <c r="J708" s="28"/>
      <c r="K708" s="121"/>
      <c r="L708" s="31"/>
      <c r="M708" s="31"/>
      <c r="N708" s="31"/>
      <c r="O708" s="31"/>
      <c r="P708" s="31"/>
      <c r="Q708" s="31"/>
      <c r="R708" s="31"/>
      <c r="S708" s="22"/>
    </row>
    <row r="709" spans="2:19" ht="15">
      <c r="B709"/>
      <c r="C709" s="22"/>
      <c r="D709" s="28"/>
      <c r="E709" s="28"/>
      <c r="F709" s="28"/>
      <c r="G709" s="28"/>
      <c r="H709" s="22"/>
      <c r="I709" s="22"/>
      <c r="J709" s="28"/>
      <c r="K709" s="121"/>
      <c r="L709" s="31"/>
      <c r="M709" s="31"/>
      <c r="N709" s="31"/>
      <c r="O709" s="31"/>
      <c r="P709" s="31"/>
      <c r="Q709" s="31"/>
      <c r="R709" s="31"/>
      <c r="S709" s="22"/>
    </row>
    <row r="710" spans="2:19" ht="15">
      <c r="B710"/>
      <c r="C710" s="22"/>
      <c r="D710" s="28"/>
      <c r="E710" s="28"/>
      <c r="F710" s="28"/>
      <c r="G710" s="28"/>
      <c r="H710" s="22"/>
      <c r="I710" s="22"/>
      <c r="J710" s="28"/>
      <c r="K710" s="121"/>
      <c r="L710" s="31"/>
      <c r="M710" s="31"/>
      <c r="N710" s="31"/>
      <c r="O710" s="31"/>
      <c r="P710" s="31"/>
      <c r="Q710" s="31"/>
      <c r="R710" s="31"/>
      <c r="S710" s="22"/>
    </row>
    <row r="711" spans="2:19" ht="15">
      <c r="B711"/>
      <c r="C711" s="22"/>
      <c r="D711" s="28"/>
      <c r="E711" s="28"/>
      <c r="F711" s="28"/>
      <c r="G711" s="28"/>
      <c r="H711" s="22"/>
      <c r="I711" s="22"/>
      <c r="J711" s="28"/>
      <c r="K711" s="121"/>
      <c r="L711" s="31"/>
      <c r="M711" s="31"/>
      <c r="N711" s="31"/>
      <c r="O711" s="31"/>
      <c r="P711" s="31"/>
      <c r="Q711" s="31"/>
      <c r="R711" s="31"/>
      <c r="S711" s="22"/>
    </row>
    <row r="712" spans="2:19" ht="15">
      <c r="B712"/>
      <c r="C712" s="22"/>
      <c r="D712" s="28"/>
      <c r="E712" s="28"/>
      <c r="F712" s="28"/>
      <c r="G712" s="28"/>
      <c r="H712" s="22"/>
      <c r="I712" s="22"/>
      <c r="J712" s="28"/>
      <c r="K712" s="121"/>
      <c r="L712" s="31"/>
      <c r="M712" s="31"/>
      <c r="N712" s="31"/>
      <c r="O712" s="31"/>
      <c r="P712" s="31"/>
      <c r="Q712" s="31"/>
      <c r="R712" s="31"/>
      <c r="S712" s="22"/>
    </row>
    <row r="713" spans="2:19" ht="15">
      <c r="B713"/>
      <c r="C713" s="22"/>
      <c r="D713" s="28"/>
      <c r="E713" s="28"/>
      <c r="F713" s="28"/>
      <c r="G713" s="28"/>
      <c r="H713" s="22"/>
      <c r="I713" s="22"/>
      <c r="J713" s="28"/>
      <c r="K713" s="121"/>
      <c r="L713" s="31"/>
      <c r="M713" s="31"/>
      <c r="N713" s="31"/>
      <c r="O713" s="31"/>
      <c r="P713" s="31"/>
      <c r="Q713" s="31"/>
      <c r="R713" s="31"/>
      <c r="S713" s="22"/>
    </row>
    <row r="714" spans="2:19" ht="15">
      <c r="B714"/>
      <c r="C714" s="22"/>
      <c r="D714" s="28"/>
      <c r="E714" s="28"/>
      <c r="F714" s="28"/>
      <c r="G714" s="28"/>
      <c r="H714" s="22"/>
      <c r="I714" s="22"/>
      <c r="J714" s="28"/>
      <c r="K714" s="121"/>
      <c r="L714" s="31"/>
      <c r="M714" s="31"/>
      <c r="N714" s="31"/>
      <c r="O714" s="31"/>
      <c r="P714" s="31"/>
      <c r="Q714" s="31"/>
      <c r="R714" s="31"/>
      <c r="S714" s="22"/>
    </row>
    <row r="715" spans="2:19" ht="15">
      <c r="B715"/>
      <c r="C715" s="22"/>
      <c r="D715" s="28"/>
      <c r="E715" s="28"/>
      <c r="F715" s="28"/>
      <c r="G715" s="28"/>
      <c r="H715" s="22"/>
      <c r="I715" s="22"/>
      <c r="J715" s="28"/>
      <c r="K715" s="121"/>
      <c r="L715" s="31"/>
      <c r="M715" s="31"/>
      <c r="N715" s="31"/>
      <c r="O715" s="31"/>
      <c r="P715" s="31"/>
      <c r="Q715" s="31"/>
      <c r="R715" s="31"/>
      <c r="S715" s="22"/>
    </row>
    <row r="716" spans="2:19" ht="15">
      <c r="B716"/>
      <c r="C716" s="22"/>
      <c r="D716" s="28"/>
      <c r="E716" s="28"/>
      <c r="F716" s="28"/>
      <c r="G716" s="28"/>
      <c r="H716" s="22"/>
      <c r="I716" s="22"/>
      <c r="J716" s="28"/>
      <c r="K716" s="121"/>
      <c r="L716" s="31"/>
      <c r="M716" s="31"/>
      <c r="N716" s="31"/>
      <c r="O716" s="31"/>
      <c r="P716" s="31"/>
      <c r="Q716" s="31"/>
      <c r="R716" s="31"/>
      <c r="S716" s="22"/>
    </row>
    <row r="717" spans="2:19" ht="15">
      <c r="B717"/>
      <c r="C717" s="22"/>
      <c r="D717" s="28"/>
      <c r="E717" s="28"/>
      <c r="F717" s="28"/>
      <c r="G717" s="28"/>
      <c r="H717" s="22"/>
      <c r="I717" s="22"/>
      <c r="J717" s="28"/>
      <c r="K717" s="121"/>
      <c r="L717" s="31"/>
      <c r="M717" s="31"/>
      <c r="N717" s="31"/>
      <c r="O717" s="31"/>
      <c r="P717" s="31"/>
      <c r="Q717" s="31"/>
      <c r="R717" s="31"/>
      <c r="S717" s="22"/>
    </row>
    <row r="718" spans="2:19" ht="15">
      <c r="B718"/>
      <c r="C718" s="22"/>
      <c r="D718" s="28"/>
      <c r="E718" s="28"/>
      <c r="F718" s="28"/>
      <c r="G718" s="28"/>
      <c r="H718" s="22"/>
      <c r="I718" s="22"/>
      <c r="J718" s="28"/>
      <c r="K718" s="121"/>
      <c r="L718" s="31"/>
      <c r="M718" s="31"/>
      <c r="N718" s="31"/>
      <c r="O718" s="31"/>
      <c r="P718" s="31"/>
      <c r="Q718" s="31"/>
      <c r="R718" s="31"/>
      <c r="S718" s="22"/>
    </row>
    <row r="719" spans="2:19" ht="15">
      <c r="B719"/>
      <c r="C719" s="22"/>
      <c r="D719" s="28"/>
      <c r="E719" s="28"/>
      <c r="F719" s="28"/>
      <c r="G719" s="28"/>
      <c r="H719" s="22"/>
      <c r="I719" s="22"/>
      <c r="J719" s="28"/>
      <c r="K719" s="121"/>
      <c r="L719" s="31"/>
      <c r="M719" s="31"/>
      <c r="N719" s="31"/>
      <c r="O719" s="31"/>
      <c r="P719" s="31"/>
      <c r="Q719" s="31"/>
      <c r="R719" s="31"/>
      <c r="S719" s="22"/>
    </row>
    <row r="720" spans="2:19" ht="15">
      <c r="B720"/>
      <c r="C720" s="22"/>
      <c r="D720" s="28"/>
      <c r="E720" s="28"/>
      <c r="F720" s="28"/>
      <c r="G720" s="28"/>
      <c r="H720" s="22"/>
      <c r="I720" s="22"/>
      <c r="J720" s="28"/>
      <c r="K720" s="121"/>
      <c r="L720" s="31"/>
      <c r="M720" s="31"/>
      <c r="N720" s="31"/>
      <c r="O720" s="31"/>
      <c r="P720" s="31"/>
      <c r="Q720" s="31"/>
      <c r="R720" s="31"/>
      <c r="S720" s="22"/>
    </row>
    <row r="721" spans="2:19" ht="15">
      <c r="B721"/>
      <c r="C721" s="22"/>
      <c r="D721" s="28"/>
      <c r="E721" s="28"/>
      <c r="F721" s="28"/>
      <c r="G721" s="28"/>
      <c r="H721" s="22"/>
      <c r="I721" s="22"/>
      <c r="J721" s="28"/>
      <c r="K721" s="121"/>
      <c r="L721" s="31"/>
      <c r="M721" s="31"/>
      <c r="N721" s="31"/>
      <c r="O721" s="31"/>
      <c r="P721" s="31"/>
      <c r="Q721" s="31"/>
      <c r="R721" s="31"/>
      <c r="S721" s="22"/>
    </row>
    <row r="722" spans="2:19" ht="15">
      <c r="B722"/>
      <c r="C722" s="22"/>
      <c r="D722" s="28"/>
      <c r="E722" s="28"/>
      <c r="F722" s="28"/>
      <c r="G722" s="28"/>
      <c r="H722" s="22"/>
      <c r="I722" s="22"/>
      <c r="J722" s="28"/>
      <c r="K722" s="121"/>
      <c r="L722" s="31"/>
      <c r="M722" s="31"/>
      <c r="N722" s="31"/>
      <c r="O722" s="31"/>
      <c r="P722" s="31"/>
      <c r="Q722" s="31"/>
      <c r="R722" s="31"/>
      <c r="S722" s="22"/>
    </row>
    <row r="723" spans="2:19" ht="15">
      <c r="B723"/>
      <c r="C723" s="22"/>
      <c r="D723" s="28"/>
      <c r="E723" s="28"/>
      <c r="F723" s="28"/>
      <c r="G723" s="28"/>
      <c r="H723" s="22"/>
      <c r="I723" s="22"/>
      <c r="J723" s="28"/>
      <c r="K723" s="121"/>
      <c r="L723" s="31"/>
      <c r="M723" s="31"/>
      <c r="N723" s="31"/>
      <c r="O723" s="31"/>
      <c r="P723" s="31"/>
      <c r="Q723" s="31"/>
      <c r="R723" s="31"/>
      <c r="S723" s="22"/>
    </row>
    <row r="724" spans="2:19" ht="15">
      <c r="B724"/>
      <c r="C724" s="22"/>
      <c r="D724" s="28"/>
      <c r="E724" s="28"/>
      <c r="F724" s="28"/>
      <c r="G724" s="28"/>
      <c r="H724" s="22"/>
      <c r="I724" s="22"/>
      <c r="J724" s="28"/>
      <c r="K724" s="121"/>
      <c r="L724" s="31"/>
      <c r="M724" s="31"/>
      <c r="N724" s="31"/>
      <c r="O724" s="31"/>
      <c r="P724" s="31"/>
      <c r="Q724" s="31"/>
      <c r="R724" s="31"/>
      <c r="S724" s="22"/>
    </row>
    <row r="725" spans="2:19" ht="15">
      <c r="B725"/>
      <c r="C725" s="22"/>
      <c r="D725" s="28"/>
      <c r="E725" s="28"/>
      <c r="F725" s="28"/>
      <c r="G725" s="28"/>
      <c r="H725" s="22"/>
      <c r="I725" s="22"/>
      <c r="J725" s="28"/>
      <c r="K725" s="121"/>
      <c r="L725" s="31"/>
      <c r="M725" s="31"/>
      <c r="N725" s="31"/>
      <c r="O725" s="31"/>
      <c r="P725" s="31"/>
      <c r="Q725" s="31"/>
      <c r="R725" s="31"/>
      <c r="S725" s="22"/>
    </row>
    <row r="726" spans="2:19" ht="15">
      <c r="B726"/>
      <c r="C726" s="22"/>
      <c r="D726" s="28"/>
      <c r="E726" s="28"/>
      <c r="F726" s="28"/>
      <c r="G726" s="28"/>
      <c r="H726" s="22"/>
      <c r="I726" s="22"/>
      <c r="J726" s="28"/>
      <c r="K726" s="121"/>
      <c r="L726" s="31"/>
      <c r="M726" s="31"/>
      <c r="N726" s="31"/>
      <c r="O726" s="31"/>
      <c r="P726" s="31"/>
      <c r="Q726" s="31"/>
      <c r="R726" s="31"/>
      <c r="S726" s="22"/>
    </row>
    <row r="727" spans="2:19" ht="15">
      <c r="B727"/>
      <c r="C727" s="22"/>
      <c r="D727" s="28"/>
      <c r="E727" s="28"/>
      <c r="F727" s="28"/>
      <c r="G727" s="28"/>
      <c r="H727" s="22"/>
      <c r="I727" s="22"/>
      <c r="J727" s="28"/>
      <c r="K727" s="121"/>
      <c r="L727" s="31"/>
      <c r="M727" s="31"/>
      <c r="N727" s="31"/>
      <c r="O727" s="31"/>
      <c r="P727" s="31"/>
      <c r="Q727" s="31"/>
      <c r="R727" s="31"/>
      <c r="S727" s="22"/>
    </row>
    <row r="728" spans="2:19" ht="15">
      <c r="B728"/>
      <c r="C728" s="22"/>
      <c r="D728" s="28"/>
      <c r="E728" s="28"/>
      <c r="F728" s="28"/>
      <c r="G728" s="28"/>
      <c r="H728" s="22"/>
      <c r="I728" s="22"/>
      <c r="J728" s="28"/>
      <c r="K728" s="121"/>
      <c r="L728" s="31"/>
      <c r="M728" s="31"/>
      <c r="N728" s="31"/>
      <c r="O728" s="31"/>
      <c r="P728" s="31"/>
      <c r="Q728" s="31"/>
      <c r="R728" s="31"/>
      <c r="S728" s="22"/>
    </row>
    <row r="729" spans="2:19" ht="15">
      <c r="B729"/>
      <c r="C729" s="22"/>
      <c r="D729" s="28"/>
      <c r="E729" s="28"/>
      <c r="F729" s="28"/>
      <c r="G729" s="28"/>
      <c r="H729" s="22"/>
      <c r="I729" s="22"/>
      <c r="J729" s="28"/>
      <c r="K729" s="121"/>
      <c r="L729" s="31"/>
      <c r="M729" s="31"/>
      <c r="N729" s="31"/>
      <c r="O729" s="31"/>
      <c r="P729" s="31"/>
      <c r="Q729" s="31"/>
      <c r="R729" s="31"/>
      <c r="S729" s="22"/>
    </row>
    <row r="730" spans="2:19" ht="15">
      <c r="B730"/>
      <c r="C730" s="22"/>
      <c r="D730" s="28"/>
      <c r="E730" s="28"/>
      <c r="F730" s="28"/>
      <c r="G730" s="28"/>
      <c r="H730" s="22"/>
      <c r="I730" s="22"/>
      <c r="J730" s="28"/>
      <c r="K730" s="121"/>
      <c r="L730" s="31"/>
      <c r="M730" s="31"/>
      <c r="N730" s="31"/>
      <c r="O730" s="31"/>
      <c r="P730" s="31"/>
      <c r="Q730" s="31"/>
      <c r="R730" s="31"/>
      <c r="S730" s="22"/>
    </row>
    <row r="731" spans="2:19" ht="15">
      <c r="B731"/>
      <c r="C731" s="22"/>
      <c r="D731" s="28"/>
      <c r="E731" s="28"/>
      <c r="F731" s="28"/>
      <c r="G731" s="28"/>
      <c r="H731" s="22"/>
      <c r="I731" s="22"/>
      <c r="J731" s="28"/>
      <c r="K731" s="121"/>
      <c r="L731" s="31"/>
      <c r="M731" s="31"/>
      <c r="N731" s="31"/>
      <c r="O731" s="31"/>
      <c r="P731" s="31"/>
      <c r="Q731" s="31"/>
      <c r="R731" s="31"/>
      <c r="S731" s="22"/>
    </row>
    <row r="732" spans="2:19" ht="15">
      <c r="B732"/>
      <c r="C732" s="22"/>
      <c r="D732" s="28"/>
      <c r="E732" s="28"/>
      <c r="F732" s="28"/>
      <c r="G732" s="28"/>
      <c r="H732" s="22"/>
      <c r="I732" s="22"/>
      <c r="J732" s="28"/>
      <c r="K732" s="121"/>
      <c r="L732" s="31"/>
      <c r="M732" s="31"/>
      <c r="N732" s="31"/>
      <c r="O732" s="31"/>
      <c r="P732" s="31"/>
      <c r="Q732" s="31"/>
      <c r="R732" s="31"/>
      <c r="S732" s="22"/>
    </row>
    <row r="733" spans="2:19" ht="15">
      <c r="B733"/>
      <c r="C733" s="22"/>
      <c r="D733" s="28"/>
      <c r="E733" s="28"/>
      <c r="F733" s="28"/>
      <c r="G733" s="28"/>
      <c r="H733" s="22"/>
      <c r="I733" s="22"/>
      <c r="J733" s="28"/>
      <c r="K733" s="121"/>
      <c r="L733" s="31"/>
      <c r="M733" s="31"/>
      <c r="N733" s="31"/>
      <c r="O733" s="31"/>
      <c r="P733" s="31"/>
      <c r="Q733" s="31"/>
      <c r="R733" s="31"/>
      <c r="S733" s="22"/>
    </row>
    <row r="734" spans="2:19" ht="15">
      <c r="B734"/>
      <c r="C734" s="22"/>
      <c r="D734" s="28"/>
      <c r="E734" s="28"/>
      <c r="F734" s="28"/>
      <c r="G734" s="28"/>
      <c r="H734" s="22"/>
      <c r="I734" s="22"/>
      <c r="J734" s="28"/>
      <c r="K734" s="121"/>
      <c r="L734" s="31"/>
      <c r="M734" s="31"/>
      <c r="N734" s="31"/>
      <c r="O734" s="31"/>
      <c r="P734" s="31"/>
      <c r="Q734" s="31"/>
      <c r="R734" s="31"/>
      <c r="S734" s="22"/>
    </row>
    <row r="735" spans="2:19" ht="15">
      <c r="B735"/>
      <c r="C735" s="22"/>
      <c r="D735" s="28"/>
      <c r="E735" s="28"/>
      <c r="F735" s="28"/>
      <c r="G735" s="28"/>
      <c r="H735" s="22"/>
      <c r="I735" s="22"/>
      <c r="J735" s="28"/>
      <c r="K735" s="121"/>
      <c r="L735" s="31"/>
      <c r="M735" s="31"/>
      <c r="N735" s="31"/>
      <c r="O735" s="31"/>
      <c r="P735" s="31"/>
      <c r="Q735" s="31"/>
      <c r="R735" s="31"/>
      <c r="S735" s="22"/>
    </row>
    <row r="736" spans="2:19" ht="15">
      <c r="B736"/>
      <c r="C736" s="22"/>
      <c r="D736" s="28"/>
      <c r="E736" s="28"/>
      <c r="F736" s="28"/>
      <c r="G736" s="28"/>
      <c r="H736" s="22"/>
      <c r="I736" s="22"/>
      <c r="J736" s="28"/>
      <c r="K736" s="121"/>
      <c r="L736" s="31"/>
      <c r="M736" s="31"/>
      <c r="N736" s="31"/>
      <c r="O736" s="31"/>
      <c r="P736" s="31"/>
      <c r="Q736" s="31"/>
      <c r="R736" s="31"/>
      <c r="S736" s="22"/>
    </row>
    <row r="737" spans="2:19" ht="15">
      <c r="B737"/>
      <c r="C737" s="22"/>
      <c r="D737" s="28"/>
      <c r="E737" s="28"/>
      <c r="F737" s="28"/>
      <c r="G737" s="28"/>
      <c r="H737" s="22"/>
      <c r="I737" s="22"/>
      <c r="J737" s="28"/>
      <c r="K737" s="121"/>
      <c r="L737" s="31"/>
      <c r="M737" s="31"/>
      <c r="N737" s="31"/>
      <c r="O737" s="31"/>
      <c r="P737" s="31"/>
      <c r="Q737" s="31"/>
      <c r="R737" s="31"/>
      <c r="S737" s="22"/>
    </row>
    <row r="738" spans="2:19" ht="15">
      <c r="B738"/>
      <c r="C738" s="22"/>
      <c r="D738" s="28"/>
      <c r="E738" s="28"/>
      <c r="F738" s="28"/>
      <c r="G738" s="28"/>
      <c r="H738" s="22"/>
      <c r="I738" s="22"/>
      <c r="J738" s="28"/>
      <c r="K738" s="121"/>
      <c r="L738" s="31"/>
      <c r="M738" s="31"/>
      <c r="N738" s="31"/>
      <c r="O738" s="31"/>
      <c r="P738" s="31"/>
      <c r="Q738" s="31"/>
      <c r="R738" s="31"/>
      <c r="S738" s="22"/>
    </row>
    <row r="739" spans="2:19" ht="15">
      <c r="B739"/>
      <c r="C739" s="22"/>
      <c r="D739" s="28"/>
      <c r="E739" s="28"/>
      <c r="F739" s="28"/>
      <c r="G739" s="28"/>
      <c r="H739" s="22"/>
      <c r="I739" s="22"/>
      <c r="J739" s="28"/>
      <c r="K739" s="121"/>
      <c r="L739" s="31"/>
      <c r="M739" s="31"/>
      <c r="N739" s="31"/>
      <c r="O739" s="31"/>
      <c r="P739" s="31"/>
      <c r="Q739" s="31"/>
      <c r="R739" s="31"/>
      <c r="S739" s="22"/>
    </row>
    <row r="740" spans="2:19" ht="15">
      <c r="B740"/>
      <c r="C740" s="22"/>
      <c r="D740" s="28"/>
      <c r="E740" s="28"/>
      <c r="F740" s="28"/>
      <c r="G740" s="28"/>
      <c r="H740" s="22"/>
      <c r="I740" s="22"/>
      <c r="J740" s="28"/>
      <c r="K740" s="121"/>
      <c r="L740" s="31"/>
      <c r="M740" s="31"/>
      <c r="N740" s="31"/>
      <c r="O740" s="31"/>
      <c r="P740" s="31"/>
      <c r="Q740" s="31"/>
      <c r="R740" s="31"/>
      <c r="S740" s="22"/>
    </row>
    <row r="741" spans="2:19" ht="15">
      <c r="B741"/>
      <c r="C741" s="22"/>
      <c r="D741" s="28"/>
      <c r="E741" s="28"/>
      <c r="F741" s="28"/>
      <c r="G741" s="28"/>
      <c r="H741" s="22"/>
      <c r="I741" s="22"/>
      <c r="J741" s="28"/>
      <c r="K741" s="121"/>
      <c r="L741" s="31"/>
      <c r="M741" s="31"/>
      <c r="N741" s="31"/>
      <c r="O741" s="31"/>
      <c r="P741" s="31"/>
      <c r="Q741" s="31"/>
      <c r="R741" s="31"/>
      <c r="S741" s="22"/>
    </row>
    <row r="742" spans="2:19" ht="15">
      <c r="B742"/>
      <c r="C742" s="22"/>
      <c r="D742" s="28"/>
      <c r="E742" s="28"/>
      <c r="F742" s="28"/>
      <c r="G742" s="28"/>
      <c r="H742" s="22"/>
      <c r="I742" s="22"/>
      <c r="J742" s="28"/>
      <c r="K742" s="121"/>
      <c r="L742" s="31"/>
      <c r="M742" s="31"/>
      <c r="N742" s="31"/>
      <c r="O742" s="31"/>
      <c r="P742" s="31"/>
      <c r="Q742" s="31"/>
      <c r="R742" s="31"/>
      <c r="S742" s="22"/>
    </row>
    <row r="743" spans="2:19" ht="15">
      <c r="B743"/>
      <c r="C743" s="22"/>
      <c r="D743" s="28"/>
      <c r="E743" s="28"/>
      <c r="F743" s="28"/>
      <c r="G743" s="28"/>
      <c r="H743" s="22"/>
      <c r="I743" s="22"/>
      <c r="J743" s="28"/>
      <c r="K743" s="121"/>
      <c r="L743" s="31"/>
      <c r="M743" s="31"/>
      <c r="N743" s="31"/>
      <c r="O743" s="31"/>
      <c r="P743" s="31"/>
      <c r="Q743" s="31"/>
      <c r="R743" s="31"/>
      <c r="S743" s="22"/>
    </row>
    <row r="744" spans="2:19" ht="15">
      <c r="B744"/>
      <c r="C744" s="22"/>
      <c r="D744" s="28"/>
      <c r="E744" s="28"/>
      <c r="F744" s="28"/>
      <c r="G744" s="28"/>
      <c r="H744" s="22"/>
      <c r="I744" s="22"/>
      <c r="J744" s="28"/>
      <c r="K744" s="121"/>
      <c r="L744" s="31"/>
      <c r="M744" s="31"/>
      <c r="N744" s="31"/>
      <c r="O744" s="31"/>
      <c r="P744" s="31"/>
      <c r="Q744" s="31"/>
      <c r="R744" s="31"/>
      <c r="S744" s="22"/>
    </row>
    <row r="745" spans="2:19" ht="15">
      <c r="B745"/>
      <c r="C745" s="22"/>
      <c r="D745" s="28"/>
      <c r="E745" s="28"/>
      <c r="F745" s="28"/>
      <c r="G745" s="28"/>
      <c r="H745" s="22"/>
      <c r="I745" s="22"/>
      <c r="J745" s="28"/>
      <c r="K745" s="121"/>
      <c r="L745" s="31"/>
      <c r="M745" s="31"/>
      <c r="N745" s="31"/>
      <c r="O745" s="31"/>
      <c r="P745" s="31"/>
      <c r="Q745" s="31"/>
      <c r="R745" s="31"/>
      <c r="S745" s="22"/>
    </row>
    <row r="746" spans="2:19" ht="15">
      <c r="B746"/>
      <c r="C746" s="22"/>
      <c r="D746" s="28"/>
      <c r="E746" s="28"/>
      <c r="F746" s="28"/>
      <c r="G746" s="28"/>
      <c r="H746" s="22"/>
      <c r="I746" s="22"/>
      <c r="J746" s="28"/>
      <c r="K746" s="121"/>
      <c r="L746" s="31"/>
      <c r="M746" s="31"/>
      <c r="N746" s="31"/>
      <c r="O746" s="31"/>
      <c r="P746" s="31"/>
      <c r="Q746" s="31"/>
      <c r="R746" s="31"/>
      <c r="S746" s="22"/>
    </row>
    <row r="747" spans="2:19" ht="15">
      <c r="B747"/>
      <c r="C747" s="22"/>
      <c r="D747" s="28"/>
      <c r="E747" s="28"/>
      <c r="F747" s="28"/>
      <c r="G747" s="28"/>
      <c r="H747" s="22"/>
      <c r="I747" s="22"/>
      <c r="J747" s="28"/>
      <c r="K747" s="121"/>
      <c r="L747" s="31"/>
      <c r="M747" s="31"/>
      <c r="N747" s="31"/>
      <c r="O747" s="31"/>
      <c r="P747" s="31"/>
      <c r="Q747" s="31"/>
      <c r="R747" s="31"/>
      <c r="S747" s="22"/>
    </row>
    <row r="748" spans="2:19" ht="15">
      <c r="B748"/>
      <c r="C748" s="22"/>
      <c r="D748" s="28"/>
      <c r="E748" s="28"/>
      <c r="F748" s="28"/>
      <c r="G748" s="28"/>
      <c r="H748" s="22"/>
      <c r="I748" s="22"/>
      <c r="J748" s="28"/>
      <c r="K748" s="121"/>
      <c r="L748" s="31"/>
      <c r="M748" s="31"/>
      <c r="N748" s="31"/>
      <c r="O748" s="31"/>
      <c r="P748" s="31"/>
      <c r="Q748" s="31"/>
      <c r="R748" s="31"/>
      <c r="S748" s="22"/>
    </row>
    <row r="749" spans="2:19" ht="15">
      <c r="B749"/>
      <c r="C749" s="22"/>
      <c r="D749" s="28"/>
      <c r="E749" s="28"/>
      <c r="F749" s="28"/>
      <c r="G749" s="28"/>
      <c r="H749" s="22"/>
      <c r="I749" s="22"/>
      <c r="J749" s="28"/>
      <c r="K749" s="121"/>
      <c r="L749" s="31"/>
      <c r="M749" s="31"/>
      <c r="N749" s="31"/>
      <c r="O749" s="31"/>
      <c r="P749" s="31"/>
      <c r="Q749" s="31"/>
      <c r="R749" s="31"/>
      <c r="S749" s="22"/>
    </row>
    <row r="750" spans="2:19" ht="15">
      <c r="B750"/>
      <c r="C750" s="22"/>
      <c r="D750" s="28"/>
      <c r="E750" s="28"/>
      <c r="F750" s="28"/>
      <c r="G750" s="28"/>
      <c r="H750" s="22"/>
      <c r="I750" s="22"/>
      <c r="J750" s="28"/>
      <c r="K750" s="121"/>
      <c r="L750" s="31"/>
      <c r="M750" s="31"/>
      <c r="N750" s="31"/>
      <c r="O750" s="31"/>
      <c r="P750" s="31"/>
      <c r="Q750" s="31"/>
      <c r="R750" s="31"/>
      <c r="S750" s="22"/>
    </row>
    <row r="751" spans="2:19" ht="15">
      <c r="B751"/>
      <c r="C751" s="22"/>
      <c r="D751" s="28"/>
      <c r="E751" s="28"/>
      <c r="F751" s="28"/>
      <c r="G751" s="28"/>
      <c r="H751" s="22"/>
      <c r="I751" s="22"/>
      <c r="J751" s="28"/>
      <c r="K751" s="121"/>
      <c r="L751" s="31"/>
      <c r="M751" s="31"/>
      <c r="N751" s="31"/>
      <c r="O751" s="31"/>
      <c r="P751" s="31"/>
      <c r="Q751" s="31"/>
      <c r="R751" s="31"/>
      <c r="S751" s="22"/>
    </row>
    <row r="752" spans="2:19" ht="15">
      <c r="B752"/>
      <c r="C752" s="22"/>
      <c r="D752" s="28"/>
      <c r="E752" s="28"/>
      <c r="F752" s="28"/>
      <c r="G752" s="28"/>
      <c r="H752" s="22"/>
      <c r="I752" s="22"/>
      <c r="J752" s="28"/>
      <c r="K752" s="121"/>
      <c r="L752" s="31"/>
      <c r="M752" s="31"/>
      <c r="N752" s="31"/>
      <c r="O752" s="31"/>
      <c r="P752" s="31"/>
      <c r="Q752" s="31"/>
      <c r="R752" s="31"/>
      <c r="S752" s="22"/>
    </row>
    <row r="753" spans="2:19" ht="15">
      <c r="B753"/>
      <c r="C753" s="22"/>
      <c r="D753" s="28"/>
      <c r="E753" s="28"/>
      <c r="F753" s="28"/>
      <c r="G753" s="28"/>
      <c r="H753" s="22"/>
      <c r="I753" s="22"/>
      <c r="J753" s="28"/>
      <c r="K753" s="121"/>
      <c r="L753" s="31"/>
      <c r="M753" s="31"/>
      <c r="N753" s="31"/>
      <c r="O753" s="31"/>
      <c r="P753" s="31"/>
      <c r="Q753" s="31"/>
      <c r="R753" s="31"/>
      <c r="S753" s="22"/>
    </row>
    <row r="754" spans="2:19" ht="15">
      <c r="B754"/>
      <c r="C754" s="22"/>
      <c r="D754" s="28"/>
      <c r="E754" s="28"/>
      <c r="F754" s="28"/>
      <c r="G754" s="28"/>
      <c r="H754" s="22"/>
      <c r="I754" s="22"/>
      <c r="J754" s="28"/>
      <c r="K754" s="121"/>
      <c r="L754" s="31"/>
      <c r="M754" s="31"/>
      <c r="N754" s="31"/>
      <c r="O754" s="31"/>
      <c r="P754" s="31"/>
      <c r="Q754" s="31"/>
      <c r="R754" s="31"/>
      <c r="S754" s="22"/>
    </row>
    <row r="755" spans="2:19" ht="15">
      <c r="B755"/>
      <c r="C755" s="22"/>
      <c r="D755" s="28"/>
      <c r="E755" s="28"/>
      <c r="F755" s="28"/>
      <c r="G755" s="28"/>
      <c r="H755" s="22"/>
      <c r="I755" s="22"/>
      <c r="J755" s="28"/>
      <c r="K755" s="121"/>
      <c r="L755" s="31"/>
      <c r="M755" s="31"/>
      <c r="N755" s="31"/>
      <c r="O755" s="31"/>
      <c r="P755" s="31"/>
      <c r="Q755" s="31"/>
      <c r="R755" s="31"/>
      <c r="S755" s="22"/>
    </row>
    <row r="756" spans="2:19" ht="15">
      <c r="B756"/>
      <c r="C756" s="22"/>
      <c r="D756" s="28"/>
      <c r="E756" s="28"/>
      <c r="F756" s="28"/>
      <c r="G756" s="28"/>
      <c r="H756" s="22"/>
      <c r="I756" s="22"/>
      <c r="J756" s="28"/>
      <c r="K756" s="121"/>
      <c r="L756" s="31"/>
      <c r="M756" s="31"/>
      <c r="N756" s="31"/>
      <c r="O756" s="31"/>
      <c r="P756" s="31"/>
      <c r="Q756" s="31"/>
      <c r="R756" s="31"/>
      <c r="S756" s="22"/>
    </row>
    <row r="757" spans="2:19" ht="15">
      <c r="B757"/>
      <c r="C757" s="22"/>
      <c r="D757" s="28"/>
      <c r="E757" s="28"/>
      <c r="F757" s="28"/>
      <c r="G757" s="28"/>
      <c r="H757" s="22"/>
      <c r="I757" s="22"/>
      <c r="J757" s="28"/>
      <c r="K757" s="121"/>
      <c r="L757" s="31"/>
      <c r="M757" s="31"/>
      <c r="N757" s="31"/>
      <c r="O757" s="31"/>
      <c r="P757" s="31"/>
      <c r="Q757" s="31"/>
      <c r="R757" s="31"/>
      <c r="S757" s="22"/>
    </row>
    <row r="758" spans="2:19" ht="15">
      <c r="B758"/>
      <c r="C758" s="22"/>
      <c r="D758" s="28"/>
      <c r="E758" s="28"/>
      <c r="F758" s="28"/>
      <c r="G758" s="28"/>
      <c r="H758" s="22"/>
      <c r="I758" s="22"/>
      <c r="J758" s="28"/>
      <c r="K758" s="121"/>
      <c r="L758" s="31"/>
      <c r="M758" s="31"/>
      <c r="N758" s="31"/>
      <c r="O758" s="31"/>
      <c r="P758" s="31"/>
      <c r="Q758" s="31"/>
      <c r="R758" s="31"/>
      <c r="S758" s="22"/>
    </row>
    <row r="759" spans="2:19" ht="15">
      <c r="B759"/>
      <c r="C759" s="22"/>
      <c r="D759" s="28"/>
      <c r="E759" s="28"/>
      <c r="F759" s="28"/>
      <c r="G759" s="28"/>
      <c r="H759" s="22"/>
      <c r="I759" s="22"/>
      <c r="J759" s="28"/>
      <c r="K759" s="121"/>
      <c r="L759" s="31"/>
      <c r="M759" s="31"/>
      <c r="N759" s="31"/>
      <c r="O759" s="31"/>
      <c r="P759" s="31"/>
      <c r="Q759" s="31"/>
      <c r="R759" s="31"/>
      <c r="S759" s="22"/>
    </row>
    <row r="760" spans="2:19" ht="15">
      <c r="B760"/>
      <c r="C760" s="22"/>
      <c r="D760" s="28"/>
      <c r="E760" s="28"/>
      <c r="F760" s="28"/>
      <c r="G760" s="28"/>
      <c r="H760" s="22"/>
      <c r="I760" s="22"/>
      <c r="J760" s="28"/>
      <c r="K760" s="121"/>
      <c r="L760" s="31"/>
      <c r="M760" s="31"/>
      <c r="N760" s="31"/>
      <c r="O760" s="31"/>
      <c r="P760" s="31"/>
      <c r="Q760" s="31"/>
      <c r="R760" s="31"/>
      <c r="S760" s="22"/>
    </row>
    <row r="761" spans="2:19" ht="15">
      <c r="B761"/>
      <c r="C761" s="22"/>
      <c r="D761" s="28"/>
      <c r="E761" s="28"/>
      <c r="F761" s="28"/>
      <c r="G761" s="28"/>
      <c r="H761" s="22"/>
      <c r="I761" s="22"/>
      <c r="J761" s="28"/>
      <c r="K761" s="121"/>
      <c r="L761" s="31"/>
      <c r="M761" s="31"/>
      <c r="N761" s="31"/>
      <c r="O761" s="31"/>
      <c r="P761" s="31"/>
      <c r="Q761" s="31"/>
      <c r="R761" s="31"/>
      <c r="S761" s="22"/>
    </row>
    <row r="762" spans="2:19" ht="15">
      <c r="B762"/>
      <c r="C762" s="22"/>
      <c r="D762" s="28"/>
      <c r="E762" s="28"/>
      <c r="F762" s="28"/>
      <c r="G762" s="28"/>
      <c r="H762" s="22"/>
      <c r="I762" s="22"/>
      <c r="J762" s="28"/>
      <c r="K762" s="121"/>
      <c r="L762" s="31"/>
      <c r="M762" s="31"/>
      <c r="N762" s="31"/>
      <c r="O762" s="31"/>
      <c r="P762" s="31"/>
      <c r="Q762" s="31"/>
      <c r="R762" s="31"/>
      <c r="S762" s="22"/>
    </row>
    <row r="763" spans="2:19" ht="15">
      <c r="B763"/>
      <c r="C763" s="22"/>
      <c r="D763" s="28"/>
      <c r="E763" s="28"/>
      <c r="F763" s="28"/>
      <c r="G763" s="28"/>
      <c r="H763" s="22"/>
      <c r="I763" s="22"/>
      <c r="J763" s="28"/>
      <c r="K763" s="121"/>
      <c r="L763" s="31"/>
      <c r="M763" s="31"/>
      <c r="N763" s="31"/>
      <c r="O763" s="31"/>
      <c r="P763" s="31"/>
      <c r="Q763" s="31"/>
      <c r="R763" s="31"/>
      <c r="S763" s="22"/>
    </row>
    <row r="764" spans="2:19" ht="15">
      <c r="B764"/>
      <c r="C764" s="22"/>
      <c r="D764" s="28"/>
      <c r="E764" s="28"/>
      <c r="F764" s="28"/>
      <c r="G764" s="28"/>
      <c r="H764" s="22"/>
      <c r="I764" s="22"/>
      <c r="J764" s="28"/>
      <c r="K764" s="121"/>
      <c r="L764" s="31"/>
      <c r="M764" s="31"/>
      <c r="N764" s="31"/>
      <c r="O764" s="31"/>
      <c r="P764" s="31"/>
      <c r="Q764" s="31"/>
      <c r="R764" s="31"/>
      <c r="S764" s="22"/>
    </row>
    <row r="765" spans="2:19" ht="15">
      <c r="B765"/>
      <c r="C765" s="22"/>
      <c r="D765" s="28"/>
      <c r="E765" s="28"/>
      <c r="F765" s="28"/>
      <c r="G765" s="28"/>
      <c r="H765" s="22"/>
      <c r="I765" s="22"/>
      <c r="J765" s="28"/>
      <c r="K765" s="121"/>
      <c r="L765" s="31"/>
      <c r="M765" s="31"/>
      <c r="N765" s="31"/>
      <c r="O765" s="31"/>
      <c r="P765" s="31"/>
      <c r="Q765" s="31"/>
      <c r="R765" s="31"/>
      <c r="S765" s="22"/>
    </row>
    <row r="766" spans="2:19" ht="15">
      <c r="B766"/>
      <c r="C766" s="22"/>
      <c r="D766" s="28"/>
      <c r="E766" s="28"/>
      <c r="F766" s="28"/>
      <c r="G766" s="28"/>
      <c r="H766" s="22"/>
      <c r="I766" s="22"/>
      <c r="J766" s="28"/>
      <c r="K766" s="121"/>
      <c r="L766" s="31"/>
      <c r="M766" s="31"/>
      <c r="N766" s="31"/>
      <c r="O766" s="31"/>
      <c r="P766" s="31"/>
      <c r="Q766" s="31"/>
      <c r="R766" s="31"/>
      <c r="S766" s="22"/>
    </row>
    <row r="767" spans="2:19" ht="15">
      <c r="B767"/>
      <c r="C767" s="22"/>
      <c r="D767" s="28"/>
      <c r="E767" s="28"/>
      <c r="F767" s="28"/>
      <c r="G767" s="28"/>
      <c r="H767" s="22"/>
      <c r="I767" s="22"/>
      <c r="J767" s="28"/>
      <c r="K767" s="121"/>
      <c r="L767" s="31"/>
      <c r="M767" s="31"/>
      <c r="N767" s="31"/>
      <c r="O767" s="31"/>
      <c r="P767" s="31"/>
      <c r="Q767" s="31"/>
      <c r="R767" s="31"/>
      <c r="S767" s="22"/>
    </row>
    <row r="768" spans="2:19" ht="15">
      <c r="B768"/>
      <c r="C768" s="22"/>
      <c r="D768" s="28"/>
      <c r="E768" s="28"/>
      <c r="F768" s="28"/>
      <c r="G768" s="28"/>
      <c r="H768" s="22"/>
      <c r="I768" s="22"/>
      <c r="J768" s="28"/>
      <c r="K768" s="121"/>
      <c r="L768" s="31"/>
      <c r="M768" s="31"/>
      <c r="N768" s="31"/>
      <c r="O768" s="31"/>
      <c r="P768" s="31"/>
      <c r="Q768" s="31"/>
      <c r="R768" s="31"/>
      <c r="S768" s="22"/>
    </row>
    <row r="769" spans="2:19" ht="15">
      <c r="B769"/>
      <c r="C769" s="22"/>
      <c r="D769" s="28"/>
      <c r="E769" s="28"/>
      <c r="F769" s="28"/>
      <c r="G769" s="28"/>
      <c r="H769" s="22"/>
      <c r="I769" s="22"/>
      <c r="J769" s="28"/>
      <c r="K769" s="121"/>
      <c r="L769" s="31"/>
      <c r="M769" s="31"/>
      <c r="N769" s="31"/>
      <c r="O769" s="31"/>
      <c r="P769" s="31"/>
      <c r="Q769" s="31"/>
      <c r="R769" s="31"/>
      <c r="S769" s="22"/>
    </row>
    <row r="770" spans="2:19" ht="15">
      <c r="B770"/>
      <c r="C770" s="22"/>
      <c r="D770" s="28"/>
      <c r="E770" s="28"/>
      <c r="F770" s="28"/>
      <c r="G770" s="28"/>
      <c r="H770" s="22"/>
      <c r="I770" s="22"/>
      <c r="J770" s="28"/>
      <c r="K770" s="121"/>
      <c r="L770" s="31"/>
      <c r="M770" s="31"/>
      <c r="N770" s="31"/>
      <c r="O770" s="31"/>
      <c r="P770" s="31"/>
      <c r="Q770" s="31"/>
      <c r="R770" s="31"/>
      <c r="S770" s="22"/>
    </row>
    <row r="771" spans="2:19" ht="15">
      <c r="B771"/>
      <c r="C771" s="22"/>
      <c r="D771" s="28"/>
      <c r="E771" s="28"/>
      <c r="F771" s="28"/>
      <c r="G771" s="28"/>
      <c r="H771" s="22"/>
      <c r="I771" s="22"/>
      <c r="J771" s="28"/>
      <c r="K771" s="121"/>
      <c r="L771" s="31"/>
      <c r="M771" s="31"/>
      <c r="N771" s="31"/>
      <c r="O771" s="31"/>
      <c r="P771" s="31"/>
      <c r="Q771" s="31"/>
      <c r="R771" s="31"/>
      <c r="S771" s="22"/>
    </row>
    <row r="772" spans="2:19" ht="15">
      <c r="B772"/>
      <c r="C772" s="22"/>
      <c r="D772" s="28"/>
      <c r="E772" s="28"/>
      <c r="F772" s="28"/>
      <c r="G772" s="28"/>
      <c r="H772" s="22"/>
      <c r="I772" s="22"/>
      <c r="J772" s="28"/>
      <c r="K772" s="121"/>
      <c r="L772" s="31"/>
      <c r="M772" s="31"/>
      <c r="N772" s="31"/>
      <c r="O772" s="31"/>
      <c r="P772" s="31"/>
      <c r="Q772" s="31"/>
      <c r="R772" s="31"/>
      <c r="S772" s="22"/>
    </row>
    <row r="773" spans="2:19" ht="15">
      <c r="B773"/>
      <c r="C773" s="22"/>
      <c r="D773" s="28"/>
      <c r="E773" s="28"/>
      <c r="F773" s="28"/>
      <c r="G773" s="28"/>
      <c r="H773" s="22"/>
      <c r="I773" s="22"/>
      <c r="J773" s="28"/>
      <c r="K773" s="121"/>
      <c r="L773" s="31"/>
      <c r="M773" s="31"/>
      <c r="N773" s="31"/>
      <c r="O773" s="31"/>
      <c r="P773" s="31"/>
      <c r="Q773" s="31"/>
      <c r="R773" s="31"/>
      <c r="S773" s="22"/>
    </row>
    <row r="774" spans="2:19" ht="15">
      <c r="B774"/>
      <c r="C774" s="22"/>
      <c r="D774" s="28"/>
      <c r="E774" s="28"/>
      <c r="F774" s="28"/>
      <c r="G774" s="28"/>
      <c r="H774" s="22"/>
      <c r="I774" s="22"/>
      <c r="J774" s="28"/>
      <c r="K774" s="121"/>
      <c r="L774" s="31"/>
      <c r="M774" s="31"/>
      <c r="N774" s="31"/>
      <c r="O774" s="31"/>
      <c r="P774" s="31"/>
      <c r="Q774" s="31"/>
      <c r="R774" s="31"/>
      <c r="S774" s="22"/>
    </row>
    <row r="775" spans="2:19" ht="15">
      <c r="B775"/>
      <c r="C775" s="22"/>
      <c r="D775" s="28"/>
      <c r="E775" s="28"/>
      <c r="F775" s="28"/>
      <c r="G775" s="28"/>
      <c r="H775" s="22"/>
      <c r="I775" s="22"/>
      <c r="J775" s="28"/>
      <c r="K775" s="121"/>
      <c r="L775" s="31"/>
      <c r="M775" s="31"/>
      <c r="N775" s="31"/>
      <c r="O775" s="31"/>
      <c r="P775" s="31"/>
      <c r="Q775" s="31"/>
      <c r="R775" s="31"/>
      <c r="S775" s="22"/>
    </row>
    <row r="776" spans="2:19" ht="15">
      <c r="B776"/>
      <c r="C776" s="22"/>
      <c r="D776" s="28"/>
      <c r="E776" s="28"/>
      <c r="F776" s="28"/>
      <c r="G776" s="28"/>
      <c r="H776" s="22"/>
      <c r="I776" s="22"/>
      <c r="J776" s="28"/>
      <c r="K776" s="121"/>
      <c r="L776" s="31"/>
      <c r="M776" s="31"/>
      <c r="N776" s="31"/>
      <c r="O776" s="31"/>
      <c r="P776" s="31"/>
      <c r="Q776" s="31"/>
      <c r="R776" s="31"/>
      <c r="S776" s="22"/>
    </row>
    <row r="777" spans="2:19" ht="15">
      <c r="B777"/>
      <c r="C777" s="22"/>
      <c r="D777" s="28"/>
      <c r="E777" s="28"/>
      <c r="F777" s="28"/>
      <c r="G777" s="28"/>
      <c r="H777" s="22"/>
      <c r="I777" s="22"/>
      <c r="J777" s="28"/>
      <c r="K777" s="121"/>
      <c r="L777" s="31"/>
      <c r="M777" s="31"/>
      <c r="N777" s="31"/>
      <c r="O777" s="31"/>
      <c r="P777" s="31"/>
      <c r="Q777" s="31"/>
      <c r="R777" s="31"/>
      <c r="S777" s="22"/>
    </row>
    <row r="778" spans="2:19" ht="15">
      <c r="B778"/>
      <c r="C778" s="22"/>
      <c r="D778" s="28"/>
      <c r="E778" s="28"/>
      <c r="F778" s="28"/>
      <c r="G778" s="28"/>
      <c r="H778" s="22"/>
      <c r="I778" s="22"/>
      <c r="J778" s="28"/>
      <c r="K778" s="121"/>
      <c r="L778" s="31"/>
      <c r="M778" s="31"/>
      <c r="N778" s="31"/>
      <c r="O778" s="31"/>
      <c r="P778" s="31"/>
      <c r="Q778" s="31"/>
      <c r="R778" s="31"/>
      <c r="S778" s="22"/>
    </row>
    <row r="779" spans="2:19" ht="15">
      <c r="B779"/>
      <c r="C779" s="22"/>
      <c r="D779" s="28"/>
      <c r="E779" s="28"/>
      <c r="F779" s="28"/>
      <c r="G779" s="28"/>
      <c r="H779" s="22"/>
      <c r="I779" s="22"/>
      <c r="J779" s="28"/>
      <c r="K779" s="121"/>
      <c r="L779" s="31"/>
      <c r="M779" s="31"/>
      <c r="N779" s="31"/>
      <c r="O779" s="31"/>
      <c r="P779" s="31"/>
      <c r="Q779" s="31"/>
      <c r="R779" s="31"/>
      <c r="S779" s="22"/>
    </row>
    <row r="780" spans="2:19" ht="15">
      <c r="B780"/>
      <c r="C780" s="22"/>
      <c r="D780" s="28"/>
      <c r="E780" s="28"/>
      <c r="F780" s="28"/>
      <c r="G780" s="28"/>
      <c r="H780" s="22"/>
      <c r="I780" s="22"/>
      <c r="J780" s="28"/>
      <c r="K780" s="121"/>
      <c r="L780" s="31"/>
      <c r="M780" s="31"/>
      <c r="N780" s="31"/>
      <c r="O780" s="31"/>
      <c r="P780" s="31"/>
      <c r="Q780" s="31"/>
      <c r="R780" s="31"/>
      <c r="S780" s="22"/>
    </row>
    <row r="781" spans="2:19" ht="15">
      <c r="B781"/>
      <c r="C781" s="22"/>
      <c r="D781" s="28"/>
      <c r="E781" s="28"/>
      <c r="F781" s="28"/>
      <c r="G781" s="28"/>
      <c r="H781" s="22"/>
      <c r="I781" s="22"/>
      <c r="J781" s="28"/>
      <c r="K781" s="121"/>
      <c r="L781" s="31"/>
      <c r="M781" s="31"/>
      <c r="N781" s="31"/>
      <c r="O781" s="31"/>
      <c r="P781" s="31"/>
      <c r="Q781" s="31"/>
      <c r="R781" s="31"/>
      <c r="S781" s="22"/>
    </row>
    <row r="782" spans="2:19" ht="15">
      <c r="B782"/>
      <c r="C782" s="22"/>
      <c r="D782" s="28"/>
      <c r="E782" s="28"/>
      <c r="F782" s="28"/>
      <c r="G782" s="28"/>
      <c r="H782" s="22"/>
      <c r="I782" s="22"/>
      <c r="J782" s="28"/>
      <c r="K782" s="121"/>
      <c r="L782" s="31"/>
      <c r="M782" s="31"/>
      <c r="N782" s="31"/>
      <c r="O782" s="31"/>
      <c r="P782" s="31"/>
      <c r="Q782" s="31"/>
      <c r="R782" s="31"/>
      <c r="S782" s="22"/>
    </row>
    <row r="783" spans="2:19" ht="15">
      <c r="B783"/>
      <c r="C783" s="22"/>
      <c r="D783" s="28"/>
      <c r="E783" s="28"/>
      <c r="F783" s="28"/>
      <c r="G783" s="28"/>
      <c r="H783" s="22"/>
      <c r="I783" s="22"/>
      <c r="J783" s="28"/>
      <c r="K783" s="121"/>
      <c r="L783" s="31"/>
      <c r="M783" s="31"/>
      <c r="N783" s="31"/>
      <c r="O783" s="31"/>
      <c r="P783" s="31"/>
      <c r="Q783" s="31"/>
      <c r="R783" s="31"/>
      <c r="S783" s="22"/>
    </row>
    <row r="784" spans="2:19" ht="15">
      <c r="B784"/>
      <c r="C784" s="22"/>
      <c r="D784" s="28"/>
      <c r="E784" s="28"/>
      <c r="F784" s="28"/>
      <c r="G784" s="28"/>
      <c r="H784" s="22"/>
      <c r="I784" s="22"/>
      <c r="J784" s="28"/>
      <c r="K784" s="121"/>
      <c r="L784" s="31"/>
      <c r="M784" s="31"/>
      <c r="N784" s="31"/>
      <c r="O784" s="31"/>
      <c r="P784" s="31"/>
      <c r="Q784" s="31"/>
      <c r="R784" s="31"/>
      <c r="S784" s="22"/>
    </row>
    <row r="785" spans="2:19" ht="15">
      <c r="B785"/>
      <c r="C785" s="22"/>
      <c r="D785" s="28"/>
      <c r="E785" s="28"/>
      <c r="F785" s="28"/>
      <c r="G785" s="28"/>
      <c r="H785" s="22"/>
      <c r="I785" s="22"/>
      <c r="J785" s="28"/>
      <c r="K785" s="121"/>
      <c r="L785" s="31"/>
      <c r="M785" s="31"/>
      <c r="N785" s="31"/>
      <c r="O785" s="31"/>
      <c r="P785" s="31"/>
      <c r="Q785" s="31"/>
      <c r="R785" s="31"/>
      <c r="S785" s="22"/>
    </row>
    <row r="786" spans="2:19" ht="15">
      <c r="B786"/>
      <c r="C786" s="22"/>
      <c r="D786" s="28"/>
      <c r="E786" s="28"/>
      <c r="F786" s="28"/>
      <c r="G786" s="28"/>
      <c r="H786" s="22"/>
      <c r="I786" s="22"/>
      <c r="J786" s="28"/>
      <c r="K786" s="121"/>
      <c r="L786" s="31"/>
      <c r="M786" s="31"/>
      <c r="N786" s="31"/>
      <c r="O786" s="31"/>
      <c r="P786" s="31"/>
      <c r="Q786" s="31"/>
      <c r="R786" s="31"/>
      <c r="S786" s="22"/>
    </row>
    <row r="787" spans="2:19" ht="15">
      <c r="B787"/>
      <c r="C787" s="22"/>
      <c r="D787" s="28"/>
      <c r="E787" s="28"/>
      <c r="F787" s="28"/>
      <c r="G787" s="28"/>
      <c r="H787" s="22"/>
      <c r="I787" s="22"/>
      <c r="J787" s="28"/>
      <c r="K787" s="121"/>
      <c r="L787" s="31"/>
      <c r="M787" s="31"/>
      <c r="N787" s="31"/>
      <c r="O787" s="31"/>
      <c r="P787" s="31"/>
      <c r="Q787" s="31"/>
      <c r="R787" s="31"/>
      <c r="S787" s="22"/>
    </row>
    <row r="788" spans="2:19" ht="15">
      <c r="B788"/>
      <c r="C788" s="22"/>
      <c r="D788" s="28"/>
      <c r="E788" s="28"/>
      <c r="F788" s="28"/>
      <c r="G788" s="28"/>
      <c r="H788" s="22"/>
      <c r="I788" s="22"/>
      <c r="J788" s="28"/>
      <c r="K788" s="121"/>
      <c r="L788" s="31"/>
      <c r="M788" s="31"/>
      <c r="N788" s="31"/>
      <c r="O788" s="31"/>
      <c r="P788" s="31"/>
      <c r="Q788" s="31"/>
      <c r="R788" s="31"/>
      <c r="S788" s="22"/>
    </row>
    <row r="789" spans="2:19" ht="15">
      <c r="B789"/>
      <c r="C789" s="22"/>
      <c r="D789" s="28"/>
      <c r="E789" s="28"/>
      <c r="F789" s="28"/>
      <c r="G789" s="28"/>
      <c r="H789" s="22"/>
      <c r="I789" s="22"/>
      <c r="J789" s="28"/>
      <c r="K789" s="121"/>
      <c r="L789" s="31"/>
      <c r="M789" s="31"/>
      <c r="N789" s="31"/>
      <c r="O789" s="31"/>
      <c r="P789" s="31"/>
      <c r="Q789" s="31"/>
      <c r="R789" s="31"/>
      <c r="S789" s="22"/>
    </row>
    <row r="790" spans="2:19" ht="15">
      <c r="B790"/>
      <c r="C790" s="22"/>
      <c r="D790" s="28"/>
      <c r="E790" s="28"/>
      <c r="F790" s="28"/>
      <c r="G790" s="28"/>
      <c r="H790" s="22"/>
      <c r="I790" s="22"/>
      <c r="J790" s="28"/>
      <c r="K790" s="121"/>
      <c r="L790" s="31"/>
      <c r="M790" s="31"/>
      <c r="N790" s="31"/>
      <c r="O790" s="31"/>
      <c r="P790" s="31"/>
      <c r="Q790" s="31"/>
      <c r="R790" s="31"/>
      <c r="S790" s="22"/>
    </row>
    <row r="791" spans="2:19" ht="15">
      <c r="B791"/>
      <c r="C791" s="22"/>
      <c r="D791" s="28"/>
      <c r="E791" s="28"/>
      <c r="F791" s="28"/>
      <c r="G791" s="28"/>
      <c r="H791" s="22"/>
      <c r="I791" s="22"/>
      <c r="J791" s="28"/>
      <c r="K791" s="121"/>
      <c r="L791" s="31"/>
      <c r="M791" s="31"/>
      <c r="N791" s="31"/>
      <c r="O791" s="31"/>
      <c r="P791" s="31"/>
      <c r="Q791" s="31"/>
      <c r="R791" s="31"/>
      <c r="S791" s="22"/>
    </row>
    <row r="792" spans="2:19" ht="15">
      <c r="B792"/>
      <c r="C792" s="22"/>
      <c r="D792" s="28"/>
      <c r="E792" s="28"/>
      <c r="F792" s="28"/>
      <c r="G792" s="28"/>
      <c r="H792" s="22"/>
      <c r="I792" s="22"/>
      <c r="J792" s="28"/>
      <c r="K792" s="121"/>
      <c r="L792" s="31"/>
      <c r="M792" s="31"/>
      <c r="N792" s="31"/>
      <c r="O792" s="31"/>
      <c r="P792" s="31"/>
      <c r="Q792" s="31"/>
      <c r="R792" s="31"/>
      <c r="S792" s="22"/>
    </row>
    <row r="793" spans="2:19" ht="15">
      <c r="B793"/>
      <c r="C793" s="22"/>
      <c r="D793" s="28"/>
      <c r="E793" s="28"/>
      <c r="F793" s="28"/>
      <c r="G793" s="28"/>
      <c r="H793" s="22"/>
      <c r="I793" s="22"/>
      <c r="J793" s="28"/>
      <c r="K793" s="121"/>
      <c r="L793" s="31"/>
      <c r="M793" s="31"/>
      <c r="N793" s="31"/>
      <c r="O793" s="31"/>
      <c r="P793" s="31"/>
      <c r="Q793" s="31"/>
      <c r="R793" s="31"/>
      <c r="S793" s="22"/>
    </row>
    <row r="794" spans="2:19" ht="15">
      <c r="B794"/>
      <c r="C794" s="22"/>
      <c r="D794" s="28"/>
      <c r="E794" s="28"/>
      <c r="F794" s="28"/>
      <c r="G794" s="28"/>
      <c r="H794" s="22"/>
      <c r="I794" s="22"/>
      <c r="J794" s="28"/>
      <c r="K794" s="121"/>
      <c r="L794" s="31"/>
      <c r="M794" s="31"/>
      <c r="N794" s="31"/>
      <c r="O794" s="31"/>
      <c r="P794" s="31"/>
      <c r="Q794" s="31"/>
      <c r="R794" s="31"/>
      <c r="S794" s="22"/>
    </row>
    <row r="795" spans="2:19" ht="15">
      <c r="B795"/>
      <c r="C795" s="22"/>
      <c r="D795" s="28"/>
      <c r="E795" s="28"/>
      <c r="F795" s="28"/>
      <c r="G795" s="28"/>
      <c r="H795" s="22"/>
      <c r="I795" s="22"/>
      <c r="J795" s="28"/>
      <c r="K795" s="121"/>
      <c r="L795" s="31"/>
      <c r="M795" s="31"/>
      <c r="N795" s="31"/>
      <c r="O795" s="31"/>
      <c r="P795" s="31"/>
      <c r="Q795" s="31"/>
      <c r="R795" s="31"/>
      <c r="S795" s="22"/>
    </row>
    <row r="796" spans="2:19" ht="15">
      <c r="B796"/>
      <c r="C796" s="22"/>
      <c r="D796" s="28"/>
      <c r="E796" s="28"/>
      <c r="F796" s="28"/>
      <c r="G796" s="28"/>
      <c r="H796" s="22"/>
      <c r="I796" s="22"/>
      <c r="J796" s="28"/>
      <c r="K796" s="121"/>
      <c r="L796" s="31"/>
      <c r="M796" s="31"/>
      <c r="N796" s="31"/>
      <c r="O796" s="31"/>
      <c r="P796" s="31"/>
      <c r="Q796" s="31"/>
      <c r="R796" s="31"/>
      <c r="S796" s="22"/>
    </row>
    <row r="797" spans="2:19" ht="15">
      <c r="B797"/>
      <c r="C797" s="22"/>
      <c r="D797" s="28"/>
      <c r="E797" s="28"/>
      <c r="F797" s="28"/>
      <c r="G797" s="28"/>
      <c r="H797" s="22"/>
      <c r="I797" s="22"/>
      <c r="J797" s="28"/>
      <c r="K797" s="121"/>
      <c r="L797" s="31"/>
      <c r="M797" s="31"/>
      <c r="N797" s="31"/>
      <c r="O797" s="31"/>
      <c r="P797" s="31"/>
      <c r="Q797" s="31"/>
      <c r="R797" s="31"/>
      <c r="S797" s="22"/>
    </row>
    <row r="798" spans="2:19" ht="15">
      <c r="B798"/>
      <c r="C798" s="22"/>
      <c r="D798" s="28"/>
      <c r="E798" s="28"/>
      <c r="F798" s="28"/>
      <c r="G798" s="28"/>
      <c r="H798" s="22"/>
      <c r="I798" s="22"/>
      <c r="J798" s="28"/>
      <c r="K798" s="121"/>
      <c r="L798" s="31"/>
      <c r="M798" s="31"/>
      <c r="N798" s="31"/>
      <c r="O798" s="31"/>
      <c r="P798" s="31"/>
      <c r="Q798" s="31"/>
      <c r="R798" s="31"/>
      <c r="S798" s="22"/>
    </row>
    <row r="799" spans="2:19" ht="15">
      <c r="B799"/>
      <c r="C799" s="22"/>
      <c r="D799" s="28"/>
      <c r="E799" s="28"/>
      <c r="F799" s="28"/>
      <c r="G799" s="28"/>
      <c r="H799" s="22"/>
      <c r="I799" s="22"/>
      <c r="J799" s="28"/>
      <c r="K799" s="121"/>
      <c r="L799" s="31"/>
      <c r="M799" s="31"/>
      <c r="N799" s="31"/>
      <c r="O799" s="31"/>
      <c r="P799" s="31"/>
      <c r="Q799" s="31"/>
      <c r="R799" s="31"/>
      <c r="S799" s="22"/>
    </row>
    <row r="800" spans="2:19" ht="15">
      <c r="B800"/>
      <c r="C800" s="22"/>
      <c r="D800" s="28"/>
      <c r="E800" s="28"/>
      <c r="F800" s="28"/>
      <c r="G800" s="28"/>
      <c r="H800" s="22"/>
      <c r="I800" s="22"/>
      <c r="J800" s="28"/>
      <c r="K800" s="121"/>
      <c r="L800" s="31"/>
      <c r="M800" s="31"/>
      <c r="N800" s="31"/>
      <c r="O800" s="31"/>
      <c r="P800" s="31"/>
      <c r="Q800" s="31"/>
      <c r="R800" s="31"/>
      <c r="S800" s="22"/>
    </row>
    <row r="801" spans="2:19" ht="15">
      <c r="B801"/>
      <c r="C801" s="22"/>
      <c r="D801" s="28"/>
      <c r="E801" s="28"/>
      <c r="F801" s="28"/>
      <c r="G801" s="28"/>
      <c r="H801" s="22"/>
      <c r="I801" s="22"/>
      <c r="J801" s="28"/>
      <c r="K801" s="121"/>
      <c r="L801" s="31"/>
      <c r="M801" s="31"/>
      <c r="N801" s="31"/>
      <c r="O801" s="31"/>
      <c r="P801" s="31"/>
      <c r="Q801" s="31"/>
      <c r="R801" s="31"/>
      <c r="S801" s="22"/>
    </row>
    <row r="802" spans="2:19" ht="15">
      <c r="B802"/>
      <c r="C802" s="22"/>
      <c r="D802" s="28"/>
      <c r="E802" s="28"/>
      <c r="F802" s="28"/>
      <c r="G802" s="28"/>
      <c r="H802" s="22"/>
      <c r="I802" s="22"/>
      <c r="J802" s="28"/>
      <c r="K802" s="121"/>
      <c r="L802" s="31"/>
      <c r="M802" s="31"/>
      <c r="N802" s="31"/>
      <c r="O802" s="31"/>
      <c r="P802" s="31"/>
      <c r="Q802" s="31"/>
      <c r="R802" s="31"/>
      <c r="S802" s="22"/>
    </row>
    <row r="803" spans="2:19" ht="15">
      <c r="B803"/>
      <c r="C803" s="22"/>
      <c r="D803" s="28"/>
      <c r="E803" s="28"/>
      <c r="F803" s="28"/>
      <c r="G803" s="28"/>
      <c r="H803" s="22"/>
      <c r="I803" s="22"/>
      <c r="J803" s="28"/>
      <c r="K803" s="121"/>
      <c r="L803" s="31"/>
      <c r="M803" s="31"/>
      <c r="N803" s="31"/>
      <c r="O803" s="31"/>
      <c r="P803" s="31"/>
      <c r="Q803" s="31"/>
      <c r="R803" s="31"/>
      <c r="S803" s="22"/>
    </row>
    <row r="804" spans="2:19" ht="15">
      <c r="B804"/>
      <c r="C804" s="22"/>
      <c r="D804" s="28"/>
      <c r="E804" s="28"/>
      <c r="F804" s="28"/>
      <c r="G804" s="28"/>
      <c r="H804" s="22"/>
      <c r="I804" s="22"/>
      <c r="J804" s="28"/>
      <c r="K804" s="121"/>
      <c r="L804" s="31"/>
      <c r="M804" s="31"/>
      <c r="N804" s="31"/>
      <c r="O804" s="31"/>
      <c r="P804" s="31"/>
      <c r="Q804" s="31"/>
      <c r="R804" s="31"/>
      <c r="S804" s="22"/>
    </row>
    <row r="805" spans="2:19" ht="15">
      <c r="B805"/>
      <c r="C805" s="22"/>
      <c r="D805" s="28"/>
      <c r="E805" s="28"/>
      <c r="F805" s="28"/>
      <c r="G805" s="28"/>
      <c r="H805" s="22"/>
      <c r="I805" s="22"/>
      <c r="J805" s="28"/>
      <c r="K805" s="121"/>
      <c r="L805" s="31"/>
      <c r="M805" s="31"/>
      <c r="N805" s="31"/>
      <c r="O805" s="31"/>
      <c r="P805" s="31"/>
      <c r="Q805" s="31"/>
      <c r="R805" s="31"/>
      <c r="S805" s="22"/>
    </row>
    <row r="806" spans="2:19" ht="15">
      <c r="B806"/>
      <c r="C806" s="22"/>
      <c r="D806" s="28"/>
      <c r="E806" s="28"/>
      <c r="F806" s="28"/>
      <c r="G806" s="28"/>
      <c r="H806" s="22"/>
      <c r="I806" s="22"/>
      <c r="J806" s="28"/>
      <c r="K806" s="121"/>
      <c r="L806" s="31"/>
      <c r="M806" s="31"/>
      <c r="N806" s="31"/>
      <c r="O806" s="31"/>
      <c r="P806" s="31"/>
      <c r="Q806" s="31"/>
      <c r="R806" s="31"/>
      <c r="S806" s="22"/>
    </row>
    <row r="807" spans="2:19" ht="15">
      <c r="B807"/>
      <c r="C807" s="22"/>
      <c r="D807" s="28"/>
      <c r="E807" s="28"/>
      <c r="F807" s="28"/>
      <c r="G807" s="28"/>
      <c r="H807" s="22"/>
      <c r="I807" s="22"/>
      <c r="J807" s="28"/>
      <c r="K807" s="121"/>
      <c r="L807" s="31"/>
      <c r="M807" s="31"/>
      <c r="N807" s="31"/>
      <c r="O807" s="31"/>
      <c r="P807" s="31"/>
      <c r="Q807" s="31"/>
      <c r="R807" s="31"/>
      <c r="S807" s="22"/>
    </row>
    <row r="808" spans="2:19" ht="15">
      <c r="B808"/>
      <c r="C808" s="22"/>
      <c r="D808" s="28"/>
      <c r="E808" s="28"/>
      <c r="F808" s="28"/>
      <c r="G808" s="28"/>
      <c r="H808" s="22"/>
      <c r="I808" s="22"/>
      <c r="J808" s="28"/>
      <c r="K808" s="121"/>
      <c r="L808" s="31"/>
      <c r="M808" s="31"/>
      <c r="N808" s="31"/>
      <c r="O808" s="31"/>
      <c r="P808" s="31"/>
      <c r="Q808" s="31"/>
      <c r="R808" s="31"/>
      <c r="S808" s="22"/>
    </row>
    <row r="809" spans="2:19" ht="15">
      <c r="B809"/>
      <c r="C809" s="22"/>
      <c r="D809" s="28"/>
      <c r="E809" s="28"/>
      <c r="F809" s="28"/>
      <c r="G809" s="28"/>
      <c r="H809" s="22"/>
      <c r="I809" s="22"/>
      <c r="J809" s="28"/>
      <c r="K809" s="121"/>
      <c r="L809" s="31"/>
      <c r="M809" s="31"/>
      <c r="N809" s="31"/>
      <c r="O809" s="31"/>
      <c r="P809" s="31"/>
      <c r="Q809" s="31"/>
      <c r="R809" s="31"/>
      <c r="S809" s="22"/>
    </row>
    <row r="810" spans="2:19" ht="15">
      <c r="B810"/>
      <c r="C810" s="22"/>
      <c r="D810" s="28"/>
      <c r="E810" s="28"/>
      <c r="F810" s="28"/>
      <c r="G810" s="28"/>
      <c r="H810" s="22"/>
      <c r="I810" s="22"/>
      <c r="J810" s="28"/>
      <c r="K810" s="121"/>
      <c r="L810" s="31"/>
      <c r="M810" s="31"/>
      <c r="N810" s="31"/>
      <c r="O810" s="31"/>
      <c r="P810" s="31"/>
      <c r="Q810" s="31"/>
      <c r="R810" s="31"/>
      <c r="S810" s="22"/>
    </row>
    <row r="811" spans="2:19" ht="15">
      <c r="B811"/>
      <c r="C811" s="22"/>
      <c r="D811" s="28"/>
      <c r="E811" s="28"/>
      <c r="F811" s="28"/>
      <c r="G811" s="28"/>
      <c r="H811" s="22"/>
      <c r="I811" s="22"/>
      <c r="J811" s="28"/>
      <c r="K811" s="121"/>
      <c r="L811" s="31"/>
      <c r="M811" s="31"/>
      <c r="N811" s="31"/>
      <c r="O811" s="31"/>
      <c r="P811" s="31"/>
      <c r="Q811" s="31"/>
      <c r="R811" s="31"/>
      <c r="S811" s="22"/>
    </row>
    <row r="812" spans="2:19" ht="15">
      <c r="B812"/>
      <c r="I812" s="22"/>
      <c r="Q812" s="31"/>
      <c r="S812" s="22"/>
    </row>
    <row r="813" spans="2:19" ht="15">
      <c r="B813"/>
      <c r="I813" s="22"/>
      <c r="Q813" s="31"/>
      <c r="S813" s="22"/>
    </row>
    <row r="814" spans="2:19" ht="15">
      <c r="B814"/>
      <c r="I814" s="22"/>
      <c r="Q814" s="31"/>
      <c r="S814" s="22"/>
    </row>
    <row r="815" spans="2:19" ht="15">
      <c r="B815"/>
      <c r="I815" s="22"/>
      <c r="Q815" s="31"/>
      <c r="S815" s="22"/>
    </row>
    <row r="816" spans="2:19" ht="15">
      <c r="B816"/>
      <c r="I816" s="22"/>
      <c r="Q816" s="31"/>
      <c r="S816" s="22"/>
    </row>
    <row r="817" spans="2:19" ht="15">
      <c r="B817"/>
      <c r="I817" s="22"/>
      <c r="Q817" s="31"/>
      <c r="S817" s="22"/>
    </row>
    <row r="818" spans="2:19" ht="15">
      <c r="B818"/>
      <c r="I818" s="22"/>
      <c r="Q818" s="31"/>
      <c r="S818" s="22"/>
    </row>
    <row r="819" spans="2:19" ht="15">
      <c r="B819"/>
      <c r="I819" s="22"/>
      <c r="Q819" s="31"/>
      <c r="S819" s="22"/>
    </row>
    <row r="820" spans="2:19" ht="15">
      <c r="B820"/>
      <c r="I820" s="22"/>
      <c r="Q820" s="31"/>
      <c r="S820" s="22"/>
    </row>
    <row r="821" spans="2:19" ht="15">
      <c r="B821"/>
      <c r="I821" s="22"/>
      <c r="Q821" s="31"/>
      <c r="S821" s="22"/>
    </row>
    <row r="822" spans="2:19" ht="15">
      <c r="B822"/>
      <c r="I822" s="22"/>
      <c r="Q822" s="31"/>
      <c r="S822" s="22"/>
    </row>
    <row r="823" spans="2:19" ht="15">
      <c r="B823"/>
      <c r="D823"/>
      <c r="E823"/>
      <c r="F823"/>
      <c r="G823"/>
      <c r="H823"/>
      <c r="I823" s="22"/>
      <c r="Q823" s="31"/>
      <c r="S823" s="22"/>
    </row>
    <row r="824" spans="2:19" ht="15">
      <c r="B824"/>
      <c r="D824"/>
      <c r="E824"/>
      <c r="F824"/>
      <c r="G824"/>
      <c r="H824"/>
      <c r="I824" s="22"/>
      <c r="Q824" s="31"/>
      <c r="S824" s="22"/>
    </row>
    <row r="825" spans="2:19" ht="15">
      <c r="B825"/>
      <c r="D825"/>
      <c r="E825"/>
      <c r="F825"/>
      <c r="G825"/>
      <c r="H825"/>
      <c r="I825" s="22"/>
      <c r="Q825" s="31"/>
      <c r="S825" s="22"/>
    </row>
    <row r="826" spans="2:19" ht="15">
      <c r="B826"/>
      <c r="D826"/>
      <c r="E826"/>
      <c r="F826"/>
      <c r="G826"/>
      <c r="H826"/>
      <c r="I826" s="22"/>
      <c r="Q826" s="31"/>
      <c r="S826" s="22"/>
    </row>
    <row r="827" spans="2:19" ht="15">
      <c r="B827"/>
      <c r="D827"/>
      <c r="E827"/>
      <c r="F827"/>
      <c r="G827"/>
      <c r="H827"/>
      <c r="I827" s="22"/>
      <c r="Q827" s="31"/>
      <c r="S827" s="22"/>
    </row>
    <row r="828" spans="2:19" ht="15">
      <c r="B828"/>
      <c r="D828"/>
      <c r="E828"/>
      <c r="F828"/>
      <c r="G828"/>
      <c r="H828"/>
      <c r="I828" s="22"/>
      <c r="Q828" s="31"/>
      <c r="S828" s="22"/>
    </row>
    <row r="829" spans="2:19" ht="15">
      <c r="B829"/>
      <c r="D829"/>
      <c r="E829"/>
      <c r="F829"/>
      <c r="G829"/>
      <c r="H829"/>
      <c r="I829" s="22"/>
      <c r="Q829" s="31"/>
      <c r="S829" s="22"/>
    </row>
    <row r="830" spans="2:19" ht="15">
      <c r="B830"/>
      <c r="D830"/>
      <c r="E830"/>
      <c r="F830"/>
      <c r="G830"/>
      <c r="H830"/>
      <c r="I830" s="22"/>
      <c r="Q830" s="31"/>
      <c r="S830" s="22"/>
    </row>
    <row r="831" spans="2:19" ht="15">
      <c r="B831"/>
      <c r="D831"/>
      <c r="E831"/>
      <c r="F831"/>
      <c r="G831"/>
      <c r="H831"/>
      <c r="I831" s="22"/>
      <c r="Q831" s="31"/>
      <c r="S831" s="22"/>
    </row>
    <row r="832" spans="2:19" ht="15">
      <c r="B832"/>
      <c r="D832"/>
      <c r="E832"/>
      <c r="F832"/>
      <c r="G832"/>
      <c r="H832"/>
      <c r="I832" s="22"/>
      <c r="Q832" s="31"/>
      <c r="S832" s="22"/>
    </row>
    <row r="833" spans="2:19" ht="15">
      <c r="B833"/>
      <c r="D833"/>
      <c r="E833"/>
      <c r="F833"/>
      <c r="G833"/>
      <c r="H833"/>
      <c r="I833" s="22"/>
      <c r="Q833" s="31"/>
      <c r="S833" s="22"/>
    </row>
    <row r="834" spans="2:19" ht="15">
      <c r="B834"/>
      <c r="D834"/>
      <c r="E834"/>
      <c r="F834"/>
      <c r="G834"/>
      <c r="H834"/>
      <c r="I834" s="22"/>
      <c r="Q834" s="31"/>
      <c r="S834" s="22"/>
    </row>
    <row r="835" spans="2:19" ht="15">
      <c r="B835"/>
      <c r="D835"/>
      <c r="E835"/>
      <c r="F835"/>
      <c r="G835"/>
      <c r="H835"/>
      <c r="I835" s="22"/>
      <c r="Q835" s="31"/>
      <c r="S835" s="22"/>
    </row>
    <row r="836" spans="2:19" ht="15">
      <c r="B836"/>
      <c r="D836"/>
      <c r="E836"/>
      <c r="F836"/>
      <c r="G836"/>
      <c r="H836"/>
      <c r="I836" s="22"/>
      <c r="Q836" s="31"/>
      <c r="S836" s="22"/>
    </row>
    <row r="837" spans="2:19" ht="15">
      <c r="B837"/>
      <c r="D837"/>
      <c r="E837"/>
      <c r="F837"/>
      <c r="G837"/>
      <c r="H837"/>
      <c r="I837" s="22"/>
      <c r="Q837" s="31"/>
      <c r="S837" s="22"/>
    </row>
    <row r="838" spans="2:19" ht="15">
      <c r="B838"/>
      <c r="D838"/>
      <c r="E838"/>
      <c r="F838"/>
      <c r="G838"/>
      <c r="H838"/>
      <c r="I838" s="22"/>
      <c r="Q838" s="31"/>
      <c r="S838" s="22"/>
    </row>
    <row r="839" spans="2:19" ht="15">
      <c r="B839"/>
      <c r="D839"/>
      <c r="E839"/>
      <c r="F839"/>
      <c r="G839"/>
      <c r="H839"/>
      <c r="I839" s="22"/>
      <c r="Q839" s="31"/>
      <c r="S839" s="22"/>
    </row>
    <row r="840" spans="2:19" ht="15">
      <c r="B840"/>
      <c r="D840"/>
      <c r="E840"/>
      <c r="F840"/>
      <c r="G840"/>
      <c r="H840"/>
      <c r="I840" s="22"/>
      <c r="Q840" s="31"/>
      <c r="S840" s="22"/>
    </row>
    <row r="841" spans="2:19" ht="15">
      <c r="B841"/>
      <c r="D841"/>
      <c r="E841"/>
      <c r="F841"/>
      <c r="G841"/>
      <c r="H841"/>
      <c r="I841" s="22"/>
      <c r="Q841" s="31"/>
      <c r="S841" s="22"/>
    </row>
    <row r="842" spans="2:19" ht="15">
      <c r="B842"/>
      <c r="D842"/>
      <c r="E842"/>
      <c r="F842"/>
      <c r="G842"/>
      <c r="H842"/>
      <c r="I842" s="22"/>
      <c r="Q842" s="31"/>
      <c r="S842" s="22"/>
    </row>
    <row r="843" spans="2:19" ht="15">
      <c r="B843"/>
      <c r="D843"/>
      <c r="E843"/>
      <c r="F843"/>
      <c r="G843"/>
      <c r="H843"/>
      <c r="I843" s="22"/>
      <c r="Q843" s="31"/>
      <c r="S843" s="22"/>
    </row>
    <row r="844" spans="2:19" ht="15">
      <c r="B844"/>
      <c r="D844"/>
      <c r="E844"/>
      <c r="F844"/>
      <c r="G844"/>
      <c r="H844"/>
      <c r="I844" s="22"/>
      <c r="Q844" s="31"/>
      <c r="S844" s="22"/>
    </row>
    <row r="845" spans="2:19" ht="15">
      <c r="B845"/>
      <c r="D845"/>
      <c r="E845"/>
      <c r="F845"/>
      <c r="G845"/>
      <c r="H845"/>
      <c r="I845" s="22"/>
      <c r="Q845" s="31"/>
      <c r="S845" s="22"/>
    </row>
    <row r="846" spans="2:19" ht="15">
      <c r="B846"/>
      <c r="D846"/>
      <c r="E846"/>
      <c r="F846"/>
      <c r="G846"/>
      <c r="H846"/>
      <c r="I846" s="22"/>
      <c r="Q846" s="31"/>
      <c r="S846" s="22"/>
    </row>
    <row r="847" spans="2:19" ht="15">
      <c r="B847"/>
      <c r="D847"/>
      <c r="E847"/>
      <c r="F847"/>
      <c r="G847"/>
      <c r="H847"/>
      <c r="I847" s="22"/>
      <c r="Q847" s="31"/>
      <c r="S847" s="22"/>
    </row>
    <row r="848" spans="2:19" ht="15">
      <c r="B848"/>
      <c r="D848"/>
      <c r="E848"/>
      <c r="F848"/>
      <c r="G848"/>
      <c r="H848"/>
      <c r="I848" s="22"/>
      <c r="Q848" s="31"/>
      <c r="S848" s="22"/>
    </row>
    <row r="849" spans="2:19" ht="15">
      <c r="B849"/>
      <c r="D849"/>
      <c r="E849"/>
      <c r="F849"/>
      <c r="G849"/>
      <c r="H849"/>
      <c r="I849" s="22"/>
      <c r="Q849" s="31"/>
      <c r="S849" s="22"/>
    </row>
    <row r="850" spans="2:19" ht="15">
      <c r="B850"/>
      <c r="D850"/>
      <c r="E850"/>
      <c r="F850"/>
      <c r="G850"/>
      <c r="H850"/>
      <c r="I850" s="22"/>
      <c r="Q850" s="31"/>
      <c r="S850" s="22"/>
    </row>
    <row r="851" spans="2:19" ht="15">
      <c r="B851"/>
      <c r="D851"/>
      <c r="E851"/>
      <c r="F851"/>
      <c r="G851"/>
      <c r="H851"/>
      <c r="I851" s="22"/>
      <c r="Q851" s="31"/>
      <c r="S851" s="22"/>
    </row>
    <row r="852" spans="2:19" ht="15">
      <c r="B852"/>
      <c r="D852"/>
      <c r="E852"/>
      <c r="F852"/>
      <c r="G852"/>
      <c r="H852"/>
      <c r="I852" s="22"/>
      <c r="Q852" s="31"/>
      <c r="S852" s="22"/>
    </row>
    <row r="853" spans="2:19" ht="15">
      <c r="B853"/>
      <c r="D853"/>
      <c r="E853"/>
      <c r="F853"/>
      <c r="G853"/>
      <c r="H853"/>
      <c r="I853" s="22"/>
      <c r="Q853" s="31"/>
      <c r="S853" s="22"/>
    </row>
    <row r="854" spans="2:19" ht="15">
      <c r="B854"/>
      <c r="D854"/>
      <c r="E854"/>
      <c r="F854"/>
      <c r="G854"/>
      <c r="H854"/>
      <c r="I854" s="22"/>
      <c r="Q854" s="31"/>
      <c r="S854" s="22"/>
    </row>
    <row r="855" spans="2:19" ht="15">
      <c r="B855"/>
      <c r="D855"/>
      <c r="E855"/>
      <c r="F855"/>
      <c r="G855"/>
      <c r="H855"/>
      <c r="I855" s="22"/>
      <c r="Q855" s="31"/>
      <c r="S855" s="22"/>
    </row>
    <row r="856" spans="2:19" ht="15">
      <c r="B856"/>
      <c r="D856"/>
      <c r="E856"/>
      <c r="F856"/>
      <c r="G856"/>
      <c r="H856"/>
      <c r="I856" s="22"/>
      <c r="Q856" s="31"/>
      <c r="S856" s="22"/>
    </row>
    <row r="857" spans="2:19" ht="15">
      <c r="B857"/>
      <c r="D857"/>
      <c r="E857"/>
      <c r="F857"/>
      <c r="G857"/>
      <c r="H857"/>
      <c r="I857" s="22"/>
      <c r="Q857" s="31"/>
      <c r="S857" s="22"/>
    </row>
    <row r="858" spans="2:19" ht="15">
      <c r="B858"/>
      <c r="D858"/>
      <c r="E858"/>
      <c r="F858"/>
      <c r="G858"/>
      <c r="H858"/>
      <c r="I858" s="22"/>
      <c r="Q858" s="31"/>
      <c r="S858" s="22"/>
    </row>
    <row r="859" spans="2:19" ht="15">
      <c r="B859"/>
      <c r="D859"/>
      <c r="E859"/>
      <c r="F859"/>
      <c r="G859"/>
      <c r="H859"/>
      <c r="I859" s="22"/>
      <c r="Q859" s="31"/>
      <c r="S859" s="22"/>
    </row>
    <row r="860" spans="2:19" ht="15">
      <c r="B860"/>
      <c r="D860"/>
      <c r="E860"/>
      <c r="F860"/>
      <c r="G860"/>
      <c r="H860"/>
      <c r="I860" s="22"/>
      <c r="Q860" s="31"/>
      <c r="S860" s="22"/>
    </row>
    <row r="861" spans="2:19" ht="15">
      <c r="B861"/>
      <c r="D861"/>
      <c r="E861"/>
      <c r="F861"/>
      <c r="G861"/>
      <c r="H861"/>
      <c r="I861" s="22"/>
      <c r="Q861" s="31"/>
      <c r="S861" s="22"/>
    </row>
    <row r="862" spans="2:19" ht="15">
      <c r="B862"/>
      <c r="D862"/>
      <c r="E862"/>
      <c r="F862"/>
      <c r="G862"/>
      <c r="H862"/>
      <c r="I862" s="22"/>
      <c r="Q862" s="31"/>
      <c r="S862" s="22"/>
    </row>
    <row r="863" spans="2:19" ht="15">
      <c r="B863"/>
      <c r="D863"/>
      <c r="E863"/>
      <c r="F863"/>
      <c r="G863"/>
      <c r="H863"/>
      <c r="I863" s="22"/>
      <c r="Q863" s="31"/>
      <c r="S863" s="22"/>
    </row>
    <row r="864" spans="2:19" ht="15">
      <c r="B864"/>
      <c r="D864"/>
      <c r="E864"/>
      <c r="F864"/>
      <c r="G864"/>
      <c r="H864"/>
      <c r="I864" s="22"/>
      <c r="Q864" s="31"/>
      <c r="S864" s="22"/>
    </row>
    <row r="865" spans="2:19" ht="15">
      <c r="B865"/>
      <c r="D865"/>
      <c r="E865"/>
      <c r="F865"/>
      <c r="G865"/>
      <c r="H865"/>
      <c r="I865" s="22"/>
      <c r="Q865" s="31"/>
      <c r="S865" s="22"/>
    </row>
    <row r="866" spans="2:19" ht="15">
      <c r="B866"/>
      <c r="D866"/>
      <c r="E866"/>
      <c r="F866"/>
      <c r="G866"/>
      <c r="H866"/>
      <c r="I866" s="22"/>
      <c r="Q866" s="31"/>
      <c r="S866" s="22"/>
    </row>
    <row r="867" spans="2:19" ht="15">
      <c r="B867"/>
      <c r="D867"/>
      <c r="E867"/>
      <c r="F867"/>
      <c r="G867"/>
      <c r="H867"/>
      <c r="I867" s="22"/>
      <c r="Q867" s="31"/>
      <c r="S867" s="22"/>
    </row>
    <row r="868" spans="2:19" ht="15">
      <c r="B868"/>
      <c r="D868"/>
      <c r="E868"/>
      <c r="F868"/>
      <c r="G868"/>
      <c r="H868"/>
      <c r="I868" s="22"/>
      <c r="Q868" s="31"/>
      <c r="S868" s="22"/>
    </row>
    <row r="869" spans="2:19" ht="15">
      <c r="B869"/>
      <c r="D869"/>
      <c r="E869"/>
      <c r="F869"/>
      <c r="G869"/>
      <c r="H869"/>
      <c r="I869" s="22"/>
      <c r="Q869" s="31"/>
      <c r="S869" s="22"/>
    </row>
    <row r="870" spans="2:19" ht="15">
      <c r="B870"/>
      <c r="D870"/>
      <c r="E870"/>
      <c r="F870"/>
      <c r="G870"/>
      <c r="H870"/>
      <c r="I870" s="22"/>
      <c r="Q870" s="31"/>
      <c r="S870" s="22"/>
    </row>
    <row r="871" spans="2:19" ht="15">
      <c r="B871"/>
      <c r="D871"/>
      <c r="E871"/>
      <c r="F871"/>
      <c r="G871"/>
      <c r="H871"/>
      <c r="I871" s="22"/>
      <c r="Q871" s="31"/>
      <c r="S871" s="22"/>
    </row>
    <row r="872" spans="2:19" ht="15">
      <c r="B872"/>
      <c r="D872"/>
      <c r="E872"/>
      <c r="F872"/>
      <c r="G872"/>
      <c r="H872"/>
      <c r="I872" s="22"/>
      <c r="Q872" s="31"/>
      <c r="S872" s="22"/>
    </row>
    <row r="873" spans="2:19" ht="15">
      <c r="B873"/>
      <c r="D873"/>
      <c r="E873"/>
      <c r="F873"/>
      <c r="G873"/>
      <c r="H873"/>
      <c r="I873" s="22"/>
      <c r="Q873" s="31"/>
      <c r="S873" s="22"/>
    </row>
    <row r="874" spans="2:19" ht="15">
      <c r="B874"/>
      <c r="D874"/>
      <c r="E874"/>
      <c r="F874"/>
      <c r="G874"/>
      <c r="H874"/>
      <c r="I874" s="22"/>
      <c r="Q874" s="31"/>
      <c r="S874" s="22"/>
    </row>
    <row r="875" spans="2:19" ht="15">
      <c r="B875"/>
      <c r="D875"/>
      <c r="E875"/>
      <c r="F875"/>
      <c r="G875"/>
      <c r="H875"/>
      <c r="I875" s="22"/>
      <c r="Q875" s="31"/>
      <c r="S875" s="22"/>
    </row>
    <row r="876" spans="2:19" ht="15">
      <c r="B876"/>
      <c r="D876"/>
      <c r="E876"/>
      <c r="F876"/>
      <c r="G876"/>
      <c r="H876"/>
      <c r="I876" s="22"/>
      <c r="Q876" s="31"/>
      <c r="S876" s="22"/>
    </row>
    <row r="877" spans="2:19" ht="15">
      <c r="B877"/>
      <c r="D877"/>
      <c r="E877"/>
      <c r="F877"/>
      <c r="G877"/>
      <c r="H877"/>
      <c r="I877" s="22"/>
      <c r="Q877" s="31"/>
      <c r="S877" s="22"/>
    </row>
    <row r="878" spans="2:19" ht="15">
      <c r="B878"/>
      <c r="D878"/>
      <c r="E878"/>
      <c r="F878"/>
      <c r="G878"/>
      <c r="H878"/>
      <c r="I878" s="22"/>
      <c r="Q878" s="31"/>
      <c r="S878" s="22"/>
    </row>
    <row r="879" spans="2:19" ht="15">
      <c r="B879"/>
      <c r="D879"/>
      <c r="E879"/>
      <c r="F879"/>
      <c r="G879"/>
      <c r="H879"/>
      <c r="I879" s="22"/>
      <c r="Q879" s="31"/>
      <c r="S879" s="22"/>
    </row>
    <row r="880" spans="2:19" ht="15">
      <c r="B880"/>
      <c r="D880"/>
      <c r="E880"/>
      <c r="F880"/>
      <c r="G880"/>
      <c r="H880"/>
      <c r="I880" s="22"/>
      <c r="Q880" s="31"/>
      <c r="S880" s="22"/>
    </row>
    <row r="881" spans="2:19" ht="15">
      <c r="B881"/>
      <c r="D881"/>
      <c r="E881"/>
      <c r="F881"/>
      <c r="G881"/>
      <c r="H881"/>
      <c r="I881" s="22"/>
      <c r="Q881" s="31"/>
      <c r="S881" s="22"/>
    </row>
    <row r="882" spans="2:19" ht="15">
      <c r="B882"/>
      <c r="D882"/>
      <c r="E882"/>
      <c r="F882"/>
      <c r="G882"/>
      <c r="H882"/>
      <c r="I882" s="22"/>
      <c r="Q882" s="31"/>
      <c r="S882" s="22"/>
    </row>
    <row r="883" spans="2:19" ht="15">
      <c r="B883"/>
      <c r="D883"/>
      <c r="E883"/>
      <c r="F883"/>
      <c r="G883"/>
      <c r="H883"/>
      <c r="I883" s="22"/>
      <c r="Q883" s="31"/>
      <c r="S883" s="22"/>
    </row>
    <row r="884" spans="2:19" ht="15">
      <c r="B884"/>
      <c r="D884"/>
      <c r="E884"/>
      <c r="F884"/>
      <c r="G884"/>
      <c r="H884"/>
      <c r="I884" s="22"/>
      <c r="Q884" s="31"/>
      <c r="S884" s="22"/>
    </row>
    <row r="885" spans="2:19" ht="15">
      <c r="B885"/>
      <c r="D885"/>
      <c r="E885"/>
      <c r="F885"/>
      <c r="G885"/>
      <c r="H885"/>
      <c r="I885" s="22"/>
      <c r="Q885" s="31"/>
      <c r="S885" s="22"/>
    </row>
    <row r="886" spans="2:19" ht="15">
      <c r="B886"/>
      <c r="D886"/>
      <c r="E886"/>
      <c r="F886"/>
      <c r="G886"/>
      <c r="H886"/>
      <c r="I886" s="22"/>
      <c r="Q886" s="31"/>
      <c r="S886" s="22"/>
    </row>
    <row r="887" spans="2:19" ht="15">
      <c r="B887"/>
      <c r="D887"/>
      <c r="E887"/>
      <c r="F887"/>
      <c r="G887"/>
      <c r="H887"/>
      <c r="I887" s="22"/>
      <c r="Q887" s="31"/>
      <c r="S887" s="22"/>
    </row>
    <row r="888" spans="2:19" ht="15">
      <c r="B888"/>
      <c r="D888"/>
      <c r="E888"/>
      <c r="F888"/>
      <c r="G888"/>
      <c r="H888"/>
      <c r="I888" s="22"/>
      <c r="Q888" s="31"/>
      <c r="S888" s="22"/>
    </row>
    <row r="889" spans="2:19" ht="15">
      <c r="B889"/>
      <c r="D889"/>
      <c r="E889"/>
      <c r="F889"/>
      <c r="G889"/>
      <c r="H889"/>
      <c r="I889" s="22"/>
      <c r="Q889" s="31"/>
      <c r="S889" s="22"/>
    </row>
    <row r="890" spans="2:19" ht="15">
      <c r="B890"/>
      <c r="D890"/>
      <c r="E890"/>
      <c r="F890"/>
      <c r="G890"/>
      <c r="H890"/>
      <c r="I890" s="22"/>
      <c r="Q890" s="31"/>
      <c r="S890" s="22"/>
    </row>
    <row r="891" spans="2:19" ht="15">
      <c r="B891"/>
      <c r="D891"/>
      <c r="E891"/>
      <c r="F891"/>
      <c r="G891"/>
      <c r="H891"/>
      <c r="I891" s="22"/>
      <c r="Q891" s="31"/>
      <c r="S891" s="22"/>
    </row>
    <row r="892" spans="2:19" ht="15">
      <c r="B892"/>
      <c r="D892"/>
      <c r="E892"/>
      <c r="F892"/>
      <c r="G892"/>
      <c r="H892"/>
      <c r="I892" s="22"/>
      <c r="Q892" s="31"/>
      <c r="S892" s="22"/>
    </row>
    <row r="893" spans="2:19" ht="15">
      <c r="B893"/>
      <c r="D893"/>
      <c r="E893"/>
      <c r="F893"/>
      <c r="G893"/>
      <c r="H893"/>
      <c r="I893" s="22"/>
      <c r="Q893" s="31"/>
      <c r="S893" s="22"/>
    </row>
    <row r="894" spans="2:19" ht="15">
      <c r="B894"/>
      <c r="D894"/>
      <c r="E894"/>
      <c r="F894"/>
      <c r="G894"/>
      <c r="H894"/>
      <c r="I894" s="22"/>
      <c r="Q894" s="31"/>
      <c r="S894" s="22"/>
    </row>
    <row r="895" spans="2:19" ht="15">
      <c r="B895"/>
      <c r="D895"/>
      <c r="E895"/>
      <c r="F895"/>
      <c r="G895"/>
      <c r="H895"/>
      <c r="I895" s="22"/>
      <c r="Q895" s="31"/>
      <c r="S895" s="22"/>
    </row>
    <row r="896" spans="2:19" ht="15">
      <c r="B896"/>
      <c r="D896"/>
      <c r="E896"/>
      <c r="F896"/>
      <c r="G896"/>
      <c r="H896"/>
      <c r="I896" s="22"/>
      <c r="Q896" s="31"/>
      <c r="S896" s="22"/>
    </row>
    <row r="897" spans="2:19" ht="15">
      <c r="B897"/>
      <c r="D897"/>
      <c r="E897"/>
      <c r="F897"/>
      <c r="G897"/>
      <c r="H897"/>
      <c r="I897" s="22"/>
      <c r="Q897" s="31"/>
      <c r="S897" s="22"/>
    </row>
    <row r="898" spans="2:19" ht="15">
      <c r="B898"/>
      <c r="D898"/>
      <c r="E898"/>
      <c r="F898"/>
      <c r="G898"/>
      <c r="H898"/>
      <c r="I898" s="22"/>
      <c r="Q898" s="31"/>
      <c r="S898" s="22"/>
    </row>
    <row r="899" spans="2:19" ht="15">
      <c r="B899"/>
      <c r="D899"/>
      <c r="E899"/>
      <c r="F899"/>
      <c r="G899"/>
      <c r="H899"/>
      <c r="I899" s="22"/>
      <c r="Q899" s="31"/>
      <c r="S899" s="22"/>
    </row>
    <row r="900" spans="2:19" ht="15">
      <c r="B900"/>
      <c r="D900"/>
      <c r="E900"/>
      <c r="F900"/>
      <c r="G900"/>
      <c r="H900"/>
      <c r="I900" s="22"/>
      <c r="Q900" s="31"/>
      <c r="S900" s="22"/>
    </row>
    <row r="901" spans="2:19" ht="15">
      <c r="B901"/>
      <c r="D901"/>
      <c r="E901"/>
      <c r="F901"/>
      <c r="G901"/>
      <c r="H901"/>
      <c r="I901" s="22"/>
      <c r="Q901" s="31"/>
      <c r="S901" s="22"/>
    </row>
    <row r="902" spans="2:19" ht="15">
      <c r="B902"/>
      <c r="D902"/>
      <c r="E902"/>
      <c r="F902"/>
      <c r="G902"/>
      <c r="H902"/>
      <c r="I902" s="22"/>
      <c r="Q902" s="31"/>
      <c r="S902" s="22"/>
    </row>
    <row r="903" spans="2:19" ht="15">
      <c r="B903"/>
      <c r="D903"/>
      <c r="E903"/>
      <c r="F903"/>
      <c r="G903"/>
      <c r="H903"/>
      <c r="I903" s="22"/>
      <c r="Q903" s="31"/>
      <c r="S903" s="22"/>
    </row>
    <row r="904" spans="2:19" ht="15">
      <c r="B904"/>
      <c r="D904"/>
      <c r="E904"/>
      <c r="F904"/>
      <c r="G904"/>
      <c r="H904"/>
      <c r="I904" s="22"/>
      <c r="Q904" s="31"/>
      <c r="S904" s="22"/>
    </row>
    <row r="905" spans="2:19" ht="15">
      <c r="B905"/>
      <c r="D905"/>
      <c r="E905"/>
      <c r="F905"/>
      <c r="G905"/>
      <c r="H905"/>
      <c r="I905" s="22"/>
      <c r="Q905" s="31"/>
      <c r="S905" s="22"/>
    </row>
    <row r="906" spans="2:19" ht="15">
      <c r="B906"/>
      <c r="D906"/>
      <c r="E906"/>
      <c r="F906"/>
      <c r="G906"/>
      <c r="H906"/>
      <c r="I906" s="22"/>
      <c r="Q906" s="31"/>
      <c r="S906" s="22"/>
    </row>
    <row r="907" spans="2:19" ht="15">
      <c r="B907"/>
      <c r="D907"/>
      <c r="E907"/>
      <c r="F907"/>
      <c r="G907"/>
      <c r="H907"/>
      <c r="I907" s="22"/>
      <c r="Q907" s="31"/>
      <c r="S907" s="22"/>
    </row>
    <row r="908" spans="2:19" ht="15">
      <c r="B908"/>
      <c r="D908"/>
      <c r="E908"/>
      <c r="F908"/>
      <c r="G908"/>
      <c r="H908"/>
      <c r="I908" s="22"/>
      <c r="Q908" s="31"/>
      <c r="S908" s="22"/>
    </row>
    <row r="909" spans="2:19" ht="15">
      <c r="B909"/>
      <c r="D909"/>
      <c r="E909"/>
      <c r="F909"/>
      <c r="G909"/>
      <c r="H909"/>
      <c r="I909" s="22"/>
      <c r="Q909" s="31"/>
      <c r="S909" s="22"/>
    </row>
    <row r="910" spans="2:19" ht="15">
      <c r="B910"/>
      <c r="D910"/>
      <c r="E910"/>
      <c r="F910"/>
      <c r="G910"/>
      <c r="H910"/>
      <c r="I910" s="22"/>
      <c r="Q910" s="31"/>
      <c r="S910" s="22"/>
    </row>
    <row r="911" spans="2:19" ht="15">
      <c r="B911"/>
      <c r="D911"/>
      <c r="E911"/>
      <c r="F911"/>
      <c r="G911"/>
      <c r="H911"/>
      <c r="I911" s="22"/>
      <c r="Q911" s="31"/>
      <c r="S911" s="22"/>
    </row>
    <row r="912" spans="2:19" ht="15">
      <c r="B912"/>
      <c r="D912"/>
      <c r="E912"/>
      <c r="F912"/>
      <c r="G912"/>
      <c r="H912"/>
      <c r="I912" s="22"/>
      <c r="Q912" s="31"/>
      <c r="S912" s="22"/>
    </row>
    <row r="913" spans="2:19" ht="15">
      <c r="B913"/>
      <c r="D913"/>
      <c r="E913"/>
      <c r="F913"/>
      <c r="G913"/>
      <c r="H913"/>
      <c r="I913" s="22"/>
      <c r="Q913" s="31"/>
      <c r="S913" s="22"/>
    </row>
    <row r="914" spans="2:19" ht="15">
      <c r="B914"/>
      <c r="D914"/>
      <c r="E914"/>
      <c r="F914"/>
      <c r="G914"/>
      <c r="H914"/>
      <c r="I914" s="22"/>
      <c r="Q914" s="31"/>
      <c r="S914" s="22"/>
    </row>
    <row r="915" spans="2:19" ht="15">
      <c r="B915"/>
      <c r="D915"/>
      <c r="E915"/>
      <c r="F915"/>
      <c r="G915"/>
      <c r="H915"/>
      <c r="I915" s="22"/>
      <c r="Q915" s="31"/>
      <c r="S915" s="22"/>
    </row>
    <row r="916" spans="2:19" ht="15">
      <c r="B916"/>
      <c r="D916"/>
      <c r="E916"/>
      <c r="F916"/>
      <c r="G916"/>
      <c r="H916"/>
      <c r="I916" s="22"/>
      <c r="Q916" s="31"/>
      <c r="S916" s="22"/>
    </row>
    <row r="917" spans="2:19" ht="15">
      <c r="B917"/>
      <c r="D917"/>
      <c r="E917"/>
      <c r="F917"/>
      <c r="G917"/>
      <c r="H917"/>
      <c r="I917" s="22"/>
      <c r="Q917" s="31"/>
      <c r="S917" s="22"/>
    </row>
    <row r="918" spans="2:19" ht="15">
      <c r="B918"/>
      <c r="D918"/>
      <c r="E918"/>
      <c r="F918"/>
      <c r="G918"/>
      <c r="H918"/>
      <c r="I918" s="22"/>
      <c r="Q918" s="31"/>
      <c r="S918" s="22"/>
    </row>
    <row r="919" spans="2:19" ht="15">
      <c r="B919"/>
      <c r="D919"/>
      <c r="E919"/>
      <c r="F919"/>
      <c r="G919"/>
      <c r="H919"/>
      <c r="I919" s="22"/>
      <c r="Q919" s="31"/>
      <c r="S919" s="22"/>
    </row>
    <row r="920" spans="2:19" ht="15">
      <c r="B920"/>
      <c r="D920"/>
      <c r="E920"/>
      <c r="F920"/>
      <c r="G920"/>
      <c r="H920"/>
      <c r="I920" s="22"/>
      <c r="Q920" s="31"/>
      <c r="S920" s="22"/>
    </row>
    <row r="921" spans="2:19" ht="15">
      <c r="B921"/>
      <c r="D921"/>
      <c r="E921"/>
      <c r="F921"/>
      <c r="G921"/>
      <c r="H921"/>
      <c r="I921" s="22"/>
      <c r="Q921" s="31"/>
      <c r="S921" s="22"/>
    </row>
    <row r="922" spans="2:19" ht="15">
      <c r="B922"/>
      <c r="D922"/>
      <c r="E922"/>
      <c r="F922"/>
      <c r="G922"/>
      <c r="H922"/>
      <c r="I922" s="22"/>
      <c r="Q922" s="31"/>
      <c r="S922" s="22"/>
    </row>
    <row r="923" spans="2:19" ht="15">
      <c r="B923"/>
      <c r="D923"/>
      <c r="E923"/>
      <c r="F923"/>
      <c r="G923"/>
      <c r="H923"/>
      <c r="I923" s="22"/>
      <c r="Q923" s="31"/>
      <c r="S923" s="22"/>
    </row>
    <row r="924" spans="2:19" ht="15">
      <c r="B924"/>
      <c r="D924"/>
      <c r="E924"/>
      <c r="F924"/>
      <c r="G924"/>
      <c r="H924"/>
      <c r="I924" s="22"/>
      <c r="Q924" s="31"/>
      <c r="S924" s="22"/>
    </row>
    <row r="925" spans="2:19" ht="15">
      <c r="B925"/>
      <c r="D925"/>
      <c r="E925"/>
      <c r="F925"/>
      <c r="G925"/>
      <c r="H925"/>
      <c r="I925" s="22"/>
      <c r="Q925" s="31"/>
      <c r="S925" s="22"/>
    </row>
    <row r="926" spans="2:19" ht="15">
      <c r="B926"/>
      <c r="D926"/>
      <c r="E926"/>
      <c r="F926"/>
      <c r="G926"/>
      <c r="H926"/>
      <c r="I926" s="22"/>
      <c r="Q926" s="31"/>
      <c r="S926" s="22"/>
    </row>
    <row r="927" spans="2:19" ht="15">
      <c r="B927"/>
      <c r="D927"/>
      <c r="E927"/>
      <c r="F927"/>
      <c r="G927"/>
      <c r="H927"/>
      <c r="I927" s="22"/>
      <c r="Q927" s="31"/>
      <c r="S927" s="22"/>
    </row>
    <row r="928" spans="2:19" ht="15">
      <c r="B928"/>
      <c r="D928"/>
      <c r="E928"/>
      <c r="F928"/>
      <c r="G928"/>
      <c r="H928"/>
      <c r="I928" s="22"/>
      <c r="Q928" s="31"/>
      <c r="S928" s="22"/>
    </row>
    <row r="929" spans="2:19" ht="15">
      <c r="B929"/>
      <c r="D929"/>
      <c r="E929"/>
      <c r="F929"/>
      <c r="G929"/>
      <c r="H929"/>
      <c r="I929" s="22"/>
      <c r="Q929" s="31"/>
      <c r="S929" s="22"/>
    </row>
    <row r="930" spans="2:19" ht="15">
      <c r="B930"/>
      <c r="D930"/>
      <c r="E930"/>
      <c r="F930"/>
      <c r="G930"/>
      <c r="H930"/>
      <c r="I930" s="22"/>
      <c r="Q930" s="31"/>
      <c r="S930" s="22"/>
    </row>
    <row r="931" spans="2:19" ht="15">
      <c r="B931"/>
      <c r="D931"/>
      <c r="E931"/>
      <c r="F931"/>
      <c r="G931"/>
      <c r="H931"/>
      <c r="I931" s="22"/>
      <c r="Q931" s="31"/>
      <c r="S931" s="22"/>
    </row>
    <row r="932" spans="2:19" ht="15">
      <c r="B932"/>
      <c r="D932"/>
      <c r="E932"/>
      <c r="F932"/>
      <c r="G932"/>
      <c r="H932"/>
      <c r="I932" s="22"/>
      <c r="Q932" s="31"/>
      <c r="S932" s="22"/>
    </row>
    <row r="933" spans="2:19" ht="15">
      <c r="B933"/>
      <c r="D933"/>
      <c r="E933"/>
      <c r="F933"/>
      <c r="G933"/>
      <c r="H933"/>
      <c r="I933" s="22"/>
      <c r="Q933" s="31"/>
      <c r="S933" s="22"/>
    </row>
    <row r="934" spans="2:19" ht="15">
      <c r="B934"/>
      <c r="D934"/>
      <c r="E934"/>
      <c r="F934"/>
      <c r="G934"/>
      <c r="H934"/>
      <c r="I934" s="22"/>
      <c r="Q934" s="31"/>
      <c r="S934" s="22"/>
    </row>
    <row r="935" spans="2:19" ht="15">
      <c r="B935"/>
      <c r="D935"/>
      <c r="E935"/>
      <c r="F935"/>
      <c r="G935"/>
      <c r="H935"/>
      <c r="I935" s="22"/>
      <c r="Q935" s="31"/>
      <c r="S935" s="22"/>
    </row>
    <row r="936" spans="2:19" ht="15">
      <c r="B936"/>
      <c r="D936"/>
      <c r="E936"/>
      <c r="F936"/>
      <c r="G936"/>
      <c r="H936"/>
      <c r="I936" s="22"/>
      <c r="Q936" s="31"/>
      <c r="S936" s="22"/>
    </row>
    <row r="937" spans="2:19" ht="15">
      <c r="B937"/>
      <c r="D937"/>
      <c r="E937"/>
      <c r="F937"/>
      <c r="G937"/>
      <c r="H937"/>
      <c r="I937" s="22"/>
      <c r="Q937" s="31"/>
      <c r="S937" s="22"/>
    </row>
    <row r="938" spans="2:19" ht="15">
      <c r="B938"/>
      <c r="D938"/>
      <c r="E938"/>
      <c r="F938"/>
      <c r="G938"/>
      <c r="H938"/>
      <c r="I938" s="22"/>
      <c r="Q938" s="31"/>
      <c r="S938" s="22"/>
    </row>
    <row r="939" spans="2:19" ht="15">
      <c r="B939"/>
      <c r="D939"/>
      <c r="E939"/>
      <c r="F939"/>
      <c r="G939"/>
      <c r="H939"/>
      <c r="I939" s="22"/>
      <c r="Q939" s="31"/>
      <c r="S939" s="22"/>
    </row>
    <row r="940" spans="2:19" ht="15">
      <c r="B940"/>
      <c r="D940"/>
      <c r="E940"/>
      <c r="F940"/>
      <c r="G940"/>
      <c r="H940"/>
      <c r="I940" s="22"/>
      <c r="Q940" s="31"/>
      <c r="S940" s="22"/>
    </row>
    <row r="941" spans="2:19" ht="15">
      <c r="B941"/>
      <c r="D941"/>
      <c r="E941"/>
      <c r="F941"/>
      <c r="G941"/>
      <c r="H941"/>
      <c r="I941" s="22"/>
      <c r="Q941" s="31"/>
      <c r="S941" s="22"/>
    </row>
    <row r="942" spans="2:19" ht="15">
      <c r="B942"/>
      <c r="D942"/>
      <c r="E942"/>
      <c r="F942"/>
      <c r="G942"/>
      <c r="H942"/>
      <c r="I942" s="22"/>
      <c r="Q942" s="31"/>
      <c r="S942" s="22"/>
    </row>
    <row r="943" spans="2:19" ht="15">
      <c r="B943"/>
      <c r="D943"/>
      <c r="E943"/>
      <c r="F943"/>
      <c r="G943"/>
      <c r="H943"/>
      <c r="I943" s="22"/>
      <c r="Q943" s="31"/>
      <c r="S943" s="22"/>
    </row>
    <row r="944" spans="2:19" ht="15">
      <c r="B944"/>
      <c r="D944"/>
      <c r="E944"/>
      <c r="F944"/>
      <c r="G944"/>
      <c r="H944"/>
      <c r="I944" s="22"/>
      <c r="Q944" s="31"/>
      <c r="S944" s="22"/>
    </row>
    <row r="945" spans="2:19" ht="15">
      <c r="B945"/>
      <c r="D945"/>
      <c r="E945"/>
      <c r="F945"/>
      <c r="G945"/>
      <c r="H945"/>
      <c r="I945" s="22"/>
      <c r="Q945" s="31"/>
      <c r="S945" s="22"/>
    </row>
    <row r="946" spans="2:19" ht="15">
      <c r="B946"/>
      <c r="D946"/>
      <c r="E946"/>
      <c r="F946"/>
      <c r="G946"/>
      <c r="H946"/>
      <c r="I946" s="22"/>
      <c r="Q946" s="31"/>
      <c r="S946" s="22"/>
    </row>
    <row r="947" spans="2:19" ht="15">
      <c r="B947"/>
      <c r="D947"/>
      <c r="E947"/>
      <c r="F947"/>
      <c r="G947"/>
      <c r="H947"/>
      <c r="I947" s="22"/>
      <c r="Q947" s="31"/>
      <c r="S947" s="22"/>
    </row>
    <row r="948" spans="2:19" ht="15">
      <c r="B948"/>
      <c r="D948"/>
      <c r="E948"/>
      <c r="F948"/>
      <c r="G948"/>
      <c r="H948"/>
      <c r="I948" s="22"/>
      <c r="Q948" s="31"/>
      <c r="S948" s="22"/>
    </row>
    <row r="949" spans="2:19" ht="15">
      <c r="B949"/>
      <c r="D949"/>
      <c r="E949"/>
      <c r="F949"/>
      <c r="G949"/>
      <c r="H949"/>
      <c r="I949" s="22"/>
      <c r="Q949" s="31"/>
      <c r="S949" s="22"/>
    </row>
    <row r="950" spans="2:19" ht="15">
      <c r="B950"/>
      <c r="D950"/>
      <c r="E950"/>
      <c r="F950"/>
      <c r="G950"/>
      <c r="H950"/>
      <c r="I950" s="22"/>
      <c r="Q950" s="31"/>
      <c r="S950" s="22"/>
    </row>
    <row r="951" spans="2:19" ht="15">
      <c r="B951"/>
      <c r="D951"/>
      <c r="E951"/>
      <c r="F951"/>
      <c r="G951"/>
      <c r="H951"/>
      <c r="I951" s="22"/>
      <c r="Q951" s="31"/>
      <c r="S951" s="22"/>
    </row>
    <row r="952" spans="2:19" ht="15">
      <c r="B952"/>
      <c r="D952"/>
      <c r="E952"/>
      <c r="F952"/>
      <c r="G952"/>
      <c r="H952"/>
      <c r="I952" s="22"/>
      <c r="Q952" s="31"/>
      <c r="S952" s="22"/>
    </row>
    <row r="953" spans="2:19" ht="15">
      <c r="B953"/>
      <c r="D953"/>
      <c r="E953"/>
      <c r="F953"/>
      <c r="G953"/>
      <c r="H953"/>
      <c r="I953" s="22"/>
      <c r="Q953" s="31"/>
      <c r="S953" s="22"/>
    </row>
    <row r="954" spans="2:19" ht="15">
      <c r="B954"/>
      <c r="D954"/>
      <c r="E954"/>
      <c r="F954"/>
      <c r="G954"/>
      <c r="H954"/>
      <c r="I954" s="22"/>
      <c r="Q954" s="31"/>
      <c r="S954" s="22"/>
    </row>
    <row r="955" spans="2:19" ht="15">
      <c r="B955"/>
      <c r="D955"/>
      <c r="E955"/>
      <c r="F955"/>
      <c r="G955"/>
      <c r="H955"/>
      <c r="I955" s="22"/>
      <c r="Q955" s="31"/>
      <c r="S955" s="22"/>
    </row>
    <row r="956" spans="2:19" ht="15">
      <c r="B956"/>
      <c r="D956"/>
      <c r="E956"/>
      <c r="F956"/>
      <c r="G956"/>
      <c r="H956"/>
      <c r="I956" s="22"/>
      <c r="Q956" s="31"/>
      <c r="S956" s="22"/>
    </row>
    <row r="957" spans="2:19" ht="15">
      <c r="B957"/>
      <c r="D957"/>
      <c r="E957"/>
      <c r="F957"/>
      <c r="G957"/>
      <c r="H957"/>
      <c r="I957" s="22"/>
      <c r="Q957" s="31"/>
      <c r="S957" s="22"/>
    </row>
    <row r="958" spans="2:19" ht="15">
      <c r="B958"/>
      <c r="D958"/>
      <c r="E958"/>
      <c r="F958"/>
      <c r="G958"/>
      <c r="H958"/>
      <c r="I958" s="22"/>
      <c r="Q958" s="31"/>
      <c r="S958" s="22"/>
    </row>
    <row r="959" spans="2:19" ht="15">
      <c r="B959"/>
      <c r="D959"/>
      <c r="E959"/>
      <c r="F959"/>
      <c r="G959"/>
      <c r="H959"/>
      <c r="I959" s="22"/>
      <c r="Q959" s="31"/>
      <c r="S959" s="22"/>
    </row>
    <row r="960" spans="2:19" ht="15">
      <c r="B960"/>
      <c r="D960"/>
      <c r="E960"/>
      <c r="F960"/>
      <c r="G960"/>
      <c r="H960"/>
      <c r="I960" s="22"/>
      <c r="Q960" s="31"/>
      <c r="S960" s="22"/>
    </row>
    <row r="961" spans="2:19" ht="15">
      <c r="B961"/>
      <c r="D961"/>
      <c r="E961"/>
      <c r="F961"/>
      <c r="G961"/>
      <c r="H961"/>
      <c r="I961" s="22"/>
      <c r="Q961" s="31"/>
      <c r="S961" s="22"/>
    </row>
    <row r="962" spans="2:19" ht="15">
      <c r="B962"/>
      <c r="D962"/>
      <c r="E962"/>
      <c r="F962"/>
      <c r="G962"/>
      <c r="H962"/>
      <c r="I962" s="22"/>
      <c r="Q962" s="31"/>
      <c r="S962" s="22"/>
    </row>
    <row r="963" spans="2:19" ht="15">
      <c r="B963"/>
      <c r="D963"/>
      <c r="E963"/>
      <c r="F963"/>
      <c r="G963"/>
      <c r="H963"/>
      <c r="I963" s="22"/>
      <c r="Q963" s="31"/>
      <c r="S963" s="22"/>
    </row>
    <row r="964" spans="2:19" ht="15">
      <c r="B964"/>
      <c r="D964"/>
      <c r="E964"/>
      <c r="F964"/>
      <c r="G964"/>
      <c r="H964"/>
      <c r="I964" s="22"/>
      <c r="Q964" s="31"/>
      <c r="S964" s="22"/>
    </row>
    <row r="965" spans="2:19" ht="15">
      <c r="B965"/>
      <c r="D965"/>
      <c r="E965"/>
      <c r="F965"/>
      <c r="G965"/>
      <c r="H965"/>
      <c r="I965" s="22"/>
      <c r="Q965" s="31"/>
      <c r="S965" s="22"/>
    </row>
    <row r="966" spans="2:19" ht="15">
      <c r="B966"/>
      <c r="D966"/>
      <c r="E966"/>
      <c r="F966"/>
      <c r="G966"/>
      <c r="H966"/>
      <c r="I966" s="22"/>
      <c r="Q966" s="31"/>
      <c r="S966" s="22"/>
    </row>
    <row r="967" spans="2:19" ht="15">
      <c r="B967"/>
      <c r="D967"/>
      <c r="E967"/>
      <c r="F967"/>
      <c r="G967"/>
      <c r="H967"/>
      <c r="I967" s="22"/>
      <c r="Q967" s="31"/>
      <c r="S967" s="22"/>
    </row>
    <row r="968" spans="2:19" ht="15">
      <c r="B968"/>
      <c r="D968"/>
      <c r="E968"/>
      <c r="F968"/>
      <c r="G968"/>
      <c r="H968"/>
      <c r="I968" s="22"/>
      <c r="Q968" s="31"/>
      <c r="S968" s="22"/>
    </row>
    <row r="969" spans="2:19" ht="15">
      <c r="B969"/>
      <c r="D969"/>
      <c r="E969"/>
      <c r="F969"/>
      <c r="G969"/>
      <c r="H969"/>
      <c r="I969" s="22"/>
      <c r="Q969" s="31"/>
      <c r="S969" s="22"/>
    </row>
    <row r="970" spans="2:19" ht="15">
      <c r="B970"/>
      <c r="D970"/>
      <c r="E970"/>
      <c r="F970"/>
      <c r="G970"/>
      <c r="H970"/>
      <c r="I970" s="22"/>
      <c r="Q970" s="31"/>
      <c r="S970" s="22"/>
    </row>
    <row r="971" spans="2:19" ht="15">
      <c r="B971"/>
      <c r="D971"/>
      <c r="E971"/>
      <c r="F971"/>
      <c r="G971"/>
      <c r="H971"/>
      <c r="I971" s="22"/>
      <c r="Q971" s="31"/>
      <c r="S971" s="22"/>
    </row>
    <row r="972" spans="2:19" ht="15">
      <c r="B972"/>
      <c r="D972"/>
      <c r="E972"/>
      <c r="F972"/>
      <c r="G972"/>
      <c r="H972"/>
      <c r="I972" s="22"/>
      <c r="Q972" s="31"/>
      <c r="S972" s="22"/>
    </row>
    <row r="973" spans="2:19" ht="15">
      <c r="B973"/>
      <c r="D973"/>
      <c r="E973"/>
      <c r="F973"/>
      <c r="G973"/>
      <c r="H973"/>
      <c r="I973" s="22"/>
      <c r="Q973" s="31"/>
      <c r="S973" s="22"/>
    </row>
    <row r="974" spans="2:19" ht="15">
      <c r="B974"/>
      <c r="D974"/>
      <c r="E974"/>
      <c r="F974"/>
      <c r="G974"/>
      <c r="H974"/>
      <c r="I974" s="22"/>
      <c r="Q974" s="31"/>
      <c r="S974" s="22"/>
    </row>
    <row r="975" spans="2:19" ht="15">
      <c r="B975"/>
      <c r="D975"/>
      <c r="E975"/>
      <c r="F975"/>
      <c r="G975"/>
      <c r="H975"/>
      <c r="I975" s="22"/>
      <c r="Q975" s="31"/>
      <c r="S975" s="22"/>
    </row>
    <row r="976" spans="2:19" ht="15">
      <c r="B976"/>
      <c r="D976"/>
      <c r="E976"/>
      <c r="F976"/>
      <c r="G976"/>
      <c r="H976"/>
      <c r="I976" s="22"/>
      <c r="Q976" s="31"/>
      <c r="S976" s="22"/>
    </row>
    <row r="977" spans="2:19" ht="15">
      <c r="B977"/>
      <c r="D977"/>
      <c r="E977"/>
      <c r="F977"/>
      <c r="G977"/>
      <c r="H977"/>
      <c r="I977" s="22"/>
      <c r="Q977" s="31"/>
      <c r="S977" s="22"/>
    </row>
    <row r="978" spans="2:19" ht="15">
      <c r="B978"/>
      <c r="D978"/>
      <c r="E978"/>
      <c r="F978"/>
      <c r="G978"/>
      <c r="H978"/>
      <c r="I978" s="22"/>
      <c r="Q978" s="31"/>
      <c r="S978" s="22"/>
    </row>
    <row r="979" spans="2:19" ht="15">
      <c r="B979"/>
      <c r="D979"/>
      <c r="E979"/>
      <c r="F979"/>
      <c r="G979"/>
      <c r="H979"/>
      <c r="I979" s="22"/>
      <c r="Q979" s="31"/>
      <c r="S979" s="22"/>
    </row>
    <row r="980" spans="2:19" ht="15">
      <c r="B980"/>
      <c r="D980"/>
      <c r="E980"/>
      <c r="F980"/>
      <c r="G980"/>
      <c r="H980"/>
      <c r="I980" s="22"/>
      <c r="Q980" s="31"/>
      <c r="S980" s="22"/>
    </row>
    <row r="981" spans="2:19" ht="15">
      <c r="B981"/>
      <c r="D981"/>
      <c r="E981"/>
      <c r="F981"/>
      <c r="G981"/>
      <c r="H981"/>
      <c r="I981" s="22"/>
      <c r="Q981" s="31"/>
      <c r="S981" s="22"/>
    </row>
    <row r="982" spans="2:19" ht="15">
      <c r="B982"/>
      <c r="D982"/>
      <c r="E982"/>
      <c r="F982"/>
      <c r="G982"/>
      <c r="H982"/>
      <c r="I982" s="22"/>
      <c r="Q982" s="31"/>
      <c r="S982" s="22"/>
    </row>
    <row r="983" spans="2:19" ht="15">
      <c r="B983"/>
      <c r="D983"/>
      <c r="E983"/>
      <c r="F983"/>
      <c r="G983"/>
      <c r="H983"/>
      <c r="I983" s="22"/>
      <c r="Q983" s="31"/>
      <c r="S983" s="22"/>
    </row>
    <row r="984" spans="2:19" ht="15">
      <c r="B984"/>
      <c r="D984"/>
      <c r="E984"/>
      <c r="F984"/>
      <c r="G984"/>
      <c r="H984"/>
      <c r="I984" s="22"/>
      <c r="Q984" s="31"/>
      <c r="S984" s="22"/>
    </row>
    <row r="985" spans="2:19" ht="15">
      <c r="B985"/>
      <c r="D985"/>
      <c r="E985"/>
      <c r="F985"/>
      <c r="G985"/>
      <c r="H985"/>
      <c r="I985" s="22"/>
      <c r="Q985" s="31"/>
      <c r="S985" s="22"/>
    </row>
    <row r="986" spans="2:19" ht="15">
      <c r="B986"/>
      <c r="D986"/>
      <c r="E986"/>
      <c r="F986"/>
      <c r="G986"/>
      <c r="H986"/>
      <c r="I986" s="22"/>
      <c r="Q986" s="31"/>
      <c r="S986" s="22"/>
    </row>
    <row r="987" spans="2:19" ht="15">
      <c r="B987"/>
      <c r="D987"/>
      <c r="E987"/>
      <c r="F987"/>
      <c r="G987"/>
      <c r="H987"/>
      <c r="I987" s="22"/>
      <c r="Q987" s="31"/>
      <c r="S987" s="22"/>
    </row>
    <row r="988" spans="2:19" ht="15">
      <c r="B988"/>
      <c r="D988"/>
      <c r="E988"/>
      <c r="F988"/>
      <c r="G988"/>
      <c r="H988"/>
      <c r="I988" s="22"/>
      <c r="Q988" s="31"/>
      <c r="S988" s="22"/>
    </row>
    <row r="989" spans="2:19" ht="15">
      <c r="B989"/>
      <c r="D989"/>
      <c r="E989"/>
      <c r="F989"/>
      <c r="G989"/>
      <c r="H989"/>
      <c r="I989" s="22"/>
      <c r="Q989" s="31"/>
      <c r="S989" s="22"/>
    </row>
    <row r="990" spans="2:19" ht="15">
      <c r="B990"/>
      <c r="D990"/>
      <c r="E990"/>
      <c r="F990"/>
      <c r="G990"/>
      <c r="H990"/>
      <c r="I990" s="22"/>
      <c r="Q990" s="31"/>
      <c r="S990" s="22"/>
    </row>
    <row r="991" spans="2:19" ht="15">
      <c r="B991"/>
      <c r="D991"/>
      <c r="E991"/>
      <c r="F991"/>
      <c r="G991"/>
      <c r="H991"/>
      <c r="I991" s="22"/>
      <c r="Q991" s="31"/>
      <c r="S991" s="22"/>
    </row>
    <row r="992" spans="2:19" ht="15">
      <c r="B992"/>
      <c r="D992"/>
      <c r="E992"/>
      <c r="F992"/>
      <c r="G992"/>
      <c r="H992"/>
      <c r="I992" s="22"/>
      <c r="Q992" s="31"/>
      <c r="S992" s="22"/>
    </row>
    <row r="993" spans="2:19" ht="15">
      <c r="B993"/>
      <c r="D993"/>
      <c r="E993"/>
      <c r="F993"/>
      <c r="G993"/>
      <c r="H993"/>
      <c r="I993" s="22"/>
      <c r="Q993" s="31"/>
      <c r="S993" s="22"/>
    </row>
    <row r="994" spans="2:19" ht="15">
      <c r="B994"/>
      <c r="D994"/>
      <c r="E994"/>
      <c r="F994"/>
      <c r="G994"/>
      <c r="H994"/>
      <c r="I994" s="22"/>
      <c r="Q994" s="31"/>
      <c r="S994" s="22"/>
    </row>
    <row r="995" spans="2:19" ht="15">
      <c r="B995"/>
      <c r="D995"/>
      <c r="E995"/>
      <c r="F995"/>
      <c r="G995"/>
      <c r="H995"/>
      <c r="I995" s="22"/>
      <c r="Q995" s="31"/>
      <c r="S995" s="22"/>
    </row>
    <row r="996" spans="2:19" ht="15">
      <c r="B996"/>
      <c r="D996"/>
      <c r="E996"/>
      <c r="F996"/>
      <c r="G996"/>
      <c r="H996"/>
      <c r="I996" s="22"/>
      <c r="Q996" s="31"/>
      <c r="S996" s="22"/>
    </row>
    <row r="997" spans="2:19" ht="15">
      <c r="B997"/>
      <c r="D997"/>
      <c r="E997"/>
      <c r="F997"/>
      <c r="G997"/>
      <c r="H997"/>
      <c r="I997" s="22"/>
      <c r="Q997" s="31"/>
      <c r="S997" s="22"/>
    </row>
    <row r="998" spans="2:19" ht="15">
      <c r="B998"/>
      <c r="D998"/>
      <c r="E998"/>
      <c r="F998"/>
      <c r="G998"/>
      <c r="H998"/>
      <c r="I998" s="22"/>
      <c r="Q998" s="31"/>
      <c r="S998" s="22"/>
    </row>
    <row r="999" spans="2:19" ht="15">
      <c r="B999"/>
      <c r="D999"/>
      <c r="E999"/>
      <c r="F999"/>
      <c r="G999"/>
      <c r="H999"/>
      <c r="I999" s="22"/>
      <c r="Q999" s="31"/>
      <c r="S999" s="22"/>
    </row>
    <row r="1000" spans="2:19" ht="15">
      <c r="B1000"/>
      <c r="D1000"/>
      <c r="E1000"/>
      <c r="F1000"/>
      <c r="G1000"/>
      <c r="H1000"/>
      <c r="I1000" s="22"/>
      <c r="Q1000" s="31"/>
      <c r="S1000" s="22"/>
    </row>
    <row r="1001" spans="2:19" ht="15">
      <c r="B1001"/>
      <c r="D1001"/>
      <c r="E1001"/>
      <c r="F1001"/>
      <c r="G1001"/>
      <c r="H1001"/>
      <c r="I1001" s="22"/>
      <c r="Q1001" s="31"/>
      <c r="S1001" s="22"/>
    </row>
    <row r="1002" spans="2:19" ht="15">
      <c r="B1002"/>
      <c r="D1002"/>
      <c r="E1002"/>
      <c r="F1002"/>
      <c r="G1002"/>
      <c r="H1002"/>
      <c r="I1002" s="22"/>
      <c r="Q1002" s="31"/>
      <c r="S1002" s="22"/>
    </row>
    <row r="1003" spans="2:19" ht="15">
      <c r="B1003"/>
      <c r="D1003"/>
      <c r="E1003"/>
      <c r="F1003"/>
      <c r="G1003"/>
      <c r="H1003"/>
      <c r="I1003" s="22"/>
      <c r="Q1003" s="31"/>
      <c r="S1003" s="22"/>
    </row>
    <row r="1004" spans="2:19" ht="15">
      <c r="B1004"/>
      <c r="D1004"/>
      <c r="E1004"/>
      <c r="F1004"/>
      <c r="G1004"/>
      <c r="H1004"/>
      <c r="I1004" s="22"/>
      <c r="Q1004" s="31"/>
      <c r="S1004" s="22"/>
    </row>
    <row r="1005" spans="2:19" ht="15">
      <c r="B1005"/>
      <c r="D1005"/>
      <c r="E1005"/>
      <c r="F1005"/>
      <c r="G1005"/>
      <c r="H1005"/>
      <c r="I1005" s="22"/>
      <c r="Q1005" s="31"/>
      <c r="S1005" s="22"/>
    </row>
    <row r="1006" spans="2:19" ht="15">
      <c r="B1006"/>
      <c r="D1006"/>
      <c r="E1006"/>
      <c r="F1006"/>
      <c r="G1006"/>
      <c r="H1006"/>
      <c r="I1006" s="22"/>
      <c r="Q1006" s="31"/>
      <c r="S1006" s="22"/>
    </row>
    <row r="1007" spans="2:19" ht="15">
      <c r="B1007"/>
      <c r="D1007"/>
      <c r="E1007"/>
      <c r="F1007"/>
      <c r="G1007"/>
      <c r="H1007"/>
      <c r="I1007" s="22"/>
      <c r="Q1007" s="31"/>
      <c r="S1007" s="22"/>
    </row>
    <row r="1008" spans="2:19" ht="15">
      <c r="B1008"/>
      <c r="D1008"/>
      <c r="E1008"/>
      <c r="F1008"/>
      <c r="G1008"/>
      <c r="H1008"/>
      <c r="I1008" s="22"/>
      <c r="Q1008" s="31"/>
      <c r="S1008" s="22"/>
    </row>
    <row r="1009" spans="2:19" ht="15">
      <c r="B1009"/>
      <c r="D1009"/>
      <c r="E1009"/>
      <c r="F1009"/>
      <c r="G1009"/>
      <c r="H1009"/>
      <c r="I1009" s="22"/>
      <c r="Q1009" s="31"/>
      <c r="S1009" s="22"/>
    </row>
    <row r="1010" spans="2:19" ht="15">
      <c r="B1010"/>
      <c r="D1010"/>
      <c r="E1010"/>
      <c r="F1010"/>
      <c r="G1010"/>
      <c r="H1010"/>
      <c r="I1010" s="22"/>
      <c r="Q1010" s="31"/>
      <c r="S1010" s="22"/>
    </row>
    <row r="1011" spans="2:19" ht="15">
      <c r="B1011"/>
      <c r="D1011"/>
      <c r="E1011"/>
      <c r="F1011"/>
      <c r="G1011"/>
      <c r="H1011"/>
      <c r="I1011" s="22"/>
      <c r="Q1011" s="31"/>
      <c r="S1011" s="22"/>
    </row>
    <row r="1012" spans="2:19" ht="15">
      <c r="B1012"/>
      <c r="D1012"/>
      <c r="E1012"/>
      <c r="F1012"/>
      <c r="G1012"/>
      <c r="H1012"/>
      <c r="I1012" s="22"/>
      <c r="Q1012" s="31"/>
      <c r="S1012" s="22"/>
    </row>
    <row r="1013" spans="2:19" ht="15">
      <c r="B1013"/>
      <c r="D1013"/>
      <c r="E1013"/>
      <c r="F1013"/>
      <c r="G1013"/>
      <c r="H1013"/>
      <c r="I1013" s="22"/>
      <c r="Q1013" s="31"/>
      <c r="S1013" s="22"/>
    </row>
    <row r="1014" spans="2:19" ht="15">
      <c r="B1014"/>
      <c r="D1014"/>
      <c r="E1014"/>
      <c r="F1014"/>
      <c r="G1014"/>
      <c r="H1014"/>
      <c r="I1014" s="22"/>
      <c r="Q1014" s="31"/>
      <c r="S1014" s="22"/>
    </row>
    <row r="1015" spans="2:19" ht="15">
      <c r="B1015"/>
      <c r="D1015"/>
      <c r="E1015"/>
      <c r="F1015"/>
      <c r="G1015"/>
      <c r="H1015"/>
      <c r="I1015" s="22"/>
      <c r="Q1015" s="31"/>
      <c r="S1015" s="22"/>
    </row>
    <row r="1016" spans="2:19" ht="15">
      <c r="B1016"/>
      <c r="D1016"/>
      <c r="E1016"/>
      <c r="F1016"/>
      <c r="G1016"/>
      <c r="H1016"/>
      <c r="I1016" s="22"/>
      <c r="Q1016" s="31"/>
      <c r="S1016" s="22"/>
    </row>
    <row r="1017" spans="2:19" ht="15">
      <c r="B1017"/>
      <c r="D1017"/>
      <c r="E1017"/>
      <c r="F1017"/>
      <c r="G1017"/>
      <c r="H1017"/>
      <c r="I1017" s="22"/>
      <c r="Q1017" s="31"/>
      <c r="S1017" s="22"/>
    </row>
    <row r="1018" spans="2:19" ht="15">
      <c r="B1018"/>
      <c r="D1018"/>
      <c r="E1018"/>
      <c r="F1018"/>
      <c r="G1018"/>
      <c r="H1018"/>
      <c r="I1018" s="22"/>
      <c r="Q1018" s="31"/>
      <c r="S1018" s="22"/>
    </row>
    <row r="1019" spans="2:19" ht="15">
      <c r="B1019"/>
      <c r="D1019"/>
      <c r="E1019"/>
      <c r="F1019"/>
      <c r="G1019"/>
      <c r="H1019"/>
      <c r="I1019" s="22"/>
      <c r="Q1019" s="31"/>
      <c r="S1019" s="22"/>
    </row>
    <row r="1020" spans="2:19" ht="15">
      <c r="B1020"/>
      <c r="D1020"/>
      <c r="E1020"/>
      <c r="F1020"/>
      <c r="G1020"/>
      <c r="H1020"/>
      <c r="I1020" s="22"/>
      <c r="Q1020" s="31"/>
      <c r="S1020" s="22"/>
    </row>
    <row r="1021" spans="2:19" ht="15">
      <c r="B1021"/>
      <c r="D1021"/>
      <c r="E1021"/>
      <c r="F1021"/>
      <c r="G1021"/>
      <c r="H1021"/>
      <c r="I1021" s="22"/>
      <c r="Q1021" s="31"/>
      <c r="S1021" s="22"/>
    </row>
    <row r="1022" spans="2:19" ht="15">
      <c r="B1022"/>
      <c r="D1022"/>
      <c r="E1022"/>
      <c r="F1022"/>
      <c r="G1022"/>
      <c r="H1022"/>
      <c r="I1022" s="22"/>
      <c r="Q1022" s="31"/>
      <c r="S1022" s="22"/>
    </row>
    <row r="1023" spans="2:19" ht="15">
      <c r="B1023"/>
      <c r="D1023"/>
      <c r="E1023"/>
      <c r="F1023"/>
      <c r="G1023"/>
      <c r="H1023"/>
      <c r="I1023" s="22"/>
      <c r="Q1023" s="31"/>
      <c r="S1023" s="22"/>
    </row>
    <row r="1024" spans="2:19" ht="15">
      <c r="B1024"/>
      <c r="D1024"/>
      <c r="E1024"/>
      <c r="F1024"/>
      <c r="G1024"/>
      <c r="H1024"/>
      <c r="I1024" s="22"/>
      <c r="Q1024" s="31"/>
      <c r="S1024" s="22"/>
    </row>
    <row r="1025" spans="2:19" ht="15">
      <c r="B1025"/>
      <c r="D1025"/>
      <c r="E1025"/>
      <c r="F1025"/>
      <c r="G1025"/>
      <c r="H1025"/>
      <c r="I1025" s="22"/>
      <c r="Q1025" s="31"/>
      <c r="S1025" s="22"/>
    </row>
    <row r="1026" spans="2:19" ht="15">
      <c r="B1026"/>
      <c r="D1026"/>
      <c r="E1026"/>
      <c r="F1026"/>
      <c r="G1026"/>
      <c r="H1026"/>
      <c r="I1026" s="22"/>
      <c r="Q1026" s="31"/>
      <c r="S1026" s="22"/>
    </row>
    <row r="1027" spans="2:19" ht="15">
      <c r="B1027"/>
      <c r="D1027"/>
      <c r="E1027"/>
      <c r="F1027"/>
      <c r="G1027"/>
      <c r="H1027"/>
      <c r="I1027" s="22"/>
      <c r="Q1027" s="31"/>
      <c r="S1027" s="22"/>
    </row>
    <row r="1028" spans="2:19" ht="15">
      <c r="B1028"/>
      <c r="D1028"/>
      <c r="E1028"/>
      <c r="F1028"/>
      <c r="G1028"/>
      <c r="H1028"/>
      <c r="I1028" s="22"/>
      <c r="Q1028" s="31"/>
      <c r="S1028" s="22"/>
    </row>
    <row r="1029" spans="2:19" ht="15">
      <c r="B1029"/>
      <c r="D1029"/>
      <c r="E1029"/>
      <c r="F1029"/>
      <c r="G1029"/>
      <c r="H1029"/>
      <c r="I1029" s="22"/>
      <c r="Q1029" s="31"/>
      <c r="S1029" s="22"/>
    </row>
    <row r="1030" spans="2:19" ht="15">
      <c r="B1030"/>
      <c r="D1030"/>
      <c r="E1030"/>
      <c r="F1030"/>
      <c r="G1030"/>
      <c r="H1030"/>
      <c r="I1030" s="22"/>
      <c r="Q1030" s="31"/>
      <c r="S1030" s="22"/>
    </row>
    <row r="1031" spans="2:19" ht="15">
      <c r="B1031"/>
      <c r="D1031"/>
      <c r="E1031"/>
      <c r="F1031"/>
      <c r="G1031"/>
      <c r="H1031"/>
      <c r="I1031" s="22"/>
      <c r="Q1031" s="31"/>
      <c r="S1031" s="22"/>
    </row>
    <row r="1032" spans="2:19" ht="15">
      <c r="B1032"/>
      <c r="D1032"/>
      <c r="E1032"/>
      <c r="F1032"/>
      <c r="G1032"/>
      <c r="H1032"/>
      <c r="I1032" s="22"/>
      <c r="Q1032" s="31"/>
      <c r="S1032" s="22"/>
    </row>
    <row r="1033" spans="2:19" ht="15">
      <c r="B1033"/>
      <c r="D1033"/>
      <c r="E1033"/>
      <c r="F1033"/>
      <c r="G1033"/>
      <c r="H1033"/>
      <c r="I1033" s="22"/>
      <c r="Q1033" s="31"/>
      <c r="S1033" s="22"/>
    </row>
    <row r="1034" spans="2:19" ht="15">
      <c r="B1034"/>
      <c r="D1034"/>
      <c r="E1034"/>
      <c r="F1034"/>
      <c r="G1034"/>
      <c r="H1034"/>
      <c r="I1034" s="22"/>
      <c r="Q1034" s="31"/>
      <c r="S1034" s="22"/>
    </row>
    <row r="1035" spans="2:19" ht="15">
      <c r="B1035"/>
      <c r="D1035"/>
      <c r="E1035"/>
      <c r="F1035"/>
      <c r="G1035"/>
      <c r="H1035"/>
      <c r="I1035" s="22"/>
      <c r="Q1035" s="31"/>
      <c r="S1035" s="22"/>
    </row>
    <row r="1036" spans="2:19" ht="15">
      <c r="B1036"/>
      <c r="D1036"/>
      <c r="E1036"/>
      <c r="F1036"/>
      <c r="G1036"/>
      <c r="H1036"/>
      <c r="I1036" s="22"/>
      <c r="Q1036" s="31"/>
      <c r="S1036" s="22"/>
    </row>
    <row r="1037" spans="2:19" ht="15">
      <c r="B1037"/>
      <c r="D1037"/>
      <c r="E1037"/>
      <c r="F1037"/>
      <c r="G1037"/>
      <c r="H1037"/>
      <c r="I1037" s="22"/>
      <c r="Q1037" s="31"/>
      <c r="S1037" s="22"/>
    </row>
    <row r="1038" spans="2:19" ht="15">
      <c r="B1038"/>
      <c r="D1038"/>
      <c r="E1038"/>
      <c r="F1038"/>
      <c r="G1038"/>
      <c r="H1038"/>
      <c r="I1038" s="22"/>
      <c r="Q1038" s="31"/>
      <c r="S1038" s="22"/>
    </row>
    <row r="1039" spans="2:19" ht="15">
      <c r="B1039"/>
      <c r="D1039"/>
      <c r="E1039"/>
      <c r="F1039"/>
      <c r="G1039"/>
      <c r="H1039"/>
      <c r="I1039" s="22"/>
      <c r="Q1039" s="31"/>
      <c r="S1039" s="22"/>
    </row>
    <row r="1040" spans="2:19" ht="15">
      <c r="B1040"/>
      <c r="D1040"/>
      <c r="E1040"/>
      <c r="F1040"/>
      <c r="G1040"/>
      <c r="H1040"/>
      <c r="I1040" s="22"/>
      <c r="Q1040" s="31"/>
      <c r="S1040" s="22"/>
    </row>
    <row r="1041" spans="2:19" ht="15">
      <c r="B1041"/>
      <c r="D1041"/>
      <c r="E1041"/>
      <c r="F1041"/>
      <c r="G1041"/>
      <c r="H1041"/>
      <c r="I1041" s="22"/>
      <c r="Q1041" s="31"/>
      <c r="S1041" s="22"/>
    </row>
    <row r="1042" spans="2:19" ht="15">
      <c r="B1042"/>
      <c r="D1042"/>
      <c r="E1042"/>
      <c r="F1042"/>
      <c r="G1042"/>
      <c r="H1042"/>
      <c r="I1042" s="22"/>
      <c r="Q1042" s="31"/>
      <c r="S1042" s="22"/>
    </row>
    <row r="1043" spans="2:19" ht="15">
      <c r="B1043"/>
      <c r="D1043"/>
      <c r="E1043"/>
      <c r="F1043"/>
      <c r="G1043"/>
      <c r="H1043"/>
      <c r="I1043" s="22"/>
      <c r="Q1043" s="31"/>
      <c r="S1043" s="22"/>
    </row>
    <row r="1044" spans="2:19" ht="15">
      <c r="B1044"/>
      <c r="D1044"/>
      <c r="E1044"/>
      <c r="F1044"/>
      <c r="G1044"/>
      <c r="H1044"/>
      <c r="I1044" s="22"/>
      <c r="Q1044" s="31"/>
      <c r="S1044" s="22"/>
    </row>
    <row r="1045" spans="2:19" ht="15">
      <c r="B1045"/>
      <c r="D1045"/>
      <c r="E1045"/>
      <c r="F1045"/>
      <c r="G1045"/>
      <c r="H1045"/>
      <c r="I1045" s="22"/>
      <c r="Q1045" s="31"/>
      <c r="S1045" s="22"/>
    </row>
    <row r="1046" spans="2:19" ht="15">
      <c r="B1046"/>
      <c r="D1046"/>
      <c r="E1046"/>
      <c r="F1046"/>
      <c r="G1046"/>
      <c r="H1046"/>
      <c r="I1046" s="22"/>
      <c r="Q1046" s="31"/>
      <c r="S1046" s="22"/>
    </row>
    <row r="1047" spans="2:19" ht="15">
      <c r="B1047"/>
      <c r="D1047"/>
      <c r="E1047"/>
      <c r="F1047"/>
      <c r="G1047"/>
      <c r="H1047"/>
      <c r="I1047" s="22"/>
      <c r="Q1047" s="31"/>
      <c r="S1047" s="22"/>
    </row>
    <row r="1048" spans="2:19" ht="15">
      <c r="B1048"/>
      <c r="D1048"/>
      <c r="E1048"/>
      <c r="F1048"/>
      <c r="G1048"/>
      <c r="H1048"/>
      <c r="I1048" s="22"/>
      <c r="Q1048" s="31"/>
      <c r="S1048" s="22"/>
    </row>
    <row r="1049" spans="2:19" ht="15">
      <c r="B1049"/>
      <c r="D1049"/>
      <c r="E1049"/>
      <c r="F1049"/>
      <c r="G1049"/>
      <c r="H1049"/>
      <c r="I1049" s="22"/>
      <c r="Q1049" s="31"/>
      <c r="S1049" s="22"/>
    </row>
    <row r="1050" spans="2:19" ht="15">
      <c r="B1050"/>
      <c r="D1050"/>
      <c r="E1050"/>
      <c r="F1050"/>
      <c r="G1050"/>
      <c r="H1050"/>
      <c r="I1050" s="22"/>
      <c r="Q1050" s="31"/>
      <c r="S1050" s="22"/>
    </row>
    <row r="1051" spans="2:19" ht="15">
      <c r="B1051"/>
      <c r="D1051"/>
      <c r="E1051"/>
      <c r="F1051"/>
      <c r="G1051"/>
      <c r="H1051"/>
      <c r="I1051" s="22"/>
      <c r="Q1051" s="31"/>
      <c r="S1051" s="22"/>
    </row>
    <row r="1052" spans="2:19" ht="15">
      <c r="B1052"/>
      <c r="D1052"/>
      <c r="E1052"/>
      <c r="F1052"/>
      <c r="G1052"/>
      <c r="H1052"/>
      <c r="I1052" s="22"/>
      <c r="Q1052" s="31"/>
      <c r="S1052" s="22"/>
    </row>
    <row r="1053" spans="2:19" ht="15">
      <c r="B1053"/>
      <c r="D1053"/>
      <c r="E1053"/>
      <c r="F1053"/>
      <c r="G1053"/>
      <c r="H1053"/>
      <c r="I1053" s="22"/>
      <c r="Q1053" s="31"/>
      <c r="S1053" s="22"/>
    </row>
    <row r="1054" spans="2:19" ht="15">
      <c r="B1054"/>
      <c r="D1054"/>
      <c r="E1054"/>
      <c r="F1054"/>
      <c r="G1054"/>
      <c r="H1054"/>
      <c r="I1054" s="22"/>
      <c r="Q1054" s="31"/>
      <c r="S1054" s="22"/>
    </row>
    <row r="1055" spans="2:19" ht="15">
      <c r="B1055"/>
      <c r="D1055"/>
      <c r="E1055"/>
      <c r="F1055"/>
      <c r="G1055"/>
      <c r="H1055"/>
      <c r="I1055" s="22"/>
      <c r="Q1055" s="31"/>
      <c r="S1055" s="22"/>
    </row>
    <row r="1056" spans="2:19" ht="15">
      <c r="B1056"/>
      <c r="D1056"/>
      <c r="E1056"/>
      <c r="F1056"/>
      <c r="G1056"/>
      <c r="H1056"/>
      <c r="I1056" s="22"/>
      <c r="Q1056" s="31"/>
      <c r="S1056" s="22"/>
    </row>
    <row r="1057" spans="2:19" ht="15">
      <c r="B1057"/>
      <c r="D1057"/>
      <c r="E1057"/>
      <c r="F1057"/>
      <c r="G1057"/>
      <c r="H1057"/>
      <c r="I1057" s="22"/>
      <c r="Q1057" s="31"/>
      <c r="S1057" s="22"/>
    </row>
    <row r="1058" spans="2:19" ht="15">
      <c r="B1058"/>
      <c r="D1058"/>
      <c r="E1058"/>
      <c r="F1058"/>
      <c r="G1058"/>
      <c r="H1058"/>
      <c r="I1058" s="22"/>
      <c r="Q1058" s="31"/>
      <c r="S1058" s="22"/>
    </row>
    <row r="1059" spans="2:19" ht="15">
      <c r="B1059"/>
      <c r="D1059"/>
      <c r="E1059"/>
      <c r="F1059"/>
      <c r="G1059"/>
      <c r="H1059"/>
      <c r="I1059" s="22"/>
      <c r="Q1059" s="31"/>
      <c r="S1059" s="22"/>
    </row>
    <row r="1060" spans="2:19" ht="15">
      <c r="B1060"/>
      <c r="D1060"/>
      <c r="E1060"/>
      <c r="F1060"/>
      <c r="G1060"/>
      <c r="H1060"/>
      <c r="I1060" s="22"/>
      <c r="Q1060" s="31"/>
      <c r="S1060" s="22"/>
    </row>
    <row r="1061" spans="2:19" ht="15">
      <c r="B1061"/>
      <c r="D1061"/>
      <c r="E1061"/>
      <c r="F1061"/>
      <c r="G1061"/>
      <c r="H1061"/>
      <c r="I1061" s="22"/>
      <c r="Q1061" s="31"/>
      <c r="S1061" s="22"/>
    </row>
    <row r="1062" spans="2:19" ht="15">
      <c r="B1062"/>
      <c r="D1062"/>
      <c r="E1062"/>
      <c r="F1062"/>
      <c r="G1062"/>
      <c r="H1062"/>
      <c r="I1062" s="22"/>
      <c r="Q1062" s="31"/>
      <c r="S1062" s="22"/>
    </row>
    <row r="1063" spans="2:19" ht="15">
      <c r="B1063"/>
      <c r="D1063"/>
      <c r="E1063"/>
      <c r="F1063"/>
      <c r="G1063"/>
      <c r="H1063"/>
      <c r="I1063" s="22"/>
      <c r="Q1063" s="31"/>
      <c r="S1063" s="22"/>
    </row>
    <row r="1064" spans="2:19" ht="15">
      <c r="B1064"/>
      <c r="D1064"/>
      <c r="E1064"/>
      <c r="F1064"/>
      <c r="G1064"/>
      <c r="H1064"/>
      <c r="I1064" s="22"/>
      <c r="Q1064" s="31"/>
      <c r="S1064" s="22"/>
    </row>
    <row r="1065" spans="2:19" ht="15">
      <c r="B1065"/>
      <c r="D1065"/>
      <c r="E1065"/>
      <c r="F1065"/>
      <c r="G1065"/>
      <c r="H1065"/>
      <c r="I1065" s="22"/>
      <c r="Q1065" s="31"/>
      <c r="S1065" s="22"/>
    </row>
    <row r="1066" spans="2:19" ht="15">
      <c r="B1066"/>
      <c r="D1066"/>
      <c r="E1066"/>
      <c r="F1066"/>
      <c r="G1066"/>
      <c r="H1066"/>
      <c r="I1066" s="22"/>
      <c r="Q1066" s="31"/>
      <c r="S1066" s="22"/>
    </row>
    <row r="1067" spans="2:19" ht="15">
      <c r="B1067"/>
      <c r="D1067"/>
      <c r="E1067"/>
      <c r="F1067"/>
      <c r="G1067"/>
      <c r="H1067"/>
      <c r="I1067" s="22"/>
      <c r="Q1067" s="31"/>
      <c r="S1067" s="22"/>
    </row>
    <row r="1068" spans="2:19" ht="15">
      <c r="B1068"/>
      <c r="D1068"/>
      <c r="E1068"/>
      <c r="F1068"/>
      <c r="G1068"/>
      <c r="H1068"/>
      <c r="I1068" s="22"/>
      <c r="Q1068" s="31"/>
      <c r="S1068" s="22"/>
    </row>
    <row r="1069" spans="2:19" ht="15">
      <c r="B1069"/>
      <c r="D1069"/>
      <c r="E1069"/>
      <c r="F1069"/>
      <c r="G1069"/>
      <c r="H1069"/>
      <c r="I1069" s="22"/>
      <c r="Q1069" s="31"/>
      <c r="S1069" s="22"/>
    </row>
    <row r="1070" spans="2:19" ht="15">
      <c r="B1070"/>
      <c r="D1070"/>
      <c r="E1070"/>
      <c r="F1070"/>
      <c r="G1070"/>
      <c r="H1070"/>
      <c r="I1070" s="22"/>
      <c r="Q1070" s="31"/>
      <c r="S1070" s="22"/>
    </row>
    <row r="1071" spans="2:19" ht="15">
      <c r="B1071"/>
      <c r="D1071"/>
      <c r="E1071"/>
      <c r="F1071"/>
      <c r="G1071"/>
      <c r="H1071"/>
      <c r="I1071" s="22"/>
      <c r="Q1071" s="31"/>
      <c r="S1071" s="22"/>
    </row>
    <row r="1072" spans="2:19" ht="15">
      <c r="B1072"/>
      <c r="D1072"/>
      <c r="E1072"/>
      <c r="F1072"/>
      <c r="G1072"/>
      <c r="H1072"/>
      <c r="I1072" s="22"/>
      <c r="Q1072" s="31"/>
      <c r="S1072" s="22"/>
    </row>
    <row r="1073" spans="2:19" ht="15">
      <c r="B1073"/>
      <c r="D1073"/>
      <c r="E1073"/>
      <c r="F1073"/>
      <c r="G1073"/>
      <c r="H1073"/>
      <c r="I1073" s="22"/>
      <c r="Q1073" s="31"/>
      <c r="S1073" s="22"/>
    </row>
    <row r="1074" spans="2:19" ht="15">
      <c r="B1074"/>
      <c r="D1074"/>
      <c r="E1074"/>
      <c r="F1074"/>
      <c r="G1074"/>
      <c r="H1074"/>
      <c r="I1074" s="22"/>
      <c r="Q1074" s="31"/>
      <c r="S1074" s="22"/>
    </row>
    <row r="1075" spans="2:19" ht="15">
      <c r="B1075"/>
      <c r="D1075"/>
      <c r="E1075"/>
      <c r="F1075"/>
      <c r="G1075"/>
      <c r="H1075"/>
      <c r="I1075" s="22"/>
      <c r="Q1075" s="31"/>
      <c r="S1075" s="22"/>
    </row>
    <row r="1076" spans="2:19" ht="15">
      <c r="B1076"/>
      <c r="D1076"/>
      <c r="E1076"/>
      <c r="F1076"/>
      <c r="G1076"/>
      <c r="H1076"/>
      <c r="I1076" s="22"/>
      <c r="Q1076" s="31"/>
      <c r="S1076" s="22"/>
    </row>
    <row r="1077" spans="2:19" ht="15">
      <c r="B1077"/>
      <c r="D1077"/>
      <c r="E1077"/>
      <c r="F1077"/>
      <c r="G1077"/>
      <c r="H1077"/>
      <c r="I1077" s="22"/>
      <c r="Q1077" s="31"/>
      <c r="S1077" s="22"/>
    </row>
    <row r="1078" spans="2:19" ht="15">
      <c r="B1078"/>
      <c r="D1078"/>
      <c r="E1078"/>
      <c r="F1078"/>
      <c r="G1078"/>
      <c r="H1078"/>
      <c r="I1078" s="22"/>
      <c r="Q1078" s="31"/>
      <c r="S1078" s="22"/>
    </row>
    <row r="1079" spans="2:19" ht="15">
      <c r="B1079"/>
      <c r="D1079"/>
      <c r="E1079"/>
      <c r="F1079"/>
      <c r="G1079"/>
      <c r="H1079"/>
      <c r="I1079" s="22"/>
      <c r="Q1079" s="31"/>
      <c r="S1079" s="22"/>
    </row>
    <row r="1080" spans="2:19" ht="15">
      <c r="B1080"/>
      <c r="D1080"/>
      <c r="E1080"/>
      <c r="F1080"/>
      <c r="G1080"/>
      <c r="H1080"/>
      <c r="I1080" s="22"/>
      <c r="Q1080" s="31"/>
      <c r="S1080" s="22"/>
    </row>
    <row r="1081" spans="2:19" ht="15">
      <c r="B1081"/>
      <c r="D1081"/>
      <c r="E1081"/>
      <c r="F1081"/>
      <c r="G1081"/>
      <c r="H1081"/>
      <c r="I1081" s="22"/>
      <c r="Q1081" s="31"/>
      <c r="S1081" s="22"/>
    </row>
    <row r="1082" spans="2:19" ht="15">
      <c r="B1082"/>
      <c r="D1082"/>
      <c r="E1082"/>
      <c r="F1082"/>
      <c r="G1082"/>
      <c r="H1082"/>
      <c r="I1082" s="22"/>
      <c r="Q1082" s="31"/>
      <c r="S1082" s="22"/>
    </row>
    <row r="1083" spans="2:19" ht="15">
      <c r="B1083"/>
      <c r="D1083"/>
      <c r="E1083"/>
      <c r="F1083"/>
      <c r="G1083"/>
      <c r="H1083"/>
      <c r="I1083" s="22"/>
      <c r="Q1083" s="31"/>
      <c r="S1083" s="22"/>
    </row>
    <row r="1084" spans="2:19" ht="15">
      <c r="B1084"/>
      <c r="D1084"/>
      <c r="E1084"/>
      <c r="F1084"/>
      <c r="G1084"/>
      <c r="H1084"/>
      <c r="I1084" s="22"/>
      <c r="Q1084" s="31"/>
      <c r="S1084" s="22"/>
    </row>
    <row r="1085" spans="2:19" ht="15">
      <c r="B1085"/>
      <c r="D1085"/>
      <c r="E1085"/>
      <c r="F1085"/>
      <c r="G1085"/>
      <c r="H1085"/>
      <c r="I1085" s="22"/>
      <c r="Q1085" s="31"/>
      <c r="S1085" s="22"/>
    </row>
    <row r="1086" spans="2:19" ht="15">
      <c r="B1086"/>
      <c r="D1086"/>
      <c r="E1086"/>
      <c r="F1086"/>
      <c r="G1086"/>
      <c r="H1086"/>
      <c r="I1086" s="22"/>
      <c r="Q1086" s="31"/>
      <c r="S1086" s="22"/>
    </row>
    <row r="1087" spans="2:19" ht="15">
      <c r="B1087"/>
      <c r="D1087"/>
      <c r="E1087"/>
      <c r="F1087"/>
      <c r="G1087"/>
      <c r="H1087"/>
      <c r="I1087" s="22"/>
      <c r="Q1087" s="31"/>
      <c r="S1087" s="22"/>
    </row>
    <row r="1088" spans="2:19" ht="15">
      <c r="B1088"/>
      <c r="D1088"/>
      <c r="E1088"/>
      <c r="F1088"/>
      <c r="G1088"/>
      <c r="H1088"/>
      <c r="I1088" s="22"/>
      <c r="Q1088" s="31"/>
      <c r="S1088" s="22"/>
    </row>
    <row r="1089" spans="2:19" ht="15">
      <c r="B1089"/>
      <c r="D1089"/>
      <c r="E1089"/>
      <c r="F1089"/>
      <c r="G1089"/>
      <c r="H1089"/>
      <c r="I1089" s="22"/>
      <c r="Q1089" s="31"/>
      <c r="S1089" s="22"/>
    </row>
    <row r="1090" spans="2:19" ht="15">
      <c r="B1090"/>
      <c r="D1090"/>
      <c r="E1090"/>
      <c r="F1090"/>
      <c r="G1090"/>
      <c r="H1090"/>
      <c r="I1090" s="22"/>
      <c r="Q1090" s="31"/>
      <c r="S1090" s="22"/>
    </row>
    <row r="1091" spans="2:19" ht="15">
      <c r="B1091"/>
      <c r="D1091"/>
      <c r="E1091"/>
      <c r="F1091"/>
      <c r="G1091"/>
      <c r="H1091"/>
      <c r="I1091" s="22"/>
      <c r="Q1091" s="31"/>
      <c r="S1091" s="22"/>
    </row>
    <row r="1092" spans="2:19" ht="15">
      <c r="B1092"/>
      <c r="D1092"/>
      <c r="E1092"/>
      <c r="F1092"/>
      <c r="G1092"/>
      <c r="H1092"/>
      <c r="I1092" s="22"/>
      <c r="Q1092" s="31"/>
      <c r="S1092" s="22"/>
    </row>
    <row r="1093" spans="2:19" ht="15">
      <c r="B1093"/>
      <c r="D1093"/>
      <c r="E1093"/>
      <c r="F1093"/>
      <c r="G1093"/>
      <c r="H1093"/>
      <c r="I1093" s="22"/>
      <c r="Q1093" s="31"/>
      <c r="S1093" s="22"/>
    </row>
    <row r="1094" spans="2:19" ht="15">
      <c r="B1094"/>
      <c r="D1094"/>
      <c r="E1094"/>
      <c r="F1094"/>
      <c r="G1094"/>
      <c r="H1094"/>
      <c r="I1094" s="22"/>
      <c r="Q1094" s="31"/>
      <c r="S1094" s="22"/>
    </row>
    <row r="1095" spans="2:19" ht="15">
      <c r="B1095"/>
      <c r="D1095"/>
      <c r="E1095"/>
      <c r="F1095"/>
      <c r="G1095"/>
      <c r="H1095"/>
      <c r="I1095" s="22"/>
      <c r="Q1095" s="31"/>
      <c r="S1095" s="22"/>
    </row>
    <row r="1096" spans="2:19" ht="15">
      <c r="B1096"/>
      <c r="D1096"/>
      <c r="E1096"/>
      <c r="F1096"/>
      <c r="G1096"/>
      <c r="H1096"/>
      <c r="I1096" s="22"/>
      <c r="Q1096" s="31"/>
      <c r="S1096" s="22"/>
    </row>
    <row r="1097" spans="2:19" ht="15">
      <c r="B1097"/>
      <c r="D1097"/>
      <c r="E1097"/>
      <c r="F1097"/>
      <c r="G1097"/>
      <c r="H1097"/>
      <c r="I1097" s="22"/>
      <c r="Q1097" s="31"/>
      <c r="S1097" s="22"/>
    </row>
    <row r="1098" spans="2:19" ht="15">
      <c r="B1098"/>
      <c r="D1098"/>
      <c r="E1098"/>
      <c r="F1098"/>
      <c r="G1098"/>
      <c r="H1098"/>
      <c r="I1098" s="22"/>
      <c r="Q1098" s="31"/>
      <c r="S1098" s="22"/>
    </row>
    <row r="1099" spans="2:19" ht="15">
      <c r="B1099"/>
      <c r="D1099"/>
      <c r="E1099"/>
      <c r="F1099"/>
      <c r="G1099"/>
      <c r="H1099"/>
      <c r="I1099" s="22"/>
      <c r="Q1099" s="31"/>
      <c r="S1099" s="22"/>
    </row>
    <row r="1100" spans="2:19" ht="15">
      <c r="B1100"/>
      <c r="D1100"/>
      <c r="E1100"/>
      <c r="F1100"/>
      <c r="G1100"/>
      <c r="H1100"/>
      <c r="I1100" s="22"/>
      <c r="Q1100" s="31"/>
      <c r="S1100" s="22"/>
    </row>
    <row r="1101" spans="2:19" ht="15">
      <c r="B1101"/>
      <c r="D1101"/>
      <c r="E1101"/>
      <c r="F1101"/>
      <c r="G1101"/>
      <c r="H1101"/>
      <c r="I1101" s="22"/>
      <c r="Q1101" s="31"/>
      <c r="S1101" s="22"/>
    </row>
    <row r="1102" spans="2:19" ht="15">
      <c r="B1102"/>
      <c r="D1102"/>
      <c r="E1102"/>
      <c r="F1102"/>
      <c r="G1102"/>
      <c r="H1102"/>
      <c r="I1102" s="22"/>
      <c r="Q1102" s="31"/>
      <c r="S1102" s="22"/>
    </row>
    <row r="1103" spans="2:19" ht="15">
      <c r="B1103"/>
      <c r="D1103"/>
      <c r="E1103"/>
      <c r="F1103"/>
      <c r="G1103"/>
      <c r="H1103"/>
      <c r="I1103" s="22"/>
      <c r="Q1103" s="31"/>
      <c r="S1103" s="22"/>
    </row>
    <row r="1104" spans="2:19" ht="15">
      <c r="B1104"/>
      <c r="D1104"/>
      <c r="E1104"/>
      <c r="F1104"/>
      <c r="G1104"/>
      <c r="H1104"/>
      <c r="I1104" s="22"/>
      <c r="Q1104" s="31"/>
      <c r="S1104" s="22"/>
    </row>
    <row r="1105" spans="2:19" ht="15">
      <c r="B1105"/>
      <c r="D1105"/>
      <c r="E1105"/>
      <c r="F1105"/>
      <c r="G1105"/>
      <c r="H1105"/>
      <c r="I1105" s="22"/>
      <c r="Q1105" s="31"/>
      <c r="S1105" s="22"/>
    </row>
    <row r="1106" spans="2:19" ht="15">
      <c r="B1106"/>
      <c r="D1106"/>
      <c r="E1106"/>
      <c r="F1106"/>
      <c r="G1106"/>
      <c r="H1106"/>
      <c r="I1106" s="22"/>
      <c r="Q1106" s="31"/>
      <c r="S1106" s="22"/>
    </row>
    <row r="1107" spans="2:19" ht="15">
      <c r="B1107"/>
      <c r="D1107"/>
      <c r="E1107"/>
      <c r="F1107"/>
      <c r="G1107"/>
      <c r="H1107"/>
      <c r="I1107" s="22"/>
      <c r="Q1107" s="31"/>
      <c r="S1107" s="22"/>
    </row>
    <row r="1108" spans="2:19" ht="15">
      <c r="B1108"/>
      <c r="D1108"/>
      <c r="E1108"/>
      <c r="F1108"/>
      <c r="G1108"/>
      <c r="H1108"/>
      <c r="I1108" s="22"/>
      <c r="Q1108" s="31"/>
      <c r="S1108" s="22"/>
    </row>
    <row r="1109" spans="2:19" ht="15">
      <c r="B1109"/>
      <c r="D1109"/>
      <c r="E1109"/>
      <c r="F1109"/>
      <c r="G1109"/>
      <c r="H1109"/>
      <c r="I1109" s="22"/>
      <c r="Q1109" s="31"/>
      <c r="S1109" s="22"/>
    </row>
    <row r="1110" spans="2:19" ht="15">
      <c r="B1110"/>
      <c r="D1110"/>
      <c r="E1110"/>
      <c r="F1110"/>
      <c r="G1110"/>
      <c r="H1110"/>
      <c r="I1110" s="22"/>
      <c r="Q1110" s="31"/>
      <c r="S1110" s="22"/>
    </row>
    <row r="1111" spans="2:19" ht="15">
      <c r="B1111"/>
      <c r="D1111"/>
      <c r="E1111"/>
      <c r="F1111"/>
      <c r="G1111"/>
      <c r="H1111"/>
      <c r="I1111" s="22"/>
      <c r="Q1111" s="31"/>
      <c r="S1111" s="22"/>
    </row>
    <row r="1112" spans="2:19" ht="15">
      <c r="B1112"/>
      <c r="D1112"/>
      <c r="E1112"/>
      <c r="F1112"/>
      <c r="G1112"/>
      <c r="H1112"/>
      <c r="I1112" s="22"/>
      <c r="Q1112" s="31"/>
      <c r="S1112" s="22"/>
    </row>
    <row r="1113" spans="2:19" ht="15">
      <c r="B1113"/>
      <c r="D1113"/>
      <c r="E1113"/>
      <c r="F1113"/>
      <c r="G1113"/>
      <c r="H1113"/>
      <c r="I1113" s="22"/>
      <c r="Q1113" s="31"/>
      <c r="S1113" s="22"/>
    </row>
    <row r="1114" spans="2:19" ht="15">
      <c r="B1114"/>
      <c r="D1114"/>
      <c r="E1114"/>
      <c r="F1114"/>
      <c r="G1114"/>
      <c r="H1114"/>
      <c r="I1114" s="22"/>
      <c r="Q1114" s="31"/>
      <c r="S1114" s="22"/>
    </row>
    <row r="1115" spans="2:19" ht="15">
      <c r="B1115"/>
      <c r="D1115"/>
      <c r="E1115"/>
      <c r="F1115"/>
      <c r="G1115"/>
      <c r="H1115"/>
      <c r="I1115" s="22"/>
      <c r="Q1115" s="31"/>
      <c r="S1115" s="22"/>
    </row>
    <row r="1116" spans="2:19" ht="15">
      <c r="B1116"/>
      <c r="D1116"/>
      <c r="E1116"/>
      <c r="F1116"/>
      <c r="G1116"/>
      <c r="H1116"/>
      <c r="I1116" s="22"/>
      <c r="Q1116" s="31"/>
      <c r="S1116" s="22"/>
    </row>
    <row r="1117" spans="2:19" ht="15">
      <c r="B1117"/>
      <c r="D1117"/>
      <c r="E1117"/>
      <c r="F1117"/>
      <c r="G1117"/>
      <c r="H1117"/>
      <c r="I1117" s="22"/>
      <c r="Q1117" s="31"/>
      <c r="S1117" s="22"/>
    </row>
    <row r="1118" spans="2:19" ht="15">
      <c r="B1118"/>
      <c r="D1118"/>
      <c r="E1118"/>
      <c r="F1118"/>
      <c r="G1118"/>
      <c r="H1118"/>
      <c r="I1118" s="22"/>
      <c r="Q1118" s="31"/>
      <c r="S1118" s="22"/>
    </row>
    <row r="1119" spans="2:19" ht="15">
      <c r="B1119"/>
      <c r="D1119"/>
      <c r="E1119"/>
      <c r="F1119"/>
      <c r="G1119"/>
      <c r="H1119"/>
      <c r="I1119" s="22"/>
      <c r="Q1119" s="31"/>
      <c r="S1119" s="22"/>
    </row>
    <row r="1120" spans="2:19" ht="15">
      <c r="B1120"/>
      <c r="D1120"/>
      <c r="E1120"/>
      <c r="F1120"/>
      <c r="G1120"/>
      <c r="H1120"/>
      <c r="I1120" s="22"/>
      <c r="Q1120" s="31"/>
      <c r="S1120" s="22"/>
    </row>
    <row r="1121" spans="2:19" ht="15">
      <c r="B1121"/>
      <c r="D1121"/>
      <c r="E1121"/>
      <c r="F1121"/>
      <c r="G1121"/>
      <c r="H1121"/>
      <c r="I1121" s="22"/>
      <c r="Q1121" s="31"/>
      <c r="S1121" s="22"/>
    </row>
    <row r="1122" spans="2:19" ht="15">
      <c r="B1122"/>
      <c r="D1122"/>
      <c r="E1122"/>
      <c r="F1122"/>
      <c r="G1122"/>
      <c r="H1122"/>
      <c r="I1122" s="22"/>
      <c r="Q1122" s="31"/>
      <c r="S1122" s="22"/>
    </row>
    <row r="1123" spans="2:19" ht="15">
      <c r="B1123"/>
      <c r="D1123"/>
      <c r="E1123"/>
      <c r="F1123"/>
      <c r="G1123"/>
      <c r="H1123"/>
      <c r="I1123" s="22"/>
      <c r="Q1123" s="31"/>
      <c r="S1123" s="22"/>
    </row>
    <row r="1124" spans="2:19" ht="15">
      <c r="B1124"/>
      <c r="D1124"/>
      <c r="E1124"/>
      <c r="F1124"/>
      <c r="G1124"/>
      <c r="H1124"/>
      <c r="I1124" s="22"/>
      <c r="Q1124" s="31"/>
      <c r="S1124" s="22"/>
    </row>
    <row r="1125" spans="2:19" ht="15">
      <c r="B1125"/>
      <c r="D1125"/>
      <c r="E1125"/>
      <c r="F1125"/>
      <c r="G1125"/>
      <c r="H1125"/>
      <c r="I1125" s="22"/>
      <c r="Q1125" s="31"/>
      <c r="S1125" s="22"/>
    </row>
    <row r="1126" spans="2:19" ht="15">
      <c r="B1126"/>
      <c r="D1126"/>
      <c r="E1126"/>
      <c r="F1126"/>
      <c r="G1126"/>
      <c r="H1126"/>
      <c r="I1126" s="22"/>
      <c r="Q1126" s="31"/>
      <c r="S1126" s="22"/>
    </row>
    <row r="1127" spans="2:19" ht="15">
      <c r="B1127"/>
      <c r="D1127"/>
      <c r="E1127"/>
      <c r="F1127"/>
      <c r="G1127"/>
      <c r="H1127"/>
      <c r="I1127" s="22"/>
      <c r="Q1127" s="31"/>
      <c r="S1127" s="22"/>
    </row>
    <row r="1128" spans="2:19" ht="15">
      <c r="B1128"/>
      <c r="D1128"/>
      <c r="E1128"/>
      <c r="F1128"/>
      <c r="G1128"/>
      <c r="H1128"/>
      <c r="I1128" s="22"/>
      <c r="Q1128" s="31"/>
      <c r="S1128" s="22"/>
    </row>
    <row r="1129" spans="2:19" ht="15">
      <c r="B1129"/>
      <c r="D1129"/>
      <c r="E1129"/>
      <c r="F1129"/>
      <c r="G1129"/>
      <c r="H1129"/>
      <c r="I1129" s="22"/>
      <c r="Q1129" s="31"/>
      <c r="S1129" s="22"/>
    </row>
    <row r="1130" spans="2:19" ht="15">
      <c r="B1130"/>
      <c r="D1130"/>
      <c r="E1130"/>
      <c r="F1130"/>
      <c r="G1130"/>
      <c r="H1130"/>
      <c r="I1130" s="22"/>
      <c r="Q1130" s="31"/>
      <c r="S1130" s="22"/>
    </row>
    <row r="1131" spans="2:19" ht="15">
      <c r="B1131"/>
      <c r="D1131"/>
      <c r="E1131"/>
      <c r="F1131"/>
      <c r="G1131"/>
      <c r="H1131"/>
      <c r="I1131" s="22"/>
      <c r="Q1131" s="31"/>
      <c r="S1131" s="22"/>
    </row>
    <row r="1132" spans="2:19" ht="15">
      <c r="B1132"/>
      <c r="D1132"/>
      <c r="E1132"/>
      <c r="F1132"/>
      <c r="G1132"/>
      <c r="H1132"/>
      <c r="I1132" s="22"/>
      <c r="Q1132" s="31"/>
      <c r="S1132" s="22"/>
    </row>
    <row r="1133" spans="2:19" ht="15">
      <c r="B1133"/>
      <c r="D1133"/>
      <c r="E1133"/>
      <c r="F1133"/>
      <c r="G1133"/>
      <c r="H1133"/>
      <c r="I1133" s="22"/>
      <c r="Q1133" s="31"/>
      <c r="S1133" s="22"/>
    </row>
    <row r="1134" spans="2:19" ht="15">
      <c r="B1134"/>
      <c r="D1134"/>
      <c r="E1134"/>
      <c r="F1134"/>
      <c r="G1134"/>
      <c r="H1134"/>
      <c r="I1134" s="22"/>
      <c r="Q1134" s="31"/>
      <c r="S1134" s="22"/>
    </row>
    <row r="1135" spans="2:19" ht="15">
      <c r="B1135"/>
      <c r="D1135"/>
      <c r="E1135"/>
      <c r="F1135"/>
      <c r="G1135"/>
      <c r="H1135"/>
      <c r="I1135" s="22"/>
      <c r="Q1135" s="31"/>
      <c r="S1135" s="22"/>
    </row>
    <row r="1136" spans="2:19" ht="15">
      <c r="B1136"/>
      <c r="D1136"/>
      <c r="E1136"/>
      <c r="F1136"/>
      <c r="G1136"/>
      <c r="H1136"/>
      <c r="I1136" s="22"/>
      <c r="Q1136" s="31"/>
      <c r="S1136" s="22"/>
    </row>
    <row r="1137" spans="2:19" ht="15">
      <c r="B1137"/>
      <c r="D1137"/>
      <c r="E1137"/>
      <c r="F1137"/>
      <c r="G1137"/>
      <c r="H1137"/>
      <c r="I1137" s="22"/>
      <c r="Q1137" s="31"/>
      <c r="S1137" s="22"/>
    </row>
    <row r="1138" spans="2:19" ht="15">
      <c r="B1138"/>
      <c r="D1138"/>
      <c r="E1138"/>
      <c r="F1138"/>
      <c r="G1138"/>
      <c r="H1138"/>
      <c r="I1138" s="22"/>
      <c r="Q1138" s="31"/>
      <c r="S1138" s="22"/>
    </row>
    <row r="1139" spans="2:19" ht="15">
      <c r="B1139"/>
      <c r="D1139"/>
      <c r="E1139"/>
      <c r="F1139"/>
      <c r="G1139"/>
      <c r="H1139"/>
      <c r="I1139" s="22"/>
      <c r="Q1139" s="31"/>
      <c r="S1139" s="22"/>
    </row>
    <row r="1140" spans="2:19" ht="15">
      <c r="B1140"/>
      <c r="D1140"/>
      <c r="E1140"/>
      <c r="F1140"/>
      <c r="G1140"/>
      <c r="H1140"/>
      <c r="I1140" s="22"/>
      <c r="Q1140" s="31"/>
      <c r="S1140" s="22"/>
    </row>
    <row r="1141" spans="2:19" ht="15">
      <c r="B1141"/>
      <c r="D1141"/>
      <c r="E1141"/>
      <c r="F1141"/>
      <c r="G1141"/>
      <c r="H1141"/>
      <c r="I1141" s="22"/>
      <c r="Q1141" s="31"/>
      <c r="S1141" s="22"/>
    </row>
    <row r="1142" spans="2:19" ht="15">
      <c r="B1142"/>
      <c r="D1142"/>
      <c r="E1142"/>
      <c r="F1142"/>
      <c r="G1142"/>
      <c r="H1142"/>
      <c r="I1142" s="22"/>
      <c r="Q1142" s="31"/>
      <c r="S1142" s="22"/>
    </row>
    <row r="1143" spans="2:19" ht="15">
      <c r="B1143"/>
      <c r="D1143"/>
      <c r="E1143"/>
      <c r="F1143"/>
      <c r="G1143"/>
      <c r="H1143"/>
      <c r="I1143" s="22"/>
      <c r="Q1143" s="31"/>
      <c r="S1143" s="22"/>
    </row>
    <row r="1144" spans="2:19" ht="15">
      <c r="B1144"/>
      <c r="D1144"/>
      <c r="E1144"/>
      <c r="F1144"/>
      <c r="G1144"/>
      <c r="H1144"/>
      <c r="I1144" s="22"/>
      <c r="Q1144" s="31"/>
      <c r="S1144" s="22"/>
    </row>
    <row r="1145" spans="2:19" ht="15">
      <c r="B1145"/>
      <c r="D1145"/>
      <c r="E1145"/>
      <c r="F1145"/>
      <c r="G1145"/>
      <c r="H1145"/>
      <c r="I1145" s="22"/>
      <c r="Q1145" s="31"/>
      <c r="S1145" s="22"/>
    </row>
    <row r="1146" spans="2:19" ht="15">
      <c r="B1146"/>
      <c r="D1146"/>
      <c r="E1146"/>
      <c r="F1146"/>
      <c r="G1146"/>
      <c r="H1146"/>
      <c r="I1146" s="22"/>
      <c r="Q1146" s="31"/>
      <c r="S1146" s="22"/>
    </row>
    <row r="1147" spans="2:19" ht="15">
      <c r="B1147"/>
      <c r="D1147"/>
      <c r="E1147"/>
      <c r="F1147"/>
      <c r="G1147"/>
      <c r="H1147"/>
      <c r="I1147" s="22"/>
      <c r="Q1147" s="31"/>
      <c r="S1147" s="22"/>
    </row>
    <row r="1148" spans="2:19" ht="15">
      <c r="B1148"/>
      <c r="D1148"/>
      <c r="E1148"/>
      <c r="F1148"/>
      <c r="G1148"/>
      <c r="H1148"/>
      <c r="I1148" s="22"/>
      <c r="Q1148" s="31"/>
      <c r="S1148" s="22"/>
    </row>
    <row r="1149" spans="2:19" ht="15">
      <c r="B1149"/>
      <c r="D1149"/>
      <c r="E1149"/>
      <c r="F1149"/>
      <c r="G1149"/>
      <c r="H1149"/>
      <c r="I1149" s="22"/>
      <c r="Q1149" s="31"/>
      <c r="S1149" s="22"/>
    </row>
    <row r="1150" spans="2:19" ht="15">
      <c r="B1150"/>
      <c r="D1150"/>
      <c r="E1150"/>
      <c r="F1150"/>
      <c r="G1150"/>
      <c r="H1150"/>
      <c r="I1150" s="22"/>
      <c r="Q1150" s="31"/>
      <c r="S1150" s="22"/>
    </row>
    <row r="1151" spans="2:19" ht="15">
      <c r="B1151"/>
      <c r="D1151"/>
      <c r="E1151"/>
      <c r="F1151"/>
      <c r="G1151"/>
      <c r="H1151"/>
      <c r="I1151" s="22"/>
      <c r="Q1151" s="31"/>
      <c r="S1151" s="22"/>
    </row>
    <row r="1152" spans="2:19" ht="15">
      <c r="B1152"/>
      <c r="D1152"/>
      <c r="E1152"/>
      <c r="F1152"/>
      <c r="G1152"/>
      <c r="H1152"/>
      <c r="I1152" s="22"/>
      <c r="Q1152" s="31"/>
      <c r="S1152" s="22"/>
    </row>
    <row r="1153" spans="2:19" ht="15">
      <c r="B1153"/>
      <c r="D1153"/>
      <c r="E1153"/>
      <c r="F1153"/>
      <c r="G1153"/>
      <c r="H1153"/>
      <c r="I1153" s="22"/>
      <c r="Q1153" s="31"/>
      <c r="S1153" s="22"/>
    </row>
    <row r="1154" spans="2:19" ht="15">
      <c r="B1154"/>
      <c r="D1154"/>
      <c r="E1154"/>
      <c r="F1154"/>
      <c r="G1154"/>
      <c r="H1154"/>
      <c r="I1154" s="22"/>
      <c r="Q1154" s="31"/>
      <c r="S1154" s="22"/>
    </row>
    <row r="1155" spans="2:19" ht="15">
      <c r="B1155"/>
      <c r="D1155"/>
      <c r="E1155"/>
      <c r="F1155"/>
      <c r="G1155"/>
      <c r="H1155"/>
      <c r="I1155" s="22"/>
      <c r="Q1155" s="31"/>
      <c r="S1155" s="22"/>
    </row>
    <row r="1156" spans="2:19" ht="15">
      <c r="B1156"/>
      <c r="D1156"/>
      <c r="E1156"/>
      <c r="F1156"/>
      <c r="G1156"/>
      <c r="H1156"/>
      <c r="I1156" s="22"/>
      <c r="Q1156" s="31"/>
      <c r="S1156" s="22"/>
    </row>
    <row r="1157" spans="2:19" ht="15">
      <c r="B1157"/>
      <c r="D1157"/>
      <c r="E1157"/>
      <c r="F1157"/>
      <c r="G1157"/>
      <c r="H1157"/>
      <c r="I1157" s="22"/>
      <c r="Q1157" s="31"/>
      <c r="S1157" s="22"/>
    </row>
    <row r="1158" spans="2:19" ht="15">
      <c r="B1158"/>
      <c r="D1158"/>
      <c r="E1158"/>
      <c r="F1158"/>
      <c r="G1158"/>
      <c r="H1158"/>
      <c r="I1158" s="22"/>
      <c r="Q1158" s="31"/>
      <c r="S1158" s="22"/>
    </row>
    <row r="1159" spans="2:19" ht="15">
      <c r="B1159"/>
      <c r="D1159"/>
      <c r="E1159"/>
      <c r="F1159"/>
      <c r="G1159"/>
      <c r="H1159"/>
      <c r="I1159" s="22"/>
      <c r="Q1159" s="31"/>
      <c r="S1159" s="22"/>
    </row>
    <row r="1160" spans="2:19" ht="15">
      <c r="B1160"/>
      <c r="D1160"/>
      <c r="E1160"/>
      <c r="F1160"/>
      <c r="G1160"/>
      <c r="H1160"/>
      <c r="I1160" s="22"/>
      <c r="Q1160" s="31"/>
      <c r="S1160" s="22"/>
    </row>
    <row r="1161" spans="2:19" ht="15">
      <c r="B1161"/>
      <c r="D1161"/>
      <c r="E1161"/>
      <c r="F1161"/>
      <c r="G1161"/>
      <c r="H1161"/>
      <c r="I1161" s="22"/>
      <c r="Q1161" s="31"/>
      <c r="S1161" s="22"/>
    </row>
    <row r="1162" spans="2:19" ht="15">
      <c r="B1162"/>
      <c r="D1162"/>
      <c r="E1162"/>
      <c r="F1162"/>
      <c r="G1162"/>
      <c r="H1162"/>
      <c r="I1162" s="22"/>
      <c r="Q1162" s="31"/>
      <c r="S1162" s="22"/>
    </row>
    <row r="1163" spans="2:19" ht="15">
      <c r="B1163"/>
      <c r="D1163"/>
      <c r="E1163"/>
      <c r="F1163"/>
      <c r="G1163"/>
      <c r="H1163"/>
      <c r="I1163" s="22"/>
      <c r="Q1163" s="31"/>
      <c r="S1163" s="22"/>
    </row>
    <row r="1164" spans="2:19" ht="15">
      <c r="B1164"/>
      <c r="D1164"/>
      <c r="E1164"/>
      <c r="F1164"/>
      <c r="G1164"/>
      <c r="H1164"/>
      <c r="I1164" s="22"/>
      <c r="Q1164" s="31"/>
      <c r="S1164" s="22"/>
    </row>
    <row r="1165" spans="2:19" ht="15">
      <c r="B1165"/>
      <c r="D1165"/>
      <c r="E1165"/>
      <c r="F1165"/>
      <c r="G1165"/>
      <c r="H1165"/>
      <c r="I1165" s="22"/>
      <c r="Q1165" s="31"/>
      <c r="S1165" s="22"/>
    </row>
    <row r="1166" spans="2:19" ht="15">
      <c r="B1166"/>
      <c r="D1166"/>
      <c r="E1166"/>
      <c r="F1166"/>
      <c r="G1166"/>
      <c r="H1166"/>
      <c r="I1166" s="22"/>
      <c r="Q1166" s="31"/>
      <c r="S1166" s="22"/>
    </row>
    <row r="1167" spans="2:19" ht="15">
      <c r="B1167"/>
      <c r="D1167"/>
      <c r="E1167"/>
      <c r="F1167"/>
      <c r="G1167"/>
      <c r="H1167"/>
      <c r="I1167" s="22"/>
      <c r="Q1167" s="31"/>
      <c r="S1167" s="22"/>
    </row>
    <row r="1168" spans="2:19" ht="15">
      <c r="B1168"/>
      <c r="D1168"/>
      <c r="E1168"/>
      <c r="F1168"/>
      <c r="G1168"/>
      <c r="H1168"/>
      <c r="I1168" s="22"/>
      <c r="Q1168" s="31"/>
      <c r="S1168" s="22"/>
    </row>
    <row r="1169" spans="2:19" ht="15">
      <c r="B1169"/>
      <c r="D1169"/>
      <c r="E1169"/>
      <c r="F1169"/>
      <c r="G1169"/>
      <c r="H1169"/>
      <c r="I1169" s="22"/>
      <c r="Q1169" s="31"/>
      <c r="S1169" s="22"/>
    </row>
    <row r="1170" spans="2:19" ht="15">
      <c r="B1170"/>
      <c r="D1170"/>
      <c r="E1170"/>
      <c r="F1170"/>
      <c r="G1170"/>
      <c r="H1170"/>
      <c r="I1170" s="22"/>
      <c r="Q1170" s="31"/>
      <c r="S1170" s="22"/>
    </row>
    <row r="1171" spans="2:19" ht="15">
      <c r="B1171"/>
      <c r="D1171"/>
      <c r="E1171"/>
      <c r="F1171"/>
      <c r="G1171"/>
      <c r="H1171"/>
      <c r="I1171" s="22"/>
      <c r="Q1171" s="31"/>
      <c r="S1171" s="22"/>
    </row>
    <row r="1172" spans="2:19" ht="15">
      <c r="B1172"/>
      <c r="D1172"/>
      <c r="E1172"/>
      <c r="F1172"/>
      <c r="G1172"/>
      <c r="H1172"/>
      <c r="I1172" s="22"/>
      <c r="Q1172" s="31"/>
      <c r="S1172" s="22"/>
    </row>
    <row r="1173" spans="2:19" ht="15">
      <c r="B1173"/>
      <c r="D1173"/>
      <c r="E1173"/>
      <c r="F1173"/>
      <c r="G1173"/>
      <c r="H1173"/>
      <c r="I1173" s="22"/>
      <c r="Q1173" s="31"/>
      <c r="S1173" s="22"/>
    </row>
    <row r="1174" spans="2:19" ht="15">
      <c r="B1174"/>
      <c r="D1174"/>
      <c r="E1174"/>
      <c r="F1174"/>
      <c r="G1174"/>
      <c r="H1174"/>
      <c r="I1174" s="22"/>
      <c r="Q1174" s="31"/>
      <c r="S1174" s="22"/>
    </row>
    <row r="1175" spans="2:19" ht="15">
      <c r="B1175"/>
      <c r="D1175"/>
      <c r="E1175"/>
      <c r="F1175"/>
      <c r="G1175"/>
      <c r="H1175"/>
      <c r="I1175" s="22"/>
      <c r="Q1175" s="31"/>
      <c r="S1175" s="22"/>
    </row>
    <row r="1176" spans="2:19" ht="15">
      <c r="B1176"/>
      <c r="D1176"/>
      <c r="E1176"/>
      <c r="F1176"/>
      <c r="G1176"/>
      <c r="H1176"/>
      <c r="I1176" s="22"/>
      <c r="Q1176" s="31"/>
      <c r="S1176" s="22"/>
    </row>
    <row r="1177" spans="2:19" ht="15">
      <c r="B1177"/>
      <c r="D1177"/>
      <c r="E1177"/>
      <c r="F1177"/>
      <c r="G1177"/>
      <c r="H1177"/>
      <c r="I1177" s="22"/>
      <c r="Q1177" s="31"/>
      <c r="S1177" s="22"/>
    </row>
    <row r="1178" spans="2:19" ht="15">
      <c r="B1178"/>
      <c r="D1178"/>
      <c r="E1178"/>
      <c r="F1178"/>
      <c r="G1178"/>
      <c r="H1178"/>
      <c r="I1178" s="22"/>
      <c r="Q1178" s="31"/>
      <c r="S1178" s="22"/>
    </row>
    <row r="1179" spans="2:19" ht="15">
      <c r="B1179"/>
      <c r="D1179"/>
      <c r="E1179"/>
      <c r="F1179"/>
      <c r="G1179"/>
      <c r="H1179"/>
      <c r="I1179" s="22"/>
      <c r="Q1179" s="31"/>
      <c r="S1179" s="22"/>
    </row>
    <row r="1180" spans="2:19" ht="15">
      <c r="B1180"/>
      <c r="D1180"/>
      <c r="E1180"/>
      <c r="F1180"/>
      <c r="G1180"/>
      <c r="H1180"/>
      <c r="I1180" s="22"/>
      <c r="Q1180" s="31"/>
      <c r="S1180" s="22"/>
    </row>
    <row r="1181" spans="2:19" ht="15">
      <c r="B1181"/>
      <c r="D1181"/>
      <c r="E1181"/>
      <c r="F1181"/>
      <c r="G1181"/>
      <c r="H1181"/>
      <c r="I1181" s="22"/>
      <c r="Q1181" s="31"/>
      <c r="S1181" s="22"/>
    </row>
    <row r="1182" spans="2:19" ht="15">
      <c r="B1182"/>
      <c r="D1182"/>
      <c r="E1182"/>
      <c r="F1182"/>
      <c r="G1182"/>
      <c r="H1182"/>
      <c r="I1182" s="22"/>
      <c r="Q1182" s="31"/>
      <c r="S1182" s="22"/>
    </row>
    <row r="1183" spans="2:19" ht="15">
      <c r="B1183"/>
      <c r="D1183"/>
      <c r="E1183"/>
      <c r="F1183"/>
      <c r="G1183"/>
      <c r="H1183"/>
      <c r="I1183" s="22"/>
      <c r="Q1183" s="31"/>
      <c r="S1183" s="22"/>
    </row>
    <row r="1184" spans="2:19" ht="15">
      <c r="B1184"/>
      <c r="D1184"/>
      <c r="E1184"/>
      <c r="F1184"/>
      <c r="G1184"/>
      <c r="H1184"/>
      <c r="I1184" s="22"/>
      <c r="Q1184" s="31"/>
      <c r="S1184" s="22"/>
    </row>
    <row r="1185" spans="2:19" ht="15">
      <c r="B1185"/>
      <c r="D1185"/>
      <c r="E1185"/>
      <c r="F1185"/>
      <c r="G1185"/>
      <c r="H1185"/>
      <c r="I1185" s="22"/>
      <c r="Q1185" s="31"/>
      <c r="S1185" s="22"/>
    </row>
    <row r="1186" spans="2:19" ht="15">
      <c r="B1186"/>
      <c r="D1186"/>
      <c r="E1186"/>
      <c r="F1186"/>
      <c r="G1186"/>
      <c r="H1186"/>
      <c r="I1186" s="22"/>
      <c r="Q1186" s="31"/>
      <c r="S1186" s="22"/>
    </row>
    <row r="1187" spans="2:19" ht="15">
      <c r="B1187"/>
      <c r="D1187"/>
      <c r="E1187"/>
      <c r="F1187"/>
      <c r="G1187"/>
      <c r="H1187"/>
      <c r="I1187" s="22"/>
      <c r="Q1187" s="31"/>
      <c r="S1187" s="22"/>
    </row>
    <row r="1188" spans="2:19" ht="15">
      <c r="B1188"/>
      <c r="D1188"/>
      <c r="E1188"/>
      <c r="F1188"/>
      <c r="G1188"/>
      <c r="H1188"/>
      <c r="I1188" s="22"/>
      <c r="Q1188" s="31"/>
      <c r="S1188" s="22"/>
    </row>
    <row r="1189" spans="2:19" ht="15">
      <c r="B1189"/>
      <c r="D1189"/>
      <c r="E1189"/>
      <c r="F1189"/>
      <c r="G1189"/>
      <c r="H1189"/>
      <c r="I1189" s="22"/>
      <c r="Q1189" s="31"/>
      <c r="S1189" s="22"/>
    </row>
    <row r="1190" spans="2:19" ht="15">
      <c r="B1190"/>
      <c r="D1190"/>
      <c r="E1190"/>
      <c r="F1190"/>
      <c r="G1190"/>
      <c r="H1190"/>
      <c r="I1190" s="22"/>
      <c r="Q1190" s="31"/>
      <c r="S1190" s="22"/>
    </row>
    <row r="1191" spans="2:19" ht="15">
      <c r="B1191"/>
      <c r="D1191"/>
      <c r="E1191"/>
      <c r="F1191"/>
      <c r="G1191"/>
      <c r="H1191"/>
      <c r="I1191" s="22"/>
      <c r="Q1191" s="31"/>
      <c r="S1191" s="22"/>
    </row>
    <row r="1192" spans="2:19" ht="15">
      <c r="B1192"/>
      <c r="D1192"/>
      <c r="E1192"/>
      <c r="F1192"/>
      <c r="G1192"/>
      <c r="H1192"/>
      <c r="I1192" s="22"/>
      <c r="Q1192" s="31"/>
      <c r="S1192" s="22"/>
    </row>
    <row r="1193" spans="2:19" ht="15">
      <c r="B1193"/>
      <c r="D1193"/>
      <c r="E1193"/>
      <c r="F1193"/>
      <c r="G1193"/>
      <c r="H1193"/>
      <c r="I1193" s="22"/>
      <c r="Q1193" s="31"/>
      <c r="S1193" s="22"/>
    </row>
    <row r="1194" spans="2:19" ht="15">
      <c r="B1194"/>
      <c r="D1194"/>
      <c r="E1194"/>
      <c r="F1194"/>
      <c r="G1194"/>
      <c r="H1194"/>
      <c r="I1194" s="22"/>
      <c r="Q1194" s="31"/>
      <c r="S1194" s="22"/>
    </row>
    <row r="1195" spans="2:19" ht="15">
      <c r="B1195"/>
      <c r="D1195"/>
      <c r="E1195"/>
      <c r="F1195"/>
      <c r="G1195"/>
      <c r="H1195"/>
      <c r="I1195" s="22"/>
      <c r="Q1195" s="31"/>
      <c r="S1195" s="22"/>
    </row>
    <row r="1196" spans="2:19" ht="15">
      <c r="B1196"/>
      <c r="D1196"/>
      <c r="E1196"/>
      <c r="F1196"/>
      <c r="G1196"/>
      <c r="H1196"/>
      <c r="I1196" s="22"/>
      <c r="Q1196" s="31"/>
      <c r="S1196" s="22"/>
    </row>
    <row r="1197" spans="2:19" ht="15">
      <c r="B1197"/>
      <c r="D1197"/>
      <c r="E1197"/>
      <c r="F1197"/>
      <c r="G1197"/>
      <c r="H1197"/>
      <c r="I1197" s="22"/>
      <c r="Q1197" s="31"/>
      <c r="S1197" s="22"/>
    </row>
    <row r="1198" spans="2:19" ht="15">
      <c r="B1198"/>
      <c r="D1198"/>
      <c r="E1198"/>
      <c r="F1198"/>
      <c r="G1198"/>
      <c r="H1198"/>
      <c r="I1198" s="22"/>
      <c r="Q1198" s="31"/>
      <c r="S1198" s="22"/>
    </row>
    <row r="1199" spans="2:19" ht="15">
      <c r="B1199"/>
      <c r="D1199"/>
      <c r="E1199"/>
      <c r="F1199"/>
      <c r="G1199"/>
      <c r="H1199"/>
      <c r="I1199" s="22"/>
      <c r="Q1199" s="31"/>
      <c r="S1199" s="22"/>
    </row>
    <row r="1200" spans="2:19" ht="15">
      <c r="B1200"/>
      <c r="D1200"/>
      <c r="E1200"/>
      <c r="F1200"/>
      <c r="G1200"/>
      <c r="H1200"/>
      <c r="I1200" s="22"/>
      <c r="Q1200" s="31"/>
      <c r="S1200" s="22"/>
    </row>
    <row r="1201" spans="2:19" ht="15">
      <c r="B1201"/>
      <c r="D1201"/>
      <c r="E1201"/>
      <c r="F1201"/>
      <c r="G1201"/>
      <c r="H1201"/>
      <c r="I1201" s="22"/>
      <c r="Q1201" s="31"/>
      <c r="S1201" s="22"/>
    </row>
    <row r="1202" spans="2:19" ht="15">
      <c r="B1202"/>
      <c r="D1202"/>
      <c r="E1202"/>
      <c r="F1202"/>
      <c r="G1202"/>
      <c r="H1202"/>
      <c r="I1202" s="22"/>
      <c r="Q1202" s="31"/>
      <c r="S1202" s="22"/>
    </row>
    <row r="1203" spans="2:19" ht="15">
      <c r="B1203"/>
      <c r="D1203"/>
      <c r="E1203"/>
      <c r="F1203"/>
      <c r="G1203"/>
      <c r="H1203"/>
      <c r="I1203" s="22"/>
      <c r="Q1203" s="31"/>
      <c r="S1203" s="22"/>
    </row>
    <row r="1204" spans="2:19" ht="15">
      <c r="B1204"/>
      <c r="D1204"/>
      <c r="E1204"/>
      <c r="F1204"/>
      <c r="G1204"/>
      <c r="H1204"/>
      <c r="I1204" s="22"/>
      <c r="Q1204" s="31"/>
      <c r="S1204" s="22"/>
    </row>
    <row r="1205" spans="2:19" ht="15">
      <c r="B1205"/>
      <c r="D1205"/>
      <c r="E1205"/>
      <c r="F1205"/>
      <c r="G1205"/>
      <c r="H1205"/>
      <c r="I1205" s="22"/>
      <c r="Q1205" s="31"/>
      <c r="S1205" s="22"/>
    </row>
    <row r="1206" spans="2:19" ht="15">
      <c r="B1206"/>
      <c r="D1206"/>
      <c r="E1206"/>
      <c r="F1206"/>
      <c r="G1206"/>
      <c r="H1206"/>
      <c r="I1206" s="22"/>
      <c r="Q1206" s="31"/>
      <c r="S1206" s="22"/>
    </row>
    <row r="1207" spans="2:19" ht="15">
      <c r="B1207"/>
      <c r="D1207"/>
      <c r="E1207"/>
      <c r="F1207"/>
      <c r="G1207"/>
      <c r="H1207"/>
      <c r="I1207" s="22"/>
      <c r="Q1207" s="31"/>
      <c r="S1207" s="22"/>
    </row>
    <row r="1208" spans="2:19" ht="15">
      <c r="B1208"/>
      <c r="D1208"/>
      <c r="E1208"/>
      <c r="F1208"/>
      <c r="G1208"/>
      <c r="H1208"/>
      <c r="I1208" s="22"/>
      <c r="Q1208" s="31"/>
      <c r="S1208" s="22"/>
    </row>
    <row r="1209" spans="2:19" ht="15">
      <c r="B1209"/>
      <c r="D1209"/>
      <c r="E1209"/>
      <c r="F1209"/>
      <c r="G1209"/>
      <c r="H1209"/>
      <c r="I1209" s="22"/>
      <c r="Q1209" s="31"/>
      <c r="S1209" s="22"/>
    </row>
    <row r="1210" spans="2:19" ht="15">
      <c r="B1210"/>
      <c r="D1210"/>
      <c r="E1210"/>
      <c r="F1210"/>
      <c r="G1210"/>
      <c r="H1210"/>
      <c r="I1210" s="22"/>
      <c r="Q1210" s="31"/>
      <c r="S1210" s="22"/>
    </row>
    <row r="1211" spans="2:19" ht="15">
      <c r="B1211"/>
      <c r="D1211"/>
      <c r="E1211"/>
      <c r="F1211"/>
      <c r="G1211"/>
      <c r="H1211"/>
      <c r="I1211" s="22"/>
      <c r="Q1211" s="31"/>
      <c r="S1211" s="22"/>
    </row>
    <row r="1212" spans="2:19" ht="15">
      <c r="B1212"/>
      <c r="D1212"/>
      <c r="E1212"/>
      <c r="F1212"/>
      <c r="G1212"/>
      <c r="H1212"/>
      <c r="I1212" s="22"/>
      <c r="Q1212" s="31"/>
      <c r="S1212" s="22"/>
    </row>
    <row r="1213" spans="2:19" ht="15">
      <c r="B1213"/>
      <c r="D1213"/>
      <c r="E1213"/>
      <c r="F1213"/>
      <c r="G1213"/>
      <c r="H1213"/>
      <c r="I1213" s="22"/>
      <c r="Q1213" s="31"/>
      <c r="S1213" s="22"/>
    </row>
    <row r="1214" spans="2:19" ht="15">
      <c r="B1214"/>
      <c r="D1214"/>
      <c r="E1214"/>
      <c r="F1214"/>
      <c r="G1214"/>
      <c r="H1214"/>
      <c r="I1214" s="22"/>
      <c r="Q1214" s="31"/>
      <c r="S1214" s="22"/>
    </row>
    <row r="1215" spans="2:19" ht="15">
      <c r="B1215"/>
      <c r="D1215"/>
      <c r="E1215"/>
      <c r="F1215"/>
      <c r="G1215"/>
      <c r="H1215"/>
      <c r="I1215" s="22"/>
      <c r="Q1215" s="31"/>
      <c r="S1215" s="22"/>
    </row>
    <row r="1216" spans="2:19" ht="15">
      <c r="B1216"/>
      <c r="D1216"/>
      <c r="E1216"/>
      <c r="F1216"/>
      <c r="G1216"/>
      <c r="H1216"/>
      <c r="I1216" s="22"/>
      <c r="Q1216" s="31"/>
      <c r="S1216" s="22"/>
    </row>
    <row r="1217" spans="2:19" ht="15">
      <c r="B1217"/>
      <c r="D1217"/>
      <c r="E1217"/>
      <c r="F1217"/>
      <c r="G1217"/>
      <c r="H1217"/>
      <c r="I1217" s="22"/>
      <c r="Q1217" s="31"/>
      <c r="S1217" s="22"/>
    </row>
    <row r="1218" spans="2:19" ht="15">
      <c r="B1218"/>
      <c r="D1218"/>
      <c r="E1218"/>
      <c r="F1218"/>
      <c r="G1218"/>
      <c r="H1218"/>
      <c r="I1218" s="22"/>
      <c r="Q1218" s="31"/>
      <c r="S1218" s="22"/>
    </row>
    <row r="1219" spans="2:19" ht="15">
      <c r="B1219"/>
      <c r="D1219"/>
      <c r="E1219"/>
      <c r="F1219"/>
      <c r="G1219"/>
      <c r="H1219"/>
      <c r="I1219" s="22"/>
      <c r="Q1219" s="31"/>
      <c r="S1219" s="22"/>
    </row>
    <row r="1220" spans="2:19" ht="15">
      <c r="B1220"/>
      <c r="D1220"/>
      <c r="E1220"/>
      <c r="F1220"/>
      <c r="G1220"/>
      <c r="H1220"/>
      <c r="I1220" s="22"/>
      <c r="Q1220" s="31"/>
      <c r="S1220" s="22"/>
    </row>
    <row r="1221" spans="2:19" ht="15">
      <c r="B1221"/>
      <c r="D1221"/>
      <c r="E1221"/>
      <c r="F1221"/>
      <c r="G1221"/>
      <c r="H1221"/>
      <c r="I1221" s="22"/>
      <c r="Q1221" s="31"/>
      <c r="S1221" s="22"/>
    </row>
    <row r="1222" spans="2:19" ht="15">
      <c r="B1222"/>
      <c r="D1222"/>
      <c r="E1222"/>
      <c r="F1222"/>
      <c r="G1222"/>
      <c r="H1222"/>
      <c r="I1222" s="22"/>
      <c r="Q1222" s="31"/>
      <c r="S1222" s="22"/>
    </row>
    <row r="1223" spans="2:19" ht="15">
      <c r="B1223"/>
      <c r="D1223"/>
      <c r="E1223"/>
      <c r="F1223"/>
      <c r="G1223"/>
      <c r="H1223"/>
      <c r="I1223" s="22"/>
      <c r="Q1223" s="31"/>
      <c r="S1223" s="22"/>
    </row>
    <row r="1224" spans="2:19" ht="15">
      <c r="B1224"/>
      <c r="D1224"/>
      <c r="E1224"/>
      <c r="F1224"/>
      <c r="G1224"/>
      <c r="H1224"/>
      <c r="I1224" s="22"/>
      <c r="Q1224" s="31"/>
      <c r="S1224" s="22"/>
    </row>
    <row r="1225" spans="2:19" ht="15">
      <c r="B1225"/>
      <c r="D1225"/>
      <c r="E1225"/>
      <c r="F1225"/>
      <c r="G1225"/>
      <c r="H1225"/>
      <c r="I1225" s="22"/>
      <c r="Q1225" s="31"/>
      <c r="S1225" s="22"/>
    </row>
    <row r="1226" spans="2:19" ht="15">
      <c r="B1226"/>
      <c r="D1226"/>
      <c r="E1226"/>
      <c r="F1226"/>
      <c r="G1226"/>
      <c r="H1226"/>
      <c r="I1226" s="22"/>
      <c r="Q1226" s="31"/>
      <c r="S1226" s="22"/>
    </row>
    <row r="1227" spans="2:19" ht="15">
      <c r="B1227"/>
      <c r="D1227"/>
      <c r="E1227"/>
      <c r="F1227"/>
      <c r="G1227"/>
      <c r="H1227"/>
      <c r="I1227" s="22"/>
      <c r="Q1227" s="31"/>
      <c r="S1227" s="22"/>
    </row>
    <row r="1228" spans="2:19" ht="15">
      <c r="B1228"/>
      <c r="D1228"/>
      <c r="E1228"/>
      <c r="F1228"/>
      <c r="G1228"/>
      <c r="H1228"/>
      <c r="I1228" s="22"/>
      <c r="Q1228" s="31"/>
      <c r="S1228" s="22"/>
    </row>
    <row r="1229" spans="2:19" ht="15">
      <c r="B1229"/>
      <c r="D1229"/>
      <c r="E1229"/>
      <c r="F1229"/>
      <c r="G1229"/>
      <c r="H1229"/>
      <c r="I1229" s="22"/>
      <c r="Q1229" s="31"/>
      <c r="S1229" s="22"/>
    </row>
    <row r="1230" spans="2:19" ht="15">
      <c r="B1230"/>
      <c r="D1230"/>
      <c r="E1230"/>
      <c r="F1230"/>
      <c r="G1230"/>
      <c r="H1230"/>
      <c r="I1230" s="22"/>
      <c r="Q1230" s="31"/>
      <c r="S1230" s="22"/>
    </row>
    <row r="1231" spans="2:19" ht="15">
      <c r="B1231"/>
      <c r="D1231"/>
      <c r="E1231"/>
      <c r="F1231"/>
      <c r="G1231"/>
      <c r="H1231"/>
      <c r="I1231" s="22"/>
      <c r="Q1231" s="31"/>
      <c r="S1231" s="22"/>
    </row>
    <row r="1232" spans="2:19" ht="15">
      <c r="B1232"/>
      <c r="D1232"/>
      <c r="E1232"/>
      <c r="F1232"/>
      <c r="G1232"/>
      <c r="H1232"/>
      <c r="I1232" s="22"/>
      <c r="Q1232" s="31"/>
      <c r="S1232" s="22"/>
    </row>
    <row r="1233" spans="2:19" ht="15">
      <c r="B1233"/>
      <c r="D1233"/>
      <c r="E1233"/>
      <c r="F1233"/>
      <c r="G1233"/>
      <c r="H1233"/>
      <c r="I1233" s="22"/>
      <c r="Q1233" s="31"/>
      <c r="S1233" s="22"/>
    </row>
    <row r="1234" spans="2:19" ht="15">
      <c r="B1234"/>
      <c r="D1234"/>
      <c r="E1234"/>
      <c r="F1234"/>
      <c r="G1234"/>
      <c r="H1234"/>
      <c r="I1234" s="22"/>
      <c r="Q1234" s="31"/>
      <c r="S1234" s="22"/>
    </row>
    <row r="1235" spans="2:19" ht="15">
      <c r="B1235"/>
      <c r="D1235"/>
      <c r="E1235"/>
      <c r="F1235"/>
      <c r="G1235"/>
      <c r="H1235"/>
      <c r="I1235" s="22"/>
      <c r="Q1235" s="31"/>
      <c r="S1235" s="22"/>
    </row>
    <row r="1236" spans="2:19" ht="15">
      <c r="B1236"/>
      <c r="D1236"/>
      <c r="E1236"/>
      <c r="F1236"/>
      <c r="G1236"/>
      <c r="H1236"/>
      <c r="I1236" s="22"/>
      <c r="Q1236" s="31"/>
      <c r="S1236" s="22"/>
    </row>
    <row r="1237" spans="2:19" ht="15">
      <c r="B1237"/>
      <c r="D1237"/>
      <c r="E1237"/>
      <c r="F1237"/>
      <c r="G1237"/>
      <c r="H1237"/>
      <c r="I1237" s="22"/>
      <c r="Q1237" s="31"/>
      <c r="S1237" s="22"/>
    </row>
    <row r="1238" spans="2:19" ht="15">
      <c r="B1238"/>
      <c r="D1238"/>
      <c r="E1238"/>
      <c r="F1238"/>
      <c r="G1238"/>
      <c r="H1238"/>
      <c r="I1238" s="22"/>
      <c r="Q1238" s="31"/>
      <c r="S1238" s="22"/>
    </row>
    <row r="1239" spans="2:19" ht="15">
      <c r="B1239"/>
      <c r="D1239"/>
      <c r="E1239"/>
      <c r="F1239"/>
      <c r="G1239"/>
      <c r="H1239"/>
      <c r="I1239" s="22"/>
      <c r="Q1239" s="31"/>
      <c r="S1239" s="22"/>
    </row>
    <row r="1240" spans="2:19" ht="15">
      <c r="B1240"/>
      <c r="D1240"/>
      <c r="E1240"/>
      <c r="F1240"/>
      <c r="G1240"/>
      <c r="H1240"/>
      <c r="I1240" s="22"/>
      <c r="Q1240" s="31"/>
      <c r="S1240" s="22"/>
    </row>
    <row r="1241" spans="2:19" ht="15">
      <c r="B1241"/>
      <c r="D1241"/>
      <c r="E1241"/>
      <c r="F1241"/>
      <c r="G1241"/>
      <c r="H1241"/>
      <c r="I1241" s="22"/>
      <c r="Q1241" s="31"/>
      <c r="S1241" s="22"/>
    </row>
    <row r="1242" spans="2:19" ht="15">
      <c r="B1242"/>
      <c r="D1242"/>
      <c r="E1242"/>
      <c r="F1242"/>
      <c r="G1242"/>
      <c r="H1242"/>
      <c r="I1242" s="22"/>
      <c r="Q1242" s="31"/>
      <c r="S1242" s="22"/>
    </row>
    <row r="1243" spans="2:19" ht="15">
      <c r="B1243"/>
      <c r="D1243"/>
      <c r="E1243"/>
      <c r="F1243"/>
      <c r="G1243"/>
      <c r="H1243"/>
      <c r="I1243" s="22"/>
      <c r="Q1243" s="31"/>
      <c r="S1243" s="22"/>
    </row>
    <row r="1244" spans="2:19" ht="15">
      <c r="B1244"/>
      <c r="D1244"/>
      <c r="E1244"/>
      <c r="F1244"/>
      <c r="G1244"/>
      <c r="H1244"/>
      <c r="I1244" s="22"/>
      <c r="Q1244" s="31"/>
      <c r="S1244" s="22"/>
    </row>
    <row r="1245" spans="2:19" ht="15">
      <c r="B1245"/>
      <c r="D1245"/>
      <c r="E1245"/>
      <c r="F1245"/>
      <c r="G1245"/>
      <c r="H1245"/>
      <c r="I1245" s="22"/>
      <c r="Q1245" s="31"/>
      <c r="S1245" s="22"/>
    </row>
    <row r="1246" spans="2:19" ht="15">
      <c r="B1246"/>
      <c r="D1246"/>
      <c r="E1246"/>
      <c r="F1246"/>
      <c r="G1246"/>
      <c r="H1246"/>
      <c r="I1246" s="22"/>
      <c r="Q1246" s="31"/>
      <c r="S1246" s="22"/>
    </row>
    <row r="1247" spans="2:19" ht="15">
      <c r="B1247"/>
      <c r="D1247"/>
      <c r="E1247"/>
      <c r="F1247"/>
      <c r="G1247"/>
      <c r="H1247"/>
      <c r="I1247" s="22"/>
      <c r="Q1247" s="31"/>
      <c r="S1247" s="22"/>
    </row>
    <row r="1248" spans="2:19" ht="15">
      <c r="B1248"/>
      <c r="D1248"/>
      <c r="E1248"/>
      <c r="F1248"/>
      <c r="G1248"/>
      <c r="H1248"/>
      <c r="I1248" s="22"/>
      <c r="Q1248" s="31"/>
      <c r="S1248" s="22"/>
    </row>
    <row r="1249" spans="2:19" ht="15">
      <c r="B1249"/>
      <c r="D1249"/>
      <c r="E1249"/>
      <c r="F1249"/>
      <c r="G1249"/>
      <c r="H1249"/>
      <c r="I1249" s="22"/>
      <c r="Q1249" s="31"/>
      <c r="S1249" s="22"/>
    </row>
    <row r="1250" spans="2:19" ht="15">
      <c r="B1250"/>
      <c r="D1250"/>
      <c r="E1250"/>
      <c r="F1250"/>
      <c r="G1250"/>
      <c r="H1250"/>
      <c r="I1250" s="22"/>
      <c r="Q1250" s="31"/>
      <c r="S1250" s="22"/>
    </row>
    <row r="1251" spans="2:19" ht="15">
      <c r="B1251"/>
      <c r="D1251"/>
      <c r="E1251"/>
      <c r="F1251"/>
      <c r="G1251"/>
      <c r="H1251"/>
      <c r="I1251" s="22"/>
      <c r="Q1251" s="31"/>
      <c r="S1251" s="22"/>
    </row>
    <row r="1252" spans="2:19" ht="15">
      <c r="B1252"/>
      <c r="D1252"/>
      <c r="E1252"/>
      <c r="F1252"/>
      <c r="G1252"/>
      <c r="H1252"/>
      <c r="I1252" s="22"/>
      <c r="Q1252" s="31"/>
      <c r="S1252" s="22"/>
    </row>
    <row r="1253" spans="2:19" ht="15">
      <c r="B1253"/>
      <c r="D1253"/>
      <c r="E1253"/>
      <c r="F1253"/>
      <c r="G1253"/>
      <c r="H1253"/>
      <c r="I1253" s="22"/>
      <c r="Q1253" s="31"/>
      <c r="S1253" s="22"/>
    </row>
    <row r="1254" spans="2:19" ht="15">
      <c r="B1254"/>
      <c r="D1254"/>
      <c r="E1254"/>
      <c r="F1254"/>
      <c r="G1254"/>
      <c r="H1254"/>
      <c r="I1254" s="22"/>
      <c r="Q1254" s="31"/>
      <c r="S1254" s="22"/>
    </row>
    <row r="1255" spans="2:19" ht="15">
      <c r="B1255"/>
      <c r="D1255"/>
      <c r="E1255"/>
      <c r="F1255"/>
      <c r="G1255"/>
      <c r="H1255"/>
      <c r="I1255" s="22"/>
      <c r="Q1255" s="31"/>
      <c r="S1255" s="22"/>
    </row>
    <row r="1256" spans="2:19" ht="15">
      <c r="B1256"/>
      <c r="D1256"/>
      <c r="E1256"/>
      <c r="F1256"/>
      <c r="G1256"/>
      <c r="H1256"/>
      <c r="I1256" s="22"/>
      <c r="Q1256" s="31"/>
      <c r="S1256" s="22"/>
    </row>
    <row r="1257" spans="2:19" ht="15">
      <c r="B1257"/>
      <c r="D1257"/>
      <c r="E1257"/>
      <c r="F1257"/>
      <c r="G1257"/>
      <c r="H1257"/>
      <c r="I1257" s="22"/>
      <c r="Q1257" s="31"/>
      <c r="S1257" s="22"/>
    </row>
    <row r="1258" spans="2:19" ht="15">
      <c r="B1258"/>
      <c r="D1258"/>
      <c r="E1258"/>
      <c r="F1258"/>
      <c r="G1258"/>
      <c r="H1258"/>
      <c r="I1258" s="22"/>
      <c r="Q1258" s="31"/>
      <c r="S1258" s="22"/>
    </row>
    <row r="1259" spans="2:19" ht="15">
      <c r="B1259"/>
      <c r="D1259"/>
      <c r="E1259"/>
      <c r="F1259"/>
      <c r="G1259"/>
      <c r="H1259"/>
      <c r="I1259" s="22"/>
      <c r="Q1259" s="31"/>
      <c r="S1259" s="22"/>
    </row>
    <row r="1260" spans="2:19" ht="15">
      <c r="B1260"/>
      <c r="D1260"/>
      <c r="E1260"/>
      <c r="F1260"/>
      <c r="G1260"/>
      <c r="H1260"/>
      <c r="I1260" s="22"/>
      <c r="Q1260" s="31"/>
      <c r="S1260" s="22"/>
    </row>
    <row r="1261" spans="2:19" ht="15">
      <c r="B1261"/>
      <c r="D1261"/>
      <c r="E1261"/>
      <c r="F1261"/>
      <c r="G1261"/>
      <c r="H1261"/>
      <c r="I1261" s="22"/>
      <c r="Q1261" s="31"/>
      <c r="S1261" s="22"/>
    </row>
    <row r="1262" spans="2:19" ht="15">
      <c r="B1262"/>
      <c r="D1262"/>
      <c r="E1262"/>
      <c r="F1262"/>
      <c r="G1262"/>
      <c r="H1262"/>
      <c r="I1262" s="22"/>
      <c r="Q1262" s="31"/>
      <c r="S1262" s="22"/>
    </row>
    <row r="1263" spans="2:19" ht="15">
      <c r="B1263"/>
      <c r="D1263"/>
      <c r="E1263"/>
      <c r="F1263"/>
      <c r="G1263"/>
      <c r="H1263"/>
      <c r="I1263" s="22"/>
      <c r="Q1263" s="31"/>
      <c r="S1263" s="22"/>
    </row>
    <row r="1264" spans="2:19" ht="15">
      <c r="B1264"/>
      <c r="D1264"/>
      <c r="E1264"/>
      <c r="F1264"/>
      <c r="G1264"/>
      <c r="H1264"/>
      <c r="I1264" s="22"/>
      <c r="Q1264" s="31"/>
      <c r="S1264" s="22"/>
    </row>
    <row r="1265" spans="2:19" ht="15">
      <c r="B1265"/>
      <c r="D1265"/>
      <c r="E1265"/>
      <c r="F1265"/>
      <c r="G1265"/>
      <c r="H1265"/>
      <c r="I1265" s="22"/>
      <c r="Q1265" s="31"/>
      <c r="S1265" s="22"/>
    </row>
    <row r="1266" spans="2:19" ht="15">
      <c r="B1266"/>
      <c r="D1266"/>
      <c r="E1266"/>
      <c r="F1266"/>
      <c r="G1266"/>
      <c r="H1266"/>
      <c r="I1266" s="22"/>
      <c r="Q1266" s="31"/>
      <c r="S1266" s="22"/>
    </row>
    <row r="1267" spans="2:19" ht="15">
      <c r="B1267"/>
      <c r="D1267"/>
      <c r="E1267"/>
      <c r="F1267"/>
      <c r="G1267"/>
      <c r="H1267"/>
      <c r="I1267" s="22"/>
      <c r="Q1267" s="31"/>
      <c r="S1267" s="22"/>
    </row>
    <row r="1268" spans="2:19" ht="15">
      <c r="B1268"/>
      <c r="D1268"/>
      <c r="E1268"/>
      <c r="F1268"/>
      <c r="G1268"/>
      <c r="H1268"/>
      <c r="I1268" s="22"/>
      <c r="Q1268" s="31"/>
      <c r="S1268" s="22"/>
    </row>
    <row r="1269" spans="2:19" ht="15">
      <c r="B1269"/>
      <c r="D1269"/>
      <c r="E1269"/>
      <c r="F1269"/>
      <c r="G1269"/>
      <c r="H1269"/>
      <c r="I1269" s="22"/>
      <c r="Q1269" s="31"/>
      <c r="S1269" s="22"/>
    </row>
    <row r="1270" spans="2:19" ht="15">
      <c r="B1270"/>
      <c r="D1270"/>
      <c r="E1270"/>
      <c r="F1270"/>
      <c r="G1270"/>
      <c r="H1270"/>
      <c r="I1270" s="22"/>
      <c r="Q1270" s="31"/>
      <c r="S1270" s="22"/>
    </row>
    <row r="1271" spans="2:19" ht="15">
      <c r="B1271"/>
      <c r="D1271"/>
      <c r="E1271"/>
      <c r="F1271"/>
      <c r="G1271"/>
      <c r="H1271"/>
      <c r="I1271" s="22"/>
      <c r="Q1271" s="31"/>
      <c r="S1271" s="22"/>
    </row>
    <row r="1272" spans="2:19" ht="15">
      <c r="B1272"/>
      <c r="D1272"/>
      <c r="E1272"/>
      <c r="F1272"/>
      <c r="G1272"/>
      <c r="H1272"/>
      <c r="I1272" s="22"/>
      <c r="Q1272" s="31"/>
      <c r="S1272" s="22"/>
    </row>
    <row r="1273" spans="2:19" ht="15">
      <c r="B1273"/>
      <c r="D1273"/>
      <c r="E1273"/>
      <c r="F1273"/>
      <c r="G1273"/>
      <c r="H1273"/>
      <c r="I1273" s="22"/>
      <c r="Q1273" s="31"/>
      <c r="S1273" s="22"/>
    </row>
    <row r="1274" spans="2:19" ht="15">
      <c r="B1274"/>
      <c r="D1274"/>
      <c r="E1274"/>
      <c r="F1274"/>
      <c r="G1274"/>
      <c r="H1274"/>
      <c r="I1274" s="22"/>
      <c r="Q1274" s="31"/>
      <c r="S1274" s="22"/>
    </row>
    <row r="1275" spans="2:19" ht="15">
      <c r="B1275"/>
      <c r="D1275"/>
      <c r="E1275"/>
      <c r="F1275"/>
      <c r="G1275"/>
      <c r="H1275"/>
      <c r="I1275" s="22"/>
      <c r="Q1275" s="31"/>
      <c r="S1275" s="22"/>
    </row>
    <row r="1276" spans="2:19" ht="15">
      <c r="B1276"/>
      <c r="D1276"/>
      <c r="E1276"/>
      <c r="F1276"/>
      <c r="G1276"/>
      <c r="H1276"/>
      <c r="I1276" s="22"/>
      <c r="Q1276" s="31"/>
      <c r="S1276" s="22"/>
    </row>
    <row r="1277" spans="2:19" ht="15">
      <c r="B1277"/>
      <c r="D1277"/>
      <c r="E1277"/>
      <c r="F1277"/>
      <c r="G1277"/>
      <c r="H1277"/>
      <c r="I1277" s="22"/>
      <c r="Q1277" s="31"/>
      <c r="S1277" s="22"/>
    </row>
    <row r="1278" spans="2:19" ht="15">
      <c r="B1278"/>
      <c r="D1278"/>
      <c r="E1278"/>
      <c r="F1278"/>
      <c r="G1278"/>
      <c r="H1278"/>
      <c r="I1278" s="22"/>
      <c r="Q1278" s="31"/>
      <c r="S1278" s="22"/>
    </row>
    <row r="1279" spans="2:19" ht="15">
      <c r="B1279"/>
      <c r="D1279"/>
      <c r="E1279"/>
      <c r="F1279"/>
      <c r="G1279"/>
      <c r="H1279"/>
      <c r="I1279" s="22"/>
      <c r="Q1279" s="31"/>
      <c r="S1279" s="22"/>
    </row>
    <row r="1280" spans="2:19" ht="15">
      <c r="B1280"/>
      <c r="D1280"/>
      <c r="E1280"/>
      <c r="F1280"/>
      <c r="G1280"/>
      <c r="H1280"/>
      <c r="I1280" s="22"/>
      <c r="Q1280" s="31"/>
      <c r="S1280" s="22"/>
    </row>
    <row r="1281" spans="2:19" ht="15">
      <c r="B1281"/>
      <c r="D1281"/>
      <c r="E1281"/>
      <c r="F1281"/>
      <c r="G1281"/>
      <c r="H1281"/>
      <c r="I1281" s="22"/>
      <c r="Q1281" s="31"/>
      <c r="S1281" s="22"/>
    </row>
    <row r="1282" spans="2:19" ht="15">
      <c r="B1282"/>
      <c r="D1282"/>
      <c r="E1282"/>
      <c r="F1282"/>
      <c r="G1282"/>
      <c r="H1282"/>
      <c r="I1282" s="22"/>
      <c r="Q1282" s="31"/>
      <c r="S1282" s="22"/>
    </row>
    <row r="1283" spans="2:19" ht="15">
      <c r="B1283"/>
      <c r="D1283"/>
      <c r="E1283"/>
      <c r="F1283"/>
      <c r="G1283"/>
      <c r="H1283"/>
      <c r="I1283" s="22"/>
      <c r="Q1283" s="31"/>
      <c r="S1283" s="22"/>
    </row>
    <row r="1284" spans="2:19" ht="15">
      <c r="B1284"/>
      <c r="D1284"/>
      <c r="E1284"/>
      <c r="F1284"/>
      <c r="G1284"/>
      <c r="H1284"/>
      <c r="I1284" s="22"/>
      <c r="Q1284" s="31"/>
      <c r="S1284" s="22"/>
    </row>
    <row r="1285" spans="2:19" ht="15">
      <c r="B1285"/>
      <c r="D1285"/>
      <c r="E1285"/>
      <c r="F1285"/>
      <c r="G1285"/>
      <c r="H1285"/>
      <c r="I1285" s="22"/>
      <c r="Q1285" s="31"/>
      <c r="S1285" s="22"/>
    </row>
    <row r="1286" spans="2:19" ht="15">
      <c r="B1286"/>
      <c r="D1286"/>
      <c r="E1286"/>
      <c r="F1286"/>
      <c r="G1286"/>
      <c r="H1286"/>
      <c r="I1286" s="22"/>
      <c r="Q1286" s="31"/>
      <c r="S1286" s="22"/>
    </row>
    <row r="1287" spans="2:19" ht="15">
      <c r="B1287"/>
      <c r="D1287"/>
      <c r="E1287"/>
      <c r="F1287"/>
      <c r="G1287"/>
      <c r="H1287"/>
      <c r="I1287" s="22"/>
      <c r="Q1287" s="31"/>
      <c r="S1287" s="22"/>
    </row>
    <row r="1288" spans="2:19" ht="15">
      <c r="B1288"/>
      <c r="D1288"/>
      <c r="E1288"/>
      <c r="F1288"/>
      <c r="G1288"/>
      <c r="H1288"/>
      <c r="I1288" s="22"/>
      <c r="Q1288" s="31"/>
      <c r="S1288" s="22"/>
    </row>
    <row r="1289" spans="2:19" ht="15">
      <c r="B1289"/>
      <c r="D1289"/>
      <c r="E1289"/>
      <c r="F1289"/>
      <c r="G1289"/>
      <c r="H1289"/>
      <c r="I1289" s="22"/>
      <c r="Q1289" s="31"/>
      <c r="S1289" s="22"/>
    </row>
    <row r="1290" spans="2:19" ht="15">
      <c r="B1290"/>
      <c r="D1290"/>
      <c r="E1290"/>
      <c r="F1290"/>
      <c r="G1290"/>
      <c r="H1290"/>
      <c r="I1290" s="22"/>
      <c r="Q1290" s="31"/>
      <c r="S1290" s="22"/>
    </row>
    <row r="1291" spans="2:19" ht="15">
      <c r="B1291"/>
      <c r="D1291"/>
      <c r="E1291"/>
      <c r="F1291"/>
      <c r="G1291"/>
      <c r="H1291"/>
      <c r="I1291" s="22"/>
      <c r="Q1291" s="31"/>
      <c r="S1291" s="22"/>
    </row>
    <row r="1292" spans="2:19" ht="15">
      <c r="B1292"/>
      <c r="D1292"/>
      <c r="E1292"/>
      <c r="F1292"/>
      <c r="G1292"/>
      <c r="H1292"/>
      <c r="I1292" s="22"/>
      <c r="Q1292" s="31"/>
      <c r="S1292" s="22"/>
    </row>
    <row r="1293" spans="2:19" ht="15">
      <c r="B1293"/>
      <c r="D1293"/>
      <c r="E1293"/>
      <c r="F1293"/>
      <c r="G1293"/>
      <c r="H1293"/>
      <c r="I1293" s="22"/>
      <c r="Q1293" s="31"/>
      <c r="S1293" s="22"/>
    </row>
    <row r="1294" spans="2:19" ht="15">
      <c r="B1294"/>
      <c r="D1294"/>
      <c r="E1294"/>
      <c r="F1294"/>
      <c r="G1294"/>
      <c r="H1294"/>
      <c r="I1294" s="22"/>
      <c r="Q1294" s="31"/>
      <c r="S1294" s="22"/>
    </row>
    <row r="1295" spans="2:19" ht="15">
      <c r="B1295"/>
      <c r="D1295"/>
      <c r="E1295"/>
      <c r="F1295"/>
      <c r="G1295"/>
      <c r="H1295"/>
      <c r="I1295" s="22"/>
      <c r="Q1295" s="31"/>
      <c r="S1295" s="22"/>
    </row>
    <row r="1296" spans="2:19" ht="15">
      <c r="B1296"/>
      <c r="D1296"/>
      <c r="E1296"/>
      <c r="F1296"/>
      <c r="G1296"/>
      <c r="H1296"/>
      <c r="I1296" s="22"/>
      <c r="Q1296" s="31"/>
      <c r="S1296" s="22"/>
    </row>
    <row r="1297" spans="2:19" ht="15">
      <c r="B1297"/>
      <c r="D1297"/>
      <c r="E1297"/>
      <c r="F1297"/>
      <c r="G1297"/>
      <c r="H1297"/>
      <c r="I1297" s="22"/>
      <c r="Q1297" s="31"/>
      <c r="S1297" s="22"/>
    </row>
    <row r="1298" spans="2:19" ht="15">
      <c r="B1298"/>
      <c r="D1298"/>
      <c r="E1298"/>
      <c r="F1298"/>
      <c r="G1298"/>
      <c r="H1298"/>
      <c r="I1298" s="22"/>
      <c r="Q1298" s="31"/>
      <c r="S1298" s="22"/>
    </row>
    <row r="1299" spans="2:19" ht="15">
      <c r="B1299"/>
      <c r="D1299"/>
      <c r="E1299"/>
      <c r="F1299"/>
      <c r="G1299"/>
      <c r="H1299"/>
      <c r="I1299" s="22"/>
      <c r="Q1299" s="31"/>
      <c r="S1299" s="22"/>
    </row>
    <row r="1300" spans="2:19" ht="15">
      <c r="B1300"/>
      <c r="D1300"/>
      <c r="E1300"/>
      <c r="F1300"/>
      <c r="G1300"/>
      <c r="H1300"/>
      <c r="I1300" s="22"/>
      <c r="Q1300" s="31"/>
      <c r="S1300" s="22"/>
    </row>
    <row r="1301" spans="2:19" ht="15">
      <c r="B1301"/>
      <c r="D1301"/>
      <c r="E1301"/>
      <c r="F1301"/>
      <c r="G1301"/>
      <c r="H1301"/>
      <c r="I1301" s="22"/>
      <c r="Q1301" s="31"/>
      <c r="S1301" s="22"/>
    </row>
    <row r="1302" spans="2:19" ht="15">
      <c r="B1302"/>
      <c r="D1302"/>
      <c r="E1302"/>
      <c r="F1302"/>
      <c r="G1302"/>
      <c r="H1302"/>
      <c r="I1302" s="22"/>
      <c r="Q1302" s="31"/>
      <c r="S1302" s="22"/>
    </row>
    <row r="1303" spans="2:19" ht="15">
      <c r="B1303"/>
      <c r="D1303"/>
      <c r="E1303"/>
      <c r="F1303"/>
      <c r="G1303"/>
      <c r="H1303"/>
      <c r="I1303" s="22"/>
      <c r="Q1303" s="31"/>
      <c r="S1303" s="22"/>
    </row>
    <row r="1304" spans="2:19" ht="15">
      <c r="B1304"/>
      <c r="D1304"/>
      <c r="E1304"/>
      <c r="F1304"/>
      <c r="G1304"/>
      <c r="H1304"/>
      <c r="I1304" s="22"/>
      <c r="Q1304" s="31"/>
      <c r="S1304" s="22"/>
    </row>
    <row r="1305" spans="2:19" ht="15">
      <c r="B1305"/>
      <c r="D1305"/>
      <c r="E1305"/>
      <c r="F1305"/>
      <c r="G1305"/>
      <c r="H1305"/>
      <c r="I1305" s="22"/>
      <c r="Q1305" s="31"/>
      <c r="S1305" s="22"/>
    </row>
    <row r="1306" spans="2:19" ht="15">
      <c r="B1306"/>
      <c r="D1306"/>
      <c r="E1306"/>
      <c r="F1306"/>
      <c r="G1306"/>
      <c r="H1306"/>
      <c r="I1306" s="22"/>
      <c r="Q1306" s="31"/>
      <c r="S1306" s="22"/>
    </row>
    <row r="1307" spans="2:19" ht="15">
      <c r="B1307"/>
      <c r="D1307"/>
      <c r="E1307"/>
      <c r="F1307"/>
      <c r="G1307"/>
      <c r="H1307"/>
      <c r="I1307" s="22"/>
      <c r="Q1307" s="31"/>
      <c r="S1307" s="22"/>
    </row>
    <row r="1308" spans="2:19" ht="15">
      <c r="B1308"/>
      <c r="D1308"/>
      <c r="E1308"/>
      <c r="F1308"/>
      <c r="G1308"/>
      <c r="H1308"/>
      <c r="I1308" s="22"/>
      <c r="Q1308" s="31"/>
      <c r="S1308" s="22"/>
    </row>
    <row r="1309" spans="2:19" ht="15">
      <c r="B1309"/>
      <c r="D1309"/>
      <c r="E1309"/>
      <c r="F1309"/>
      <c r="G1309"/>
      <c r="H1309"/>
      <c r="I1309" s="22"/>
      <c r="Q1309" s="31"/>
      <c r="S1309" s="22"/>
    </row>
    <row r="1310" spans="2:19" ht="15">
      <c r="B1310"/>
      <c r="D1310"/>
      <c r="E1310"/>
      <c r="F1310"/>
      <c r="G1310"/>
      <c r="H1310"/>
      <c r="I1310" s="22"/>
      <c r="Q1310" s="31"/>
      <c r="S1310" s="22"/>
    </row>
    <row r="1311" spans="2:19" ht="15">
      <c r="B1311"/>
      <c r="D1311"/>
      <c r="E1311"/>
      <c r="F1311"/>
      <c r="G1311"/>
      <c r="H1311"/>
      <c r="I1311" s="22"/>
      <c r="Q1311" s="31"/>
      <c r="S1311" s="22"/>
    </row>
    <row r="1312" spans="2:19" ht="15">
      <c r="B1312"/>
      <c r="D1312"/>
      <c r="E1312"/>
      <c r="F1312"/>
      <c r="G1312"/>
      <c r="H1312"/>
      <c r="I1312" s="22"/>
      <c r="Q1312" s="31"/>
      <c r="S1312" s="22"/>
    </row>
    <row r="1313" spans="2:19" ht="15">
      <c r="B1313"/>
      <c r="D1313"/>
      <c r="E1313"/>
      <c r="F1313"/>
      <c r="G1313"/>
      <c r="H1313"/>
      <c r="I1313" s="22"/>
      <c r="Q1313" s="31"/>
      <c r="S1313" s="22"/>
    </row>
    <row r="1314" spans="2:19" ht="15">
      <c r="B1314"/>
      <c r="D1314"/>
      <c r="E1314"/>
      <c r="F1314"/>
      <c r="G1314"/>
      <c r="H1314"/>
      <c r="I1314" s="22"/>
      <c r="Q1314" s="31"/>
      <c r="S1314" s="22"/>
    </row>
    <row r="1315" spans="2:19" ht="15">
      <c r="B1315"/>
      <c r="D1315"/>
      <c r="E1315"/>
      <c r="F1315"/>
      <c r="G1315"/>
      <c r="H1315"/>
      <c r="I1315" s="22"/>
      <c r="Q1315" s="31"/>
      <c r="S1315" s="22"/>
    </row>
    <row r="1316" spans="2:19" ht="15">
      <c r="B1316"/>
      <c r="D1316"/>
      <c r="E1316"/>
      <c r="F1316"/>
      <c r="G1316"/>
      <c r="H1316"/>
      <c r="I1316" s="22"/>
      <c r="Q1316" s="31"/>
      <c r="S1316" s="22"/>
    </row>
    <row r="1317" spans="2:19" ht="15">
      <c r="B1317"/>
      <c r="D1317"/>
      <c r="E1317"/>
      <c r="F1317"/>
      <c r="G1317"/>
      <c r="H1317"/>
      <c r="I1317" s="22"/>
      <c r="Q1317" s="31"/>
      <c r="S1317" s="22"/>
    </row>
    <row r="1318" spans="2:19" ht="15">
      <c r="B1318"/>
      <c r="D1318"/>
      <c r="E1318"/>
      <c r="F1318"/>
      <c r="G1318"/>
      <c r="H1318"/>
      <c r="I1318" s="22"/>
      <c r="Q1318" s="31"/>
      <c r="S1318" s="22"/>
    </row>
    <row r="1319" spans="2:19" ht="15">
      <c r="B1319"/>
      <c r="D1319"/>
      <c r="E1319"/>
      <c r="F1319"/>
      <c r="G1319"/>
      <c r="H1319"/>
      <c r="I1319" s="22"/>
      <c r="Q1319" s="31"/>
      <c r="S1319" s="22"/>
    </row>
    <row r="1320" spans="2:19" ht="15">
      <c r="B1320"/>
      <c r="D1320"/>
      <c r="E1320"/>
      <c r="F1320"/>
      <c r="G1320"/>
      <c r="H1320"/>
      <c r="I1320" s="22"/>
      <c r="Q1320" s="31"/>
      <c r="S1320" s="22"/>
    </row>
    <row r="1321" spans="2:19" ht="15">
      <c r="B1321"/>
      <c r="D1321"/>
      <c r="E1321"/>
      <c r="F1321"/>
      <c r="G1321"/>
      <c r="H1321"/>
      <c r="I1321" s="22"/>
      <c r="Q1321" s="31"/>
      <c r="S1321" s="22"/>
    </row>
    <row r="1322" spans="2:19" ht="15">
      <c r="B1322"/>
      <c r="D1322"/>
      <c r="E1322"/>
      <c r="F1322"/>
      <c r="G1322"/>
      <c r="H1322"/>
      <c r="I1322" s="22"/>
      <c r="Q1322" s="31"/>
      <c r="S1322" s="22"/>
    </row>
    <row r="1323" spans="2:19" ht="15">
      <c r="B1323"/>
      <c r="D1323"/>
      <c r="E1323"/>
      <c r="F1323"/>
      <c r="G1323"/>
      <c r="H1323"/>
      <c r="I1323" s="22"/>
      <c r="Q1323" s="31"/>
      <c r="S1323" s="22"/>
    </row>
    <row r="1324" spans="2:19" ht="15">
      <c r="B1324"/>
      <c r="D1324"/>
      <c r="E1324"/>
      <c r="F1324"/>
      <c r="G1324"/>
      <c r="H1324"/>
      <c r="I1324" s="22"/>
      <c r="Q1324" s="31"/>
      <c r="S1324" s="22"/>
    </row>
    <row r="1325" spans="2:19" ht="15">
      <c r="B1325"/>
      <c r="D1325"/>
      <c r="E1325"/>
      <c r="F1325"/>
      <c r="G1325"/>
      <c r="H1325"/>
      <c r="I1325" s="22"/>
      <c r="Q1325" s="31"/>
      <c r="S1325" s="22"/>
    </row>
    <row r="1326" spans="2:19" ht="15">
      <c r="B1326"/>
      <c r="D1326"/>
      <c r="E1326"/>
      <c r="F1326"/>
      <c r="G1326"/>
      <c r="H1326"/>
      <c r="I1326" s="22"/>
      <c r="Q1326" s="31"/>
      <c r="S1326" s="22"/>
    </row>
    <row r="1327" spans="2:19" ht="15">
      <c r="B1327"/>
      <c r="D1327"/>
      <c r="E1327"/>
      <c r="F1327"/>
      <c r="G1327"/>
      <c r="H1327"/>
      <c r="I1327" s="22"/>
      <c r="Q1327" s="31"/>
      <c r="S1327" s="22"/>
    </row>
    <row r="1328" spans="2:19" ht="15">
      <c r="B1328"/>
      <c r="D1328"/>
      <c r="E1328"/>
      <c r="F1328"/>
      <c r="G1328"/>
      <c r="H1328"/>
      <c r="I1328" s="22"/>
      <c r="Q1328" s="31"/>
      <c r="S1328" s="22"/>
    </row>
    <row r="1329" spans="2:19" ht="15">
      <c r="B1329"/>
      <c r="D1329"/>
      <c r="E1329"/>
      <c r="F1329"/>
      <c r="G1329"/>
      <c r="H1329"/>
      <c r="I1329" s="22"/>
      <c r="Q1329" s="31"/>
      <c r="S1329" s="22"/>
    </row>
    <row r="1330" spans="2:19" ht="15">
      <c r="B1330"/>
      <c r="D1330"/>
      <c r="E1330"/>
      <c r="F1330"/>
      <c r="G1330"/>
      <c r="H1330"/>
      <c r="I1330" s="22"/>
      <c r="Q1330" s="31"/>
      <c r="S1330" s="22"/>
    </row>
    <row r="1331" spans="2:19" ht="15">
      <c r="B1331"/>
      <c r="D1331"/>
      <c r="E1331"/>
      <c r="F1331"/>
      <c r="G1331"/>
      <c r="H1331"/>
      <c r="I1331" s="22"/>
      <c r="Q1331" s="31"/>
      <c r="S1331" s="22"/>
    </row>
    <row r="1332" spans="2:19" ht="15">
      <c r="B1332"/>
      <c r="D1332"/>
      <c r="E1332"/>
      <c r="F1332"/>
      <c r="G1332"/>
      <c r="H1332"/>
      <c r="I1332" s="22"/>
      <c r="Q1332" s="31"/>
      <c r="S1332" s="22"/>
    </row>
    <row r="1333" spans="2:19" ht="15">
      <c r="B1333"/>
      <c r="D1333"/>
      <c r="E1333"/>
      <c r="F1333"/>
      <c r="G1333"/>
      <c r="H1333"/>
      <c r="I1333" s="22"/>
      <c r="Q1333" s="31"/>
      <c r="S1333" s="22"/>
    </row>
    <row r="1334" spans="2:19" ht="15">
      <c r="B1334"/>
      <c r="D1334"/>
      <c r="E1334"/>
      <c r="F1334"/>
      <c r="G1334"/>
      <c r="H1334"/>
      <c r="I1334" s="22"/>
      <c r="Q1334" s="31"/>
      <c r="S1334" s="22"/>
    </row>
    <row r="1335" spans="2:19" ht="15">
      <c r="B1335"/>
      <c r="D1335"/>
      <c r="E1335"/>
      <c r="F1335"/>
      <c r="G1335"/>
      <c r="H1335"/>
      <c r="I1335" s="22"/>
      <c r="Q1335" s="31"/>
      <c r="S1335" s="22"/>
    </row>
    <row r="1336" spans="2:19" ht="15">
      <c r="B1336"/>
      <c r="D1336"/>
      <c r="E1336"/>
      <c r="F1336"/>
      <c r="G1336"/>
      <c r="H1336"/>
      <c r="I1336" s="22"/>
      <c r="Q1336" s="31"/>
      <c r="S1336" s="22"/>
    </row>
    <row r="1337" spans="2:19" ht="15">
      <c r="B1337"/>
      <c r="D1337"/>
      <c r="E1337"/>
      <c r="F1337"/>
      <c r="G1337"/>
      <c r="H1337"/>
      <c r="I1337" s="22"/>
      <c r="Q1337" s="31"/>
      <c r="S1337" s="22"/>
    </row>
    <row r="1338" spans="2:19" ht="15">
      <c r="B1338"/>
      <c r="D1338"/>
      <c r="E1338"/>
      <c r="F1338"/>
      <c r="G1338"/>
      <c r="H1338"/>
      <c r="I1338" s="22"/>
      <c r="Q1338" s="31"/>
      <c r="S1338" s="22"/>
    </row>
    <row r="1339" spans="2:19" ht="15">
      <c r="B1339"/>
      <c r="D1339"/>
      <c r="E1339"/>
      <c r="F1339"/>
      <c r="G1339"/>
      <c r="H1339"/>
      <c r="I1339" s="22"/>
      <c r="Q1339" s="31"/>
      <c r="S1339" s="22"/>
    </row>
    <row r="1340" spans="2:19" ht="15">
      <c r="B1340"/>
      <c r="D1340"/>
      <c r="E1340"/>
      <c r="F1340"/>
      <c r="G1340"/>
      <c r="H1340"/>
      <c r="I1340" s="22"/>
      <c r="Q1340" s="31"/>
      <c r="S1340" s="22"/>
    </row>
    <row r="1341" spans="2:19" ht="15">
      <c r="B1341"/>
      <c r="D1341"/>
      <c r="E1341"/>
      <c r="F1341"/>
      <c r="G1341"/>
      <c r="H1341"/>
      <c r="I1341" s="22"/>
      <c r="Q1341" s="31"/>
      <c r="S1341" s="22"/>
    </row>
    <row r="1342" spans="2:19" ht="15">
      <c r="B1342"/>
      <c r="D1342"/>
      <c r="E1342"/>
      <c r="F1342"/>
      <c r="G1342"/>
      <c r="H1342"/>
      <c r="I1342" s="22"/>
      <c r="Q1342" s="31"/>
      <c r="S1342" s="22"/>
    </row>
    <row r="1343" spans="2:19" ht="15">
      <c r="B1343"/>
      <c r="D1343"/>
      <c r="E1343"/>
      <c r="F1343"/>
      <c r="G1343"/>
      <c r="H1343"/>
      <c r="I1343" s="22"/>
      <c r="Q1343" s="31"/>
      <c r="S1343" s="22"/>
    </row>
    <row r="1344" spans="2:19" ht="15">
      <c r="B1344"/>
      <c r="D1344"/>
      <c r="E1344"/>
      <c r="F1344"/>
      <c r="G1344"/>
      <c r="H1344"/>
      <c r="I1344" s="22"/>
      <c r="Q1344" s="31"/>
      <c r="S1344" s="22"/>
    </row>
    <row r="1345" spans="2:19" ht="15">
      <c r="B1345"/>
      <c r="D1345"/>
      <c r="E1345"/>
      <c r="F1345"/>
      <c r="G1345"/>
      <c r="H1345"/>
      <c r="I1345" s="22"/>
      <c r="Q1345" s="31"/>
      <c r="S1345" s="22"/>
    </row>
    <row r="1346" spans="2:19" ht="15">
      <c r="B1346"/>
      <c r="D1346"/>
      <c r="E1346"/>
      <c r="F1346"/>
      <c r="G1346"/>
      <c r="H1346"/>
      <c r="I1346" s="22"/>
      <c r="Q1346" s="31"/>
      <c r="S1346" s="22"/>
    </row>
    <row r="1347" spans="2:19" ht="15">
      <c r="B1347"/>
      <c r="D1347"/>
      <c r="E1347"/>
      <c r="F1347"/>
      <c r="G1347"/>
      <c r="H1347"/>
      <c r="I1347" s="22"/>
      <c r="Q1347" s="31"/>
      <c r="S1347" s="22"/>
    </row>
    <row r="1348" spans="2:19" ht="15">
      <c r="B1348"/>
      <c r="D1348"/>
      <c r="E1348"/>
      <c r="F1348"/>
      <c r="G1348"/>
      <c r="H1348"/>
      <c r="I1348" s="22"/>
      <c r="Q1348" s="31"/>
      <c r="S1348" s="22"/>
    </row>
    <row r="1349" spans="2:19" ht="15">
      <c r="B1349"/>
      <c r="D1349"/>
      <c r="E1349"/>
      <c r="F1349"/>
      <c r="G1349"/>
      <c r="H1349"/>
      <c r="I1349" s="22"/>
      <c r="Q1349" s="31"/>
      <c r="S1349" s="22"/>
    </row>
    <row r="1350" spans="2:19" ht="15">
      <c r="B1350"/>
      <c r="D1350"/>
      <c r="E1350"/>
      <c r="F1350"/>
      <c r="G1350"/>
      <c r="H1350"/>
      <c r="I1350" s="22"/>
      <c r="Q1350" s="31"/>
      <c r="S1350" s="22"/>
    </row>
    <row r="1351" spans="2:19" ht="15">
      <c r="B1351"/>
      <c r="D1351"/>
      <c r="E1351"/>
      <c r="F1351"/>
      <c r="G1351"/>
      <c r="H1351"/>
      <c r="I1351" s="22"/>
      <c r="Q1351" s="31"/>
      <c r="S1351" s="22"/>
    </row>
    <row r="1352" spans="2:19" ht="15">
      <c r="B1352"/>
      <c r="D1352"/>
      <c r="E1352"/>
      <c r="F1352"/>
      <c r="G1352"/>
      <c r="H1352"/>
      <c r="I1352" s="22"/>
      <c r="Q1352" s="31"/>
      <c r="S1352" s="22"/>
    </row>
    <row r="1353" spans="2:19" ht="15">
      <c r="B1353"/>
      <c r="D1353"/>
      <c r="E1353"/>
      <c r="F1353"/>
      <c r="G1353"/>
      <c r="H1353"/>
      <c r="I1353" s="22"/>
      <c r="Q1353" s="31"/>
      <c r="S1353" s="22"/>
    </row>
    <row r="1354" spans="2:19" ht="15">
      <c r="B1354"/>
      <c r="D1354"/>
      <c r="E1354"/>
      <c r="F1354"/>
      <c r="G1354"/>
      <c r="H1354"/>
      <c r="I1354" s="22"/>
      <c r="Q1354" s="31"/>
      <c r="S1354" s="22"/>
    </row>
    <row r="1355" spans="2:19" ht="15">
      <c r="B1355"/>
      <c r="D1355"/>
      <c r="E1355"/>
      <c r="F1355"/>
      <c r="G1355"/>
      <c r="H1355"/>
      <c r="I1355" s="22"/>
      <c r="Q1355" s="31"/>
      <c r="S1355" s="22"/>
    </row>
    <row r="1356" spans="2:19" ht="15">
      <c r="B1356"/>
      <c r="D1356"/>
      <c r="E1356"/>
      <c r="F1356"/>
      <c r="G1356"/>
      <c r="H1356"/>
      <c r="I1356" s="22"/>
      <c r="Q1356" s="31"/>
      <c r="S1356" s="22"/>
    </row>
    <row r="1357" spans="2:19" ht="15">
      <c r="B1357"/>
      <c r="D1357"/>
      <c r="E1357"/>
      <c r="F1357"/>
      <c r="G1357"/>
      <c r="H1357"/>
      <c r="I1357" s="22"/>
      <c r="Q1357" s="31"/>
      <c r="S1357" s="22"/>
    </row>
    <row r="1358" spans="2:19" ht="15">
      <c r="B1358"/>
      <c r="D1358"/>
      <c r="E1358"/>
      <c r="F1358"/>
      <c r="G1358"/>
      <c r="H1358"/>
      <c r="I1358" s="22"/>
      <c r="Q1358" s="31"/>
      <c r="S1358" s="22"/>
    </row>
    <row r="1359" spans="2:19" ht="15">
      <c r="B1359"/>
      <c r="D1359"/>
      <c r="E1359"/>
      <c r="F1359"/>
      <c r="G1359"/>
      <c r="H1359"/>
      <c r="I1359" s="22"/>
      <c r="Q1359" s="31"/>
      <c r="S1359" s="22"/>
    </row>
    <row r="1360" spans="2:19" ht="15">
      <c r="B1360"/>
      <c r="D1360"/>
      <c r="E1360"/>
      <c r="F1360"/>
      <c r="G1360"/>
      <c r="H1360"/>
      <c r="I1360" s="22"/>
      <c r="Q1360" s="31"/>
      <c r="S1360" s="22"/>
    </row>
    <row r="1361" spans="2:19" ht="15">
      <c r="B1361"/>
      <c r="D1361"/>
      <c r="E1361"/>
      <c r="F1361"/>
      <c r="G1361"/>
      <c r="H1361"/>
      <c r="I1361" s="22"/>
      <c r="Q1361" s="31"/>
      <c r="S1361" s="22"/>
    </row>
    <row r="1362" spans="2:19" ht="15">
      <c r="B1362"/>
      <c r="D1362"/>
      <c r="E1362"/>
      <c r="F1362"/>
      <c r="G1362"/>
      <c r="H1362"/>
      <c r="I1362" s="22"/>
      <c r="Q1362" s="31"/>
      <c r="S1362" s="22"/>
    </row>
    <row r="1363" spans="2:19" ht="15">
      <c r="B1363"/>
      <c r="D1363"/>
      <c r="E1363"/>
      <c r="F1363"/>
      <c r="G1363"/>
      <c r="H1363"/>
      <c r="I1363" s="22"/>
      <c r="Q1363" s="31"/>
      <c r="S1363" s="22"/>
    </row>
    <row r="1364" spans="2:19" ht="15">
      <c r="B1364"/>
      <c r="D1364"/>
      <c r="E1364"/>
      <c r="F1364"/>
      <c r="G1364"/>
      <c r="H1364"/>
      <c r="I1364" s="22"/>
      <c r="Q1364" s="31"/>
      <c r="S1364" s="22"/>
    </row>
    <row r="1365" spans="2:19" ht="15">
      <c r="B1365"/>
      <c r="D1365"/>
      <c r="E1365"/>
      <c r="F1365"/>
      <c r="G1365"/>
      <c r="H1365"/>
      <c r="I1365" s="22"/>
      <c r="Q1365" s="31"/>
      <c r="S1365" s="22"/>
    </row>
    <row r="1366" spans="2:19" ht="15">
      <c r="B1366"/>
      <c r="D1366"/>
      <c r="E1366"/>
      <c r="F1366"/>
      <c r="G1366"/>
      <c r="H1366"/>
      <c r="I1366" s="22"/>
      <c r="Q1366" s="31"/>
      <c r="S1366" s="22"/>
    </row>
    <row r="1367" spans="2:19" ht="15">
      <c r="B1367"/>
      <c r="D1367"/>
      <c r="E1367"/>
      <c r="F1367"/>
      <c r="G1367"/>
      <c r="H1367"/>
      <c r="I1367" s="22"/>
      <c r="Q1367" s="31"/>
      <c r="S1367" s="22"/>
    </row>
    <row r="1368" spans="2:19" ht="15">
      <c r="B1368"/>
      <c r="D1368"/>
      <c r="E1368"/>
      <c r="F1368"/>
      <c r="G1368"/>
      <c r="H1368"/>
      <c r="I1368" s="22"/>
      <c r="Q1368" s="31"/>
      <c r="S1368" s="22"/>
    </row>
    <row r="1369" spans="2:19" ht="15">
      <c r="B1369"/>
      <c r="D1369"/>
      <c r="E1369"/>
      <c r="F1369"/>
      <c r="G1369"/>
      <c r="H1369"/>
      <c r="I1369" s="22"/>
      <c r="Q1369" s="31"/>
      <c r="S1369" s="22"/>
    </row>
    <row r="1370" spans="2:19" ht="15">
      <c r="B1370"/>
      <c r="D1370"/>
      <c r="E1370"/>
      <c r="F1370"/>
      <c r="G1370"/>
      <c r="H1370"/>
      <c r="I1370" s="22"/>
      <c r="Q1370" s="31"/>
      <c r="S1370" s="22"/>
    </row>
    <row r="1371" spans="2:19" ht="15">
      <c r="B1371"/>
      <c r="D1371"/>
      <c r="E1371"/>
      <c r="F1371"/>
      <c r="G1371"/>
      <c r="H1371"/>
      <c r="I1371" s="22"/>
      <c r="Q1371" s="31"/>
      <c r="S1371" s="22"/>
    </row>
    <row r="1372" spans="2:19" ht="15">
      <c r="B1372"/>
      <c r="D1372"/>
      <c r="E1372"/>
      <c r="F1372"/>
      <c r="G1372"/>
      <c r="H1372"/>
      <c r="I1372" s="22"/>
      <c r="Q1372" s="31"/>
      <c r="S1372" s="22"/>
    </row>
    <row r="1373" spans="2:19" ht="15">
      <c r="B1373"/>
      <c r="D1373"/>
      <c r="E1373"/>
      <c r="F1373"/>
      <c r="G1373"/>
      <c r="H1373"/>
      <c r="I1373" s="22"/>
      <c r="Q1373" s="31"/>
      <c r="S1373" s="22"/>
    </row>
    <row r="1374" spans="2:19" ht="15">
      <c r="B1374"/>
      <c r="D1374"/>
      <c r="E1374"/>
      <c r="F1374"/>
      <c r="G1374"/>
      <c r="H1374"/>
      <c r="I1374" s="22"/>
      <c r="Q1374" s="31"/>
      <c r="S1374" s="22"/>
    </row>
    <row r="1375" spans="2:19" ht="15">
      <c r="B1375"/>
      <c r="D1375"/>
      <c r="E1375"/>
      <c r="F1375"/>
      <c r="G1375"/>
      <c r="H1375"/>
      <c r="I1375" s="22"/>
      <c r="Q1375" s="31"/>
      <c r="S1375" s="22"/>
    </row>
    <row r="1376" spans="2:19" ht="15">
      <c r="B1376"/>
      <c r="D1376"/>
      <c r="E1376"/>
      <c r="F1376"/>
      <c r="G1376"/>
      <c r="H1376"/>
      <c r="I1376" s="22"/>
      <c r="Q1376" s="31"/>
      <c r="S1376" s="22"/>
    </row>
    <row r="1377" spans="2:19" ht="15">
      <c r="B1377"/>
      <c r="D1377"/>
      <c r="E1377"/>
      <c r="F1377"/>
      <c r="G1377"/>
      <c r="H1377"/>
      <c r="I1377" s="22"/>
      <c r="Q1377" s="31"/>
      <c r="S1377" s="22"/>
    </row>
    <row r="1378" spans="2:19" ht="15">
      <c r="B1378"/>
      <c r="D1378"/>
      <c r="E1378"/>
      <c r="F1378"/>
      <c r="G1378"/>
      <c r="H1378"/>
      <c r="I1378" s="22"/>
      <c r="Q1378" s="31"/>
      <c r="S1378" s="22"/>
    </row>
    <row r="1379" spans="2:19" ht="15">
      <c r="B1379"/>
      <c r="D1379"/>
      <c r="E1379"/>
      <c r="F1379"/>
      <c r="G1379"/>
      <c r="H1379"/>
      <c r="I1379" s="22"/>
      <c r="Q1379" s="31"/>
      <c r="S1379" s="22"/>
    </row>
    <row r="1380" spans="2:19" ht="15">
      <c r="B1380"/>
      <c r="D1380"/>
      <c r="E1380"/>
      <c r="F1380"/>
      <c r="G1380"/>
      <c r="H1380"/>
      <c r="I1380" s="22"/>
      <c r="Q1380" s="31"/>
      <c r="S1380" s="22"/>
    </row>
    <row r="1381" spans="2:19" ht="15">
      <c r="B1381"/>
      <c r="D1381"/>
      <c r="E1381"/>
      <c r="F1381"/>
      <c r="G1381"/>
      <c r="H1381"/>
      <c r="I1381" s="22"/>
      <c r="Q1381" s="31"/>
      <c r="S1381" s="22"/>
    </row>
    <row r="1382" spans="2:19" ht="15">
      <c r="B1382"/>
      <c r="D1382"/>
      <c r="E1382"/>
      <c r="F1382"/>
      <c r="G1382"/>
      <c r="H1382"/>
      <c r="I1382" s="22"/>
      <c r="Q1382" s="31"/>
      <c r="S1382" s="22"/>
    </row>
    <row r="1383" spans="2:19" ht="15">
      <c r="B1383"/>
      <c r="D1383"/>
      <c r="E1383"/>
      <c r="F1383"/>
      <c r="G1383"/>
      <c r="H1383"/>
      <c r="I1383" s="22"/>
      <c r="Q1383" s="31"/>
      <c r="S1383" s="22"/>
    </row>
    <row r="1384" spans="2:19" ht="15">
      <c r="B1384"/>
      <c r="D1384"/>
      <c r="E1384"/>
      <c r="F1384"/>
      <c r="G1384"/>
      <c r="H1384"/>
      <c r="I1384" s="22"/>
      <c r="Q1384" s="31"/>
      <c r="S1384" s="22"/>
    </row>
    <row r="1385" spans="2:19" ht="15">
      <c r="B1385"/>
      <c r="D1385"/>
      <c r="E1385"/>
      <c r="F1385"/>
      <c r="G1385"/>
      <c r="H1385"/>
      <c r="I1385" s="22"/>
      <c r="Q1385" s="31"/>
      <c r="S1385" s="22"/>
    </row>
    <row r="1386" spans="2:19" ht="15">
      <c r="B1386"/>
      <c r="D1386"/>
      <c r="E1386"/>
      <c r="F1386"/>
      <c r="G1386"/>
      <c r="H1386"/>
      <c r="I1386" s="22"/>
      <c r="Q1386" s="31"/>
      <c r="S1386" s="22"/>
    </row>
    <row r="1387" spans="2:19" ht="15">
      <c r="B1387"/>
      <c r="D1387"/>
      <c r="E1387"/>
      <c r="F1387"/>
      <c r="G1387"/>
      <c r="H1387"/>
      <c r="I1387" s="22"/>
      <c r="Q1387" s="31"/>
      <c r="S1387" s="22"/>
    </row>
    <row r="1388" spans="2:19" ht="15">
      <c r="B1388"/>
      <c r="D1388"/>
      <c r="E1388"/>
      <c r="F1388"/>
      <c r="G1388"/>
      <c r="H1388"/>
      <c r="I1388" s="22"/>
      <c r="Q1388" s="31"/>
      <c r="S1388" s="22"/>
    </row>
    <row r="1389" spans="2:19" ht="15">
      <c r="B1389"/>
      <c r="D1389"/>
      <c r="E1389"/>
      <c r="F1389"/>
      <c r="G1389"/>
      <c r="H1389"/>
      <c r="I1389" s="22"/>
      <c r="Q1389" s="31"/>
      <c r="S1389" s="22"/>
    </row>
    <row r="1390" spans="2:19" ht="15">
      <c r="B1390"/>
      <c r="D1390"/>
      <c r="E1390"/>
      <c r="F1390"/>
      <c r="G1390"/>
      <c r="H1390"/>
      <c r="I1390" s="22"/>
      <c r="Q1390" s="31"/>
      <c r="S1390" s="22"/>
    </row>
    <row r="1391" spans="2:19" ht="15">
      <c r="B1391"/>
      <c r="D1391"/>
      <c r="E1391"/>
      <c r="F1391"/>
      <c r="G1391"/>
      <c r="H1391"/>
      <c r="I1391" s="22"/>
      <c r="Q1391" s="31"/>
      <c r="S1391" s="22"/>
    </row>
    <row r="1392" spans="2:19" ht="15">
      <c r="B1392"/>
      <c r="D1392"/>
      <c r="E1392"/>
      <c r="F1392"/>
      <c r="G1392"/>
      <c r="H1392"/>
      <c r="I1392" s="22"/>
      <c r="Q1392" s="31"/>
      <c r="S1392" s="22"/>
    </row>
    <row r="1393" spans="2:19" ht="15">
      <c r="B1393"/>
      <c r="D1393"/>
      <c r="E1393"/>
      <c r="F1393"/>
      <c r="G1393"/>
      <c r="H1393"/>
      <c r="I1393" s="22"/>
      <c r="Q1393" s="31"/>
      <c r="S1393" s="22"/>
    </row>
    <row r="1394" spans="2:19" ht="15">
      <c r="B1394"/>
      <c r="D1394"/>
      <c r="E1394"/>
      <c r="F1394"/>
      <c r="G1394"/>
      <c r="H1394"/>
      <c r="I1394" s="22"/>
      <c r="Q1394" s="31"/>
      <c r="S1394" s="22"/>
    </row>
    <row r="1395" spans="2:19" ht="15">
      <c r="B1395"/>
      <c r="D1395"/>
      <c r="E1395"/>
      <c r="F1395"/>
      <c r="G1395"/>
      <c r="H1395"/>
      <c r="I1395" s="22"/>
      <c r="Q1395" s="31"/>
      <c r="S1395" s="22"/>
    </row>
    <row r="1396" spans="2:19" ht="15">
      <c r="B1396"/>
      <c r="D1396"/>
      <c r="E1396"/>
      <c r="F1396"/>
      <c r="G1396"/>
      <c r="H1396"/>
      <c r="I1396" s="22"/>
      <c r="Q1396" s="31"/>
      <c r="S1396" s="22"/>
    </row>
    <row r="1397" spans="2:19" ht="15">
      <c r="B1397"/>
      <c r="D1397"/>
      <c r="E1397"/>
      <c r="F1397"/>
      <c r="G1397"/>
      <c r="H1397"/>
      <c r="I1397" s="22"/>
      <c r="Q1397" s="31"/>
      <c r="S1397" s="22"/>
    </row>
    <row r="1398" spans="2:19" ht="15">
      <c r="B1398"/>
      <c r="D1398"/>
      <c r="E1398"/>
      <c r="F1398"/>
      <c r="G1398"/>
      <c r="H1398"/>
      <c r="I1398" s="22"/>
      <c r="Q1398" s="31"/>
      <c r="S1398" s="22"/>
    </row>
    <row r="1399" spans="2:19" ht="15">
      <c r="B1399"/>
      <c r="D1399"/>
      <c r="E1399"/>
      <c r="F1399"/>
      <c r="G1399"/>
      <c r="H1399"/>
      <c r="I1399" s="22"/>
      <c r="Q1399" s="31"/>
      <c r="S1399" s="22"/>
    </row>
    <row r="1400" spans="2:19" ht="15">
      <c r="B1400"/>
      <c r="D1400"/>
      <c r="E1400"/>
      <c r="F1400"/>
      <c r="G1400"/>
      <c r="H1400"/>
      <c r="I1400" s="22"/>
      <c r="Q1400" s="31"/>
      <c r="S1400" s="22"/>
    </row>
    <row r="1401" spans="2:19" ht="15">
      <c r="B1401"/>
      <c r="D1401"/>
      <c r="E1401"/>
      <c r="F1401"/>
      <c r="G1401"/>
      <c r="H1401"/>
      <c r="I1401" s="22"/>
      <c r="Q1401" s="31"/>
      <c r="S1401" s="22"/>
    </row>
    <row r="1402" spans="2:19" ht="15">
      <c r="B1402"/>
      <c r="D1402"/>
      <c r="E1402"/>
      <c r="F1402"/>
      <c r="G1402"/>
      <c r="H1402"/>
      <c r="I1402" s="22"/>
      <c r="Q1402" s="31"/>
      <c r="S1402" s="22"/>
    </row>
    <row r="1403" spans="2:19" ht="15">
      <c r="B1403"/>
      <c r="D1403"/>
      <c r="E1403"/>
      <c r="F1403"/>
      <c r="G1403"/>
      <c r="H1403"/>
      <c r="I1403" s="22"/>
      <c r="Q1403" s="31"/>
      <c r="S1403" s="22"/>
    </row>
    <row r="1404" spans="2:19" ht="15">
      <c r="B1404"/>
      <c r="D1404"/>
      <c r="E1404"/>
      <c r="F1404"/>
      <c r="G1404"/>
      <c r="H1404"/>
      <c r="I1404" s="22"/>
      <c r="Q1404" s="31"/>
      <c r="S1404" s="22"/>
    </row>
    <row r="1405" spans="2:19" ht="15">
      <c r="B1405"/>
      <c r="D1405"/>
      <c r="E1405"/>
      <c r="F1405"/>
      <c r="G1405"/>
      <c r="H1405"/>
      <c r="I1405" s="22"/>
      <c r="Q1405" s="31"/>
      <c r="S1405" s="22"/>
    </row>
    <row r="1406" spans="2:19" ht="15">
      <c r="B1406"/>
      <c r="D1406"/>
      <c r="E1406"/>
      <c r="F1406"/>
      <c r="G1406"/>
      <c r="H1406"/>
      <c r="I1406" s="22"/>
      <c r="Q1406" s="31"/>
      <c r="S1406" s="22"/>
    </row>
    <row r="1407" spans="2:19" ht="15">
      <c r="B1407"/>
      <c r="D1407"/>
      <c r="E1407"/>
      <c r="F1407"/>
      <c r="G1407"/>
      <c r="H1407"/>
      <c r="I1407" s="22"/>
      <c r="Q1407" s="31"/>
      <c r="S1407" s="22"/>
    </row>
    <row r="1408" spans="2:19" ht="15">
      <c r="B1408"/>
      <c r="D1408"/>
      <c r="E1408"/>
      <c r="F1408"/>
      <c r="G1408"/>
      <c r="H1408"/>
      <c r="I1408" s="22"/>
      <c r="Q1408" s="31"/>
      <c r="S1408" s="22"/>
    </row>
    <row r="1409" spans="2:19" ht="15">
      <c r="B1409"/>
      <c r="D1409"/>
      <c r="E1409"/>
      <c r="F1409"/>
      <c r="G1409"/>
      <c r="H1409"/>
      <c r="I1409" s="22"/>
      <c r="Q1409" s="31"/>
      <c r="S1409" s="22"/>
    </row>
    <row r="1410" spans="2:19" ht="15">
      <c r="B1410"/>
      <c r="D1410"/>
      <c r="E1410"/>
      <c r="F1410"/>
      <c r="G1410"/>
      <c r="H1410"/>
      <c r="I1410" s="22"/>
      <c r="Q1410" s="31"/>
      <c r="S1410" s="22"/>
    </row>
    <row r="1411" spans="2:19" ht="15">
      <c r="B1411"/>
      <c r="D1411"/>
      <c r="E1411"/>
      <c r="F1411"/>
      <c r="G1411"/>
      <c r="H1411"/>
      <c r="I1411" s="22"/>
      <c r="Q1411" s="31"/>
      <c r="S1411" s="22"/>
    </row>
    <row r="1412" spans="2:19" ht="15">
      <c r="B1412"/>
      <c r="D1412"/>
      <c r="E1412"/>
      <c r="F1412"/>
      <c r="G1412"/>
      <c r="H1412"/>
      <c r="I1412" s="22"/>
      <c r="Q1412" s="31"/>
      <c r="S1412" s="22"/>
    </row>
    <row r="1413" spans="2:19" ht="15">
      <c r="B1413"/>
      <c r="D1413"/>
      <c r="E1413"/>
      <c r="F1413"/>
      <c r="G1413"/>
      <c r="H1413"/>
      <c r="I1413" s="22"/>
      <c r="Q1413" s="31"/>
      <c r="S1413" s="22"/>
    </row>
    <row r="1414" spans="2:19" ht="15">
      <c r="B1414"/>
      <c r="D1414"/>
      <c r="E1414"/>
      <c r="F1414"/>
      <c r="G1414"/>
      <c r="H1414"/>
      <c r="I1414" s="22"/>
      <c r="Q1414" s="31"/>
      <c r="S1414" s="22"/>
    </row>
    <row r="1415" spans="2:19" ht="15">
      <c r="B1415"/>
      <c r="D1415"/>
      <c r="E1415"/>
      <c r="F1415"/>
      <c r="G1415"/>
      <c r="H1415"/>
      <c r="I1415" s="22"/>
      <c r="Q1415" s="31"/>
      <c r="S1415" s="22"/>
    </row>
    <row r="1416" spans="2:19" ht="15">
      <c r="B1416"/>
      <c r="D1416"/>
      <c r="E1416"/>
      <c r="F1416"/>
      <c r="G1416"/>
      <c r="H1416"/>
      <c r="I1416" s="22"/>
      <c r="Q1416" s="31"/>
      <c r="S1416" s="22"/>
    </row>
    <row r="1417" spans="2:19" ht="15">
      <c r="B1417"/>
      <c r="D1417"/>
      <c r="E1417"/>
      <c r="F1417"/>
      <c r="G1417"/>
      <c r="H1417"/>
      <c r="I1417" s="22"/>
      <c r="Q1417" s="31"/>
      <c r="S1417" s="22"/>
    </row>
    <row r="1418" spans="2:19" ht="15">
      <c r="B1418"/>
      <c r="D1418"/>
      <c r="E1418"/>
      <c r="F1418"/>
      <c r="G1418"/>
      <c r="H1418"/>
      <c r="I1418" s="22"/>
      <c r="Q1418" s="31"/>
      <c r="S1418" s="22"/>
    </row>
    <row r="1419" spans="2:19" ht="15">
      <c r="B1419"/>
      <c r="D1419"/>
      <c r="E1419"/>
      <c r="F1419"/>
      <c r="G1419"/>
      <c r="H1419"/>
      <c r="I1419" s="22"/>
      <c r="Q1419" s="31"/>
      <c r="S1419" s="22"/>
    </row>
    <row r="1420" spans="2:19" ht="15">
      <c r="B1420"/>
      <c r="D1420"/>
      <c r="E1420"/>
      <c r="F1420"/>
      <c r="G1420"/>
      <c r="H1420"/>
      <c r="I1420" s="22"/>
      <c r="Q1420" s="31"/>
      <c r="S1420" s="22"/>
    </row>
    <row r="1421" spans="2:19" ht="15">
      <c r="B1421"/>
      <c r="D1421"/>
      <c r="E1421"/>
      <c r="F1421"/>
      <c r="G1421"/>
      <c r="H1421"/>
      <c r="I1421" s="22"/>
      <c r="Q1421" s="31"/>
      <c r="S1421" s="22"/>
    </row>
    <row r="1422" spans="2:19" ht="15">
      <c r="B1422"/>
      <c r="D1422"/>
      <c r="E1422"/>
      <c r="F1422"/>
      <c r="G1422"/>
      <c r="H1422"/>
      <c r="I1422" s="22"/>
      <c r="Q1422" s="31"/>
      <c r="S1422" s="22"/>
    </row>
    <row r="1423" spans="2:19" ht="15">
      <c r="B1423"/>
      <c r="D1423"/>
      <c r="E1423"/>
      <c r="F1423"/>
      <c r="G1423"/>
      <c r="H1423"/>
      <c r="I1423" s="22"/>
      <c r="Q1423" s="31"/>
      <c r="S1423" s="22"/>
    </row>
    <row r="1424" spans="2:19" ht="15">
      <c r="B1424"/>
      <c r="D1424"/>
      <c r="E1424"/>
      <c r="F1424"/>
      <c r="G1424"/>
      <c r="H1424"/>
      <c r="I1424" s="22"/>
      <c r="Q1424" s="31"/>
      <c r="S1424" s="22"/>
    </row>
    <row r="1425" spans="2:19" ht="15">
      <c r="B1425"/>
      <c r="D1425"/>
      <c r="E1425"/>
      <c r="F1425"/>
      <c r="G1425"/>
      <c r="H1425"/>
      <c r="I1425" s="22"/>
      <c r="Q1425" s="31"/>
      <c r="S1425" s="22"/>
    </row>
    <row r="1426" spans="2:19" ht="15">
      <c r="B1426"/>
      <c r="D1426"/>
      <c r="E1426"/>
      <c r="F1426"/>
      <c r="G1426"/>
      <c r="H1426"/>
      <c r="I1426" s="22"/>
      <c r="Q1426" s="31"/>
      <c r="S1426" s="22"/>
    </row>
    <row r="1427" spans="2:19" ht="15">
      <c r="B1427"/>
      <c r="D1427"/>
      <c r="E1427"/>
      <c r="F1427"/>
      <c r="G1427"/>
      <c r="H1427"/>
      <c r="I1427" s="22"/>
      <c r="Q1427" s="31"/>
      <c r="S1427" s="22"/>
    </row>
    <row r="1428" spans="2:19" ht="15">
      <c r="B1428"/>
      <c r="D1428"/>
      <c r="E1428"/>
      <c r="F1428"/>
      <c r="G1428"/>
      <c r="H1428"/>
      <c r="I1428" s="22"/>
      <c r="Q1428" s="31"/>
      <c r="S1428" s="22"/>
    </row>
    <row r="1429" spans="2:19" ht="15">
      <c r="B1429"/>
      <c r="D1429"/>
      <c r="E1429"/>
      <c r="F1429"/>
      <c r="G1429"/>
      <c r="H1429"/>
      <c r="I1429" s="22"/>
      <c r="Q1429" s="31"/>
      <c r="S1429" s="22"/>
    </row>
    <row r="1430" spans="2:19" ht="15">
      <c r="B1430"/>
      <c r="D1430"/>
      <c r="E1430"/>
      <c r="F1430"/>
      <c r="G1430"/>
      <c r="H1430"/>
      <c r="I1430" s="22"/>
      <c r="Q1430" s="31"/>
      <c r="S1430" s="22"/>
    </row>
    <row r="1431" spans="2:19" ht="15">
      <c r="B1431"/>
      <c r="D1431"/>
      <c r="E1431"/>
      <c r="F1431"/>
      <c r="G1431"/>
      <c r="H1431"/>
      <c r="I1431" s="22"/>
      <c r="Q1431" s="31"/>
      <c r="S1431" s="22"/>
    </row>
    <row r="1432" spans="2:19" ht="15">
      <c r="B1432"/>
      <c r="D1432"/>
      <c r="E1432"/>
      <c r="F1432"/>
      <c r="G1432"/>
      <c r="H1432"/>
      <c r="I1432" s="22"/>
      <c r="Q1432" s="31"/>
      <c r="S1432" s="22"/>
    </row>
    <row r="1433" spans="2:19" ht="15">
      <c r="B1433"/>
      <c r="D1433"/>
      <c r="E1433"/>
      <c r="F1433"/>
      <c r="G1433"/>
      <c r="H1433"/>
      <c r="I1433" s="22"/>
      <c r="Q1433" s="31"/>
      <c r="S1433" s="22"/>
    </row>
    <row r="1434" spans="2:19" ht="15">
      <c r="B1434"/>
      <c r="D1434"/>
      <c r="E1434"/>
      <c r="F1434"/>
      <c r="G1434"/>
      <c r="H1434"/>
      <c r="I1434" s="22"/>
      <c r="Q1434" s="31"/>
      <c r="S1434" s="22"/>
    </row>
    <row r="1435" spans="2:19" ht="15">
      <c r="B1435"/>
      <c r="D1435"/>
      <c r="E1435"/>
      <c r="F1435"/>
      <c r="G1435"/>
      <c r="H1435"/>
      <c r="I1435" s="22"/>
      <c r="Q1435" s="31"/>
      <c r="S1435" s="22"/>
    </row>
    <row r="1436" spans="2:19" ht="15">
      <c r="B1436"/>
      <c r="D1436"/>
      <c r="E1436"/>
      <c r="F1436"/>
      <c r="G1436"/>
      <c r="H1436"/>
      <c r="I1436" s="22"/>
      <c r="Q1436" s="31"/>
      <c r="S1436" s="22"/>
    </row>
    <row r="1437" spans="2:19" ht="15">
      <c r="B1437"/>
      <c r="D1437"/>
      <c r="E1437"/>
      <c r="F1437"/>
      <c r="G1437"/>
      <c r="H1437"/>
      <c r="I1437" s="22"/>
      <c r="Q1437" s="31"/>
      <c r="S1437" s="22"/>
    </row>
    <row r="1438" spans="2:19" ht="15">
      <c r="B1438"/>
      <c r="D1438"/>
      <c r="E1438"/>
      <c r="F1438"/>
      <c r="G1438"/>
      <c r="H1438"/>
      <c r="I1438" s="22"/>
      <c r="Q1438" s="31"/>
      <c r="S1438" s="22"/>
    </row>
    <row r="1439" spans="2:19" ht="15">
      <c r="B1439"/>
      <c r="D1439"/>
      <c r="E1439"/>
      <c r="F1439"/>
      <c r="G1439"/>
      <c r="H1439"/>
      <c r="I1439" s="22"/>
      <c r="Q1439" s="31"/>
      <c r="S1439" s="22"/>
    </row>
    <row r="1440" spans="2:19" ht="15">
      <c r="B1440"/>
      <c r="D1440"/>
      <c r="E1440"/>
      <c r="F1440"/>
      <c r="G1440"/>
      <c r="H1440"/>
      <c r="I1440" s="22"/>
      <c r="Q1440" s="31"/>
      <c r="S1440" s="22"/>
    </row>
    <row r="1441" spans="2:19" ht="15">
      <c r="B1441"/>
      <c r="D1441"/>
      <c r="E1441"/>
      <c r="F1441"/>
      <c r="G1441"/>
      <c r="H1441"/>
      <c r="I1441" s="22"/>
      <c r="Q1441" s="31"/>
      <c r="S1441" s="22"/>
    </row>
    <row r="1442" spans="2:19" ht="15">
      <c r="B1442"/>
      <c r="D1442"/>
      <c r="E1442"/>
      <c r="F1442"/>
      <c r="G1442"/>
      <c r="H1442"/>
      <c r="I1442" s="22"/>
      <c r="Q1442" s="31"/>
      <c r="S1442" s="22"/>
    </row>
    <row r="1443" spans="2:19" ht="15">
      <c r="B1443"/>
      <c r="D1443"/>
      <c r="E1443"/>
      <c r="F1443"/>
      <c r="G1443"/>
      <c r="H1443"/>
      <c r="I1443" s="22"/>
      <c r="Q1443" s="31"/>
      <c r="S1443" s="22"/>
    </row>
    <row r="1444" spans="2:19" ht="15">
      <c r="B1444"/>
      <c r="D1444"/>
      <c r="E1444"/>
      <c r="F1444"/>
      <c r="G1444"/>
      <c r="H1444"/>
      <c r="I1444" s="22"/>
      <c r="Q1444" s="31"/>
      <c r="S1444" s="22"/>
    </row>
    <row r="1445" spans="2:19" ht="15">
      <c r="B1445"/>
      <c r="D1445"/>
      <c r="E1445"/>
      <c r="F1445"/>
      <c r="G1445"/>
      <c r="H1445"/>
      <c r="I1445" s="22"/>
      <c r="Q1445" s="31"/>
      <c r="S1445" s="22"/>
    </row>
    <row r="1446" spans="2:19" ht="15">
      <c r="B1446"/>
      <c r="D1446"/>
      <c r="E1446"/>
      <c r="F1446"/>
      <c r="G1446"/>
      <c r="H1446"/>
      <c r="I1446" s="22"/>
      <c r="Q1446" s="31"/>
      <c r="S1446" s="22"/>
    </row>
    <row r="1447" spans="2:19" ht="15">
      <c r="B1447"/>
      <c r="D1447"/>
      <c r="E1447"/>
      <c r="F1447"/>
      <c r="G1447"/>
      <c r="H1447"/>
      <c r="I1447" s="22"/>
      <c r="Q1447" s="31"/>
      <c r="S1447" s="22"/>
    </row>
    <row r="1448" spans="2:19" ht="15">
      <c r="B1448"/>
      <c r="D1448"/>
      <c r="E1448"/>
      <c r="F1448"/>
      <c r="G1448"/>
      <c r="H1448"/>
      <c r="I1448" s="22"/>
      <c r="Q1448" s="31"/>
      <c r="S1448" s="22"/>
    </row>
    <row r="1449" spans="2:19" ht="15">
      <c r="B1449"/>
      <c r="D1449"/>
      <c r="E1449"/>
      <c r="F1449"/>
      <c r="G1449"/>
      <c r="H1449"/>
      <c r="I1449" s="22"/>
      <c r="Q1449" s="31"/>
      <c r="S1449" s="22"/>
    </row>
    <row r="1450" spans="2:19" ht="15">
      <c r="B1450"/>
      <c r="D1450"/>
      <c r="E1450"/>
      <c r="F1450"/>
      <c r="G1450"/>
      <c r="H1450"/>
      <c r="I1450" s="22"/>
      <c r="Q1450" s="31"/>
      <c r="S1450" s="22"/>
    </row>
    <row r="1451" spans="2:19" ht="15">
      <c r="B1451"/>
      <c r="D1451"/>
      <c r="E1451"/>
      <c r="F1451"/>
      <c r="G1451"/>
      <c r="H1451"/>
      <c r="I1451" s="22"/>
      <c r="Q1451" s="31"/>
      <c r="S1451" s="22"/>
    </row>
    <row r="1452" spans="2:19" ht="15">
      <c r="B1452"/>
      <c r="D1452"/>
      <c r="E1452"/>
      <c r="F1452"/>
      <c r="G1452"/>
      <c r="H1452"/>
      <c r="I1452" s="22"/>
      <c r="Q1452" s="31"/>
      <c r="S1452" s="22"/>
    </row>
    <row r="1453" spans="2:19" ht="15">
      <c r="B1453"/>
      <c r="D1453"/>
      <c r="E1453"/>
      <c r="F1453"/>
      <c r="G1453"/>
      <c r="H1453"/>
      <c r="I1453" s="22"/>
      <c r="Q1453" s="31"/>
      <c r="S1453" s="22"/>
    </row>
    <row r="1454" spans="2:19" ht="15">
      <c r="B1454"/>
      <c r="D1454"/>
      <c r="E1454"/>
      <c r="F1454"/>
      <c r="G1454"/>
      <c r="H1454"/>
      <c r="I1454" s="22"/>
      <c r="Q1454" s="31"/>
      <c r="S1454" s="22"/>
    </row>
    <row r="1455" spans="2:19" ht="15">
      <c r="B1455"/>
      <c r="D1455"/>
      <c r="E1455"/>
      <c r="F1455"/>
      <c r="G1455"/>
      <c r="H1455"/>
      <c r="I1455" s="22"/>
      <c r="Q1455" s="31"/>
      <c r="S1455" s="22"/>
    </row>
    <row r="1456" spans="2:19" ht="15">
      <c r="B1456"/>
      <c r="D1456"/>
      <c r="E1456"/>
      <c r="F1456"/>
      <c r="G1456"/>
      <c r="H1456"/>
      <c r="I1456" s="22"/>
      <c r="Q1456" s="31"/>
      <c r="S1456" s="22"/>
    </row>
    <row r="1457" spans="2:19" ht="15">
      <c r="B1457"/>
      <c r="D1457"/>
      <c r="E1457"/>
      <c r="F1457"/>
      <c r="G1457"/>
      <c r="H1457"/>
      <c r="I1457" s="22"/>
      <c r="Q1457" s="31"/>
      <c r="S1457" s="22"/>
    </row>
    <row r="1458" spans="2:19" ht="15">
      <c r="B1458"/>
      <c r="D1458"/>
      <c r="E1458"/>
      <c r="F1458"/>
      <c r="G1458"/>
      <c r="H1458"/>
      <c r="I1458" s="22"/>
      <c r="Q1458" s="31"/>
      <c r="S1458" s="22"/>
    </row>
    <row r="1459" spans="2:19" ht="15">
      <c r="B1459"/>
      <c r="D1459"/>
      <c r="E1459"/>
      <c r="F1459"/>
      <c r="G1459"/>
      <c r="H1459"/>
      <c r="I1459" s="22"/>
      <c r="Q1459" s="31"/>
      <c r="S1459" s="22"/>
    </row>
    <row r="1460" spans="2:19" ht="15">
      <c r="B1460"/>
      <c r="D1460"/>
      <c r="E1460"/>
      <c r="F1460"/>
      <c r="G1460"/>
      <c r="H1460"/>
      <c r="I1460" s="22"/>
      <c r="Q1460" s="31"/>
      <c r="S1460" s="22"/>
    </row>
    <row r="1461" spans="2:19" ht="15">
      <c r="B1461"/>
      <c r="D1461"/>
      <c r="E1461"/>
      <c r="F1461"/>
      <c r="G1461"/>
      <c r="H1461"/>
      <c r="I1461" s="22"/>
      <c r="Q1461" s="31"/>
      <c r="S1461" s="22"/>
    </row>
    <row r="1462" spans="2:19" ht="15">
      <c r="B1462"/>
      <c r="D1462"/>
      <c r="E1462"/>
      <c r="F1462"/>
      <c r="G1462"/>
      <c r="H1462"/>
      <c r="I1462" s="22"/>
      <c r="Q1462" s="31"/>
      <c r="S1462" s="22"/>
    </row>
    <row r="1463" spans="2:19" ht="15">
      <c r="B1463"/>
      <c r="D1463"/>
      <c r="E1463"/>
      <c r="F1463"/>
      <c r="G1463"/>
      <c r="H1463"/>
      <c r="I1463" s="22"/>
      <c r="Q1463" s="31"/>
      <c r="S1463" s="22"/>
    </row>
    <row r="1464" spans="2:19" ht="15">
      <c r="B1464"/>
      <c r="D1464"/>
      <c r="E1464"/>
      <c r="F1464"/>
      <c r="G1464"/>
      <c r="H1464"/>
      <c r="I1464" s="22"/>
      <c r="Q1464" s="31"/>
      <c r="S1464" s="22"/>
    </row>
    <row r="1465" spans="2:19" ht="15">
      <c r="B1465"/>
      <c r="D1465"/>
      <c r="E1465"/>
      <c r="F1465"/>
      <c r="G1465"/>
      <c r="H1465"/>
      <c r="I1465" s="22"/>
      <c r="Q1465" s="31"/>
      <c r="S1465" s="22"/>
    </row>
    <row r="1466" spans="2:19" ht="15">
      <c r="B1466"/>
      <c r="D1466"/>
      <c r="E1466"/>
      <c r="F1466"/>
      <c r="G1466"/>
      <c r="H1466"/>
      <c r="I1466" s="22"/>
      <c r="Q1466" s="31"/>
      <c r="S1466" s="22"/>
    </row>
    <row r="1467" spans="2:19" ht="15">
      <c r="B1467"/>
      <c r="D1467"/>
      <c r="E1467"/>
      <c r="F1467"/>
      <c r="G1467"/>
      <c r="H1467"/>
      <c r="I1467" s="22"/>
      <c r="Q1467" s="31"/>
      <c r="S1467" s="22"/>
    </row>
    <row r="1468" spans="2:19" ht="15">
      <c r="B1468"/>
      <c r="D1468"/>
      <c r="E1468"/>
      <c r="F1468"/>
      <c r="G1468"/>
      <c r="H1468"/>
      <c r="I1468" s="22"/>
      <c r="Q1468" s="31"/>
      <c r="S1468" s="22"/>
    </row>
    <row r="1469" spans="2:19" ht="15">
      <c r="B1469"/>
      <c r="D1469"/>
      <c r="E1469"/>
      <c r="F1469"/>
      <c r="G1469"/>
      <c r="H1469"/>
      <c r="I1469" s="22"/>
      <c r="Q1469" s="31"/>
      <c r="S1469" s="22"/>
    </row>
    <row r="1470" spans="2:19" ht="15">
      <c r="B1470"/>
      <c r="D1470"/>
      <c r="E1470"/>
      <c r="F1470"/>
      <c r="G1470"/>
      <c r="H1470"/>
      <c r="I1470" s="22"/>
      <c r="Q1470" s="31"/>
      <c r="S1470" s="22"/>
    </row>
    <row r="1471" spans="2:19" ht="15">
      <c r="B1471"/>
      <c r="D1471"/>
      <c r="E1471"/>
      <c r="F1471"/>
      <c r="G1471"/>
      <c r="H1471"/>
      <c r="I1471" s="22"/>
      <c r="Q1471" s="31"/>
      <c r="S1471" s="22"/>
    </row>
    <row r="1472" spans="2:19" ht="15">
      <c r="B1472"/>
      <c r="D1472"/>
      <c r="E1472"/>
      <c r="F1472"/>
      <c r="G1472"/>
      <c r="H1472"/>
      <c r="I1472" s="22"/>
      <c r="Q1472" s="31"/>
      <c r="S1472" s="22"/>
    </row>
    <row r="1473" spans="2:19" ht="15">
      <c r="B1473"/>
      <c r="D1473"/>
      <c r="E1473"/>
      <c r="F1473"/>
      <c r="G1473"/>
      <c r="H1473"/>
      <c r="I1473" s="22"/>
      <c r="Q1473" s="31"/>
      <c r="S1473" s="22"/>
    </row>
    <row r="1474" spans="2:19" ht="15">
      <c r="B1474"/>
      <c r="D1474"/>
      <c r="E1474"/>
      <c r="F1474"/>
      <c r="G1474"/>
      <c r="H1474"/>
      <c r="I1474" s="22"/>
      <c r="Q1474" s="31"/>
      <c r="S1474" s="22"/>
    </row>
    <row r="1475" spans="2:19" ht="15">
      <c r="B1475"/>
      <c r="D1475"/>
      <c r="E1475"/>
      <c r="F1475"/>
      <c r="G1475"/>
      <c r="H1475"/>
      <c r="I1475" s="22"/>
      <c r="Q1475" s="31"/>
      <c r="S1475" s="22"/>
    </row>
    <row r="1476" spans="2:19" ht="15">
      <c r="B1476"/>
      <c r="D1476"/>
      <c r="E1476"/>
      <c r="F1476"/>
      <c r="G1476"/>
      <c r="H1476"/>
      <c r="I1476" s="22"/>
      <c r="Q1476" s="31"/>
      <c r="S1476" s="22"/>
    </row>
    <row r="1477" spans="2:19" ht="15">
      <c r="B1477"/>
      <c r="D1477"/>
      <c r="E1477"/>
      <c r="F1477"/>
      <c r="G1477"/>
      <c r="H1477"/>
      <c r="I1477" s="22"/>
      <c r="Q1477" s="31"/>
      <c r="S1477" s="22"/>
    </row>
    <row r="1478" spans="2:19" ht="15">
      <c r="B1478"/>
      <c r="D1478"/>
      <c r="E1478"/>
      <c r="F1478"/>
      <c r="G1478"/>
      <c r="H1478"/>
      <c r="I1478" s="22"/>
      <c r="Q1478" s="31"/>
      <c r="S1478" s="22"/>
    </row>
    <row r="1479" spans="2:19" ht="15">
      <c r="B1479"/>
      <c r="D1479"/>
      <c r="E1479"/>
      <c r="F1479"/>
      <c r="G1479"/>
      <c r="H1479"/>
      <c r="I1479" s="22"/>
      <c r="Q1479" s="31"/>
      <c r="S1479" s="22"/>
    </row>
    <row r="1480" spans="2:19" ht="15">
      <c r="B1480"/>
      <c r="D1480"/>
      <c r="E1480"/>
      <c r="F1480"/>
      <c r="G1480"/>
      <c r="H1480"/>
      <c r="I1480" s="22"/>
      <c r="Q1480" s="31"/>
      <c r="S1480" s="22"/>
    </row>
    <row r="1481" spans="2:19" ht="15">
      <c r="B1481"/>
      <c r="D1481"/>
      <c r="E1481"/>
      <c r="F1481"/>
      <c r="G1481"/>
      <c r="H1481"/>
      <c r="I1481" s="22"/>
      <c r="Q1481" s="31"/>
      <c r="S1481" s="22"/>
    </row>
    <row r="1482" spans="2:19" ht="15">
      <c r="B1482"/>
      <c r="D1482"/>
      <c r="E1482"/>
      <c r="F1482"/>
      <c r="G1482"/>
      <c r="H1482"/>
      <c r="I1482" s="22"/>
      <c r="Q1482" s="31"/>
      <c r="S1482" s="22"/>
    </row>
    <row r="1483" spans="2:19" ht="15">
      <c r="B1483"/>
      <c r="D1483"/>
      <c r="E1483"/>
      <c r="F1483"/>
      <c r="G1483"/>
      <c r="H1483"/>
      <c r="I1483" s="22"/>
      <c r="Q1483" s="31"/>
      <c r="S1483" s="22"/>
    </row>
    <row r="1484" spans="2:19" ht="15">
      <c r="B1484"/>
      <c r="D1484"/>
      <c r="E1484"/>
      <c r="F1484"/>
      <c r="G1484"/>
      <c r="H1484"/>
      <c r="I1484" s="22"/>
      <c r="Q1484" s="31"/>
      <c r="S1484" s="22"/>
    </row>
    <row r="1485" spans="2:19" ht="15">
      <c r="B1485"/>
      <c r="D1485"/>
      <c r="E1485"/>
      <c r="F1485"/>
      <c r="G1485"/>
      <c r="H1485"/>
      <c r="I1485" s="22"/>
      <c r="Q1485" s="31"/>
      <c r="S1485" s="22"/>
    </row>
    <row r="1486" spans="2:19" ht="15">
      <c r="B1486"/>
      <c r="D1486"/>
      <c r="E1486"/>
      <c r="F1486"/>
      <c r="G1486"/>
      <c r="H1486"/>
      <c r="I1486" s="22"/>
      <c r="Q1486" s="31"/>
      <c r="S1486" s="22"/>
    </row>
    <row r="1487" spans="2:19" ht="15">
      <c r="B1487"/>
      <c r="D1487"/>
      <c r="E1487"/>
      <c r="F1487"/>
      <c r="G1487"/>
      <c r="H1487"/>
      <c r="I1487" s="22"/>
      <c r="Q1487" s="31"/>
      <c r="S1487" s="22"/>
    </row>
    <row r="1488" spans="2:19" ht="15">
      <c r="B1488"/>
      <c r="D1488"/>
      <c r="E1488"/>
      <c r="F1488"/>
      <c r="G1488"/>
      <c r="H1488"/>
      <c r="I1488" s="22"/>
      <c r="Q1488" s="31"/>
      <c r="S1488" s="22"/>
    </row>
    <row r="1489" spans="2:19" ht="15">
      <c r="B1489"/>
      <c r="D1489"/>
      <c r="E1489"/>
      <c r="F1489"/>
      <c r="G1489"/>
      <c r="H1489"/>
      <c r="I1489" s="22"/>
      <c r="Q1489" s="31"/>
      <c r="S1489" s="22"/>
    </row>
    <row r="1490" spans="2:19" ht="15">
      <c r="B1490"/>
      <c r="D1490"/>
      <c r="E1490"/>
      <c r="F1490"/>
      <c r="G1490"/>
      <c r="H1490"/>
      <c r="I1490" s="22"/>
      <c r="Q1490" s="31"/>
      <c r="S1490" s="22"/>
    </row>
    <row r="1491" spans="2:19" ht="15">
      <c r="B1491"/>
      <c r="D1491"/>
      <c r="E1491"/>
      <c r="F1491"/>
      <c r="G1491"/>
      <c r="H1491"/>
      <c r="I1491" s="22"/>
      <c r="Q1491" s="31"/>
      <c r="S1491" s="22"/>
    </row>
    <row r="1492" spans="2:19" ht="15">
      <c r="B1492"/>
      <c r="D1492"/>
      <c r="E1492"/>
      <c r="F1492"/>
      <c r="G1492"/>
      <c r="H1492"/>
      <c r="I1492" s="22"/>
      <c r="Q1492" s="31"/>
      <c r="S1492" s="22"/>
    </row>
    <row r="1493" spans="2:19" ht="15">
      <c r="B1493"/>
      <c r="D1493"/>
      <c r="E1493"/>
      <c r="F1493"/>
      <c r="G1493"/>
      <c r="H1493"/>
      <c r="I1493" s="22"/>
      <c r="Q1493" s="31"/>
      <c r="S1493" s="22"/>
    </row>
    <row r="1494" spans="2:19" ht="15">
      <c r="B1494"/>
      <c r="D1494"/>
      <c r="E1494"/>
      <c r="F1494"/>
      <c r="G1494"/>
      <c r="H1494"/>
      <c r="I1494" s="22"/>
      <c r="Q1494" s="31"/>
      <c r="S1494" s="22"/>
    </row>
    <row r="1495" spans="2:19" ht="15">
      <c r="B1495"/>
      <c r="D1495"/>
      <c r="E1495"/>
      <c r="F1495"/>
      <c r="G1495"/>
      <c r="H1495"/>
      <c r="I1495" s="22"/>
      <c r="Q1495" s="31"/>
      <c r="S1495" s="22"/>
    </row>
    <row r="1496" spans="2:19" ht="15">
      <c r="B1496"/>
      <c r="D1496"/>
      <c r="E1496"/>
      <c r="F1496"/>
      <c r="G1496"/>
      <c r="H1496"/>
      <c r="I1496" s="22"/>
      <c r="Q1496" s="31"/>
      <c r="S1496" s="22"/>
    </row>
    <row r="1497" spans="2:19" ht="15">
      <c r="B1497"/>
      <c r="D1497"/>
      <c r="E1497"/>
      <c r="F1497"/>
      <c r="G1497"/>
      <c r="H1497"/>
      <c r="I1497" s="22"/>
      <c r="Q1497" s="31"/>
      <c r="S1497" s="22"/>
    </row>
    <row r="1498" spans="2:19" ht="15">
      <c r="B1498"/>
      <c r="D1498"/>
      <c r="E1498"/>
      <c r="F1498"/>
      <c r="G1498"/>
      <c r="H1498"/>
      <c r="I1498" s="22"/>
      <c r="Q1498" s="31"/>
      <c r="S1498" s="22"/>
    </row>
    <row r="1499" spans="2:19" ht="15">
      <c r="B1499"/>
      <c r="D1499"/>
      <c r="E1499"/>
      <c r="F1499"/>
      <c r="G1499"/>
      <c r="H1499"/>
      <c r="I1499" s="22"/>
      <c r="Q1499" s="31"/>
      <c r="S1499" s="22"/>
    </row>
    <row r="1500" spans="2:19" ht="15">
      <c r="B1500"/>
      <c r="D1500"/>
      <c r="E1500"/>
      <c r="F1500"/>
      <c r="G1500"/>
      <c r="H1500"/>
      <c r="I1500" s="22"/>
      <c r="Q1500" s="31"/>
      <c r="S1500" s="22"/>
    </row>
    <row r="1501" spans="2:19" ht="15">
      <c r="B1501"/>
      <c r="D1501"/>
      <c r="E1501"/>
      <c r="F1501"/>
      <c r="G1501"/>
      <c r="H1501"/>
      <c r="I1501" s="22"/>
      <c r="Q1501" s="31"/>
      <c r="S1501" s="22"/>
    </row>
    <row r="1502" spans="2:19" ht="15">
      <c r="B1502"/>
      <c r="D1502"/>
      <c r="E1502"/>
      <c r="F1502"/>
      <c r="G1502"/>
      <c r="H1502"/>
      <c r="I1502" s="22"/>
      <c r="Q1502" s="31"/>
      <c r="S1502" s="22"/>
    </row>
    <row r="1503" spans="2:19" ht="15">
      <c r="B1503"/>
      <c r="D1503"/>
      <c r="E1503"/>
      <c r="F1503"/>
      <c r="G1503"/>
      <c r="H1503"/>
      <c r="I1503" s="22"/>
      <c r="Q1503" s="31"/>
      <c r="S1503" s="22"/>
    </row>
    <row r="1504" spans="2:19" ht="15">
      <c r="B1504"/>
      <c r="D1504"/>
      <c r="E1504"/>
      <c r="F1504"/>
      <c r="G1504"/>
      <c r="H1504"/>
      <c r="I1504" s="22"/>
      <c r="Q1504" s="31"/>
      <c r="S1504" s="22"/>
    </row>
    <row r="1505" spans="2:19" ht="15">
      <c r="B1505"/>
      <c r="D1505"/>
      <c r="E1505"/>
      <c r="F1505"/>
      <c r="G1505"/>
      <c r="H1505"/>
      <c r="I1505" s="22"/>
      <c r="Q1505" s="31"/>
      <c r="S1505" s="22"/>
    </row>
    <row r="1506" spans="2:19" ht="15">
      <c r="B1506"/>
      <c r="D1506"/>
      <c r="E1506"/>
      <c r="F1506"/>
      <c r="G1506"/>
      <c r="H1506"/>
      <c r="I1506" s="22"/>
      <c r="Q1506" s="31"/>
      <c r="S1506" s="22"/>
    </row>
    <row r="1507" spans="2:19" ht="15">
      <c r="B1507"/>
      <c r="D1507"/>
      <c r="E1507"/>
      <c r="F1507"/>
      <c r="G1507"/>
      <c r="H1507"/>
      <c r="I1507" s="22"/>
      <c r="Q1507" s="31"/>
      <c r="S1507" s="22"/>
    </row>
    <row r="1508" spans="2:19" ht="15">
      <c r="B1508"/>
      <c r="D1508"/>
      <c r="E1508"/>
      <c r="F1508"/>
      <c r="G1508"/>
      <c r="H1508"/>
      <c r="I1508" s="22"/>
      <c r="Q1508" s="31"/>
      <c r="S1508" s="22"/>
    </row>
    <row r="1509" spans="2:19" ht="15">
      <c r="B1509"/>
      <c r="D1509"/>
      <c r="E1509"/>
      <c r="F1509"/>
      <c r="G1509"/>
      <c r="H1509"/>
      <c r="I1509" s="22"/>
      <c r="Q1509" s="31"/>
      <c r="S1509" s="22"/>
    </row>
    <row r="1510" spans="2:19" ht="15">
      <c r="B1510"/>
      <c r="D1510"/>
      <c r="E1510"/>
      <c r="F1510"/>
      <c r="G1510"/>
      <c r="H1510"/>
      <c r="I1510" s="22"/>
      <c r="Q1510" s="31"/>
      <c r="S1510" s="22"/>
    </row>
    <row r="1511" spans="2:19" ht="15">
      <c r="B1511"/>
      <c r="D1511"/>
      <c r="E1511"/>
      <c r="F1511"/>
      <c r="G1511"/>
      <c r="H1511"/>
      <c r="I1511" s="22"/>
      <c r="Q1511" s="31"/>
      <c r="S1511" s="22"/>
    </row>
    <row r="1512" spans="2:19" ht="15">
      <c r="B1512"/>
      <c r="D1512"/>
      <c r="E1512"/>
      <c r="F1512"/>
      <c r="G1512"/>
      <c r="H1512"/>
      <c r="I1512" s="22"/>
      <c r="Q1512" s="31"/>
      <c r="S1512" s="22"/>
    </row>
    <row r="1513" spans="2:19" ht="15">
      <c r="B1513"/>
      <c r="D1513"/>
      <c r="E1513"/>
      <c r="F1513"/>
      <c r="G1513"/>
      <c r="H1513"/>
      <c r="I1513" s="22"/>
      <c r="Q1513" s="31"/>
      <c r="S1513" s="22"/>
    </row>
    <row r="1514" spans="2:19" ht="15">
      <c r="B1514"/>
      <c r="D1514"/>
      <c r="E1514"/>
      <c r="F1514"/>
      <c r="G1514"/>
      <c r="H1514"/>
      <c r="I1514" s="22"/>
      <c r="Q1514" s="31"/>
      <c r="S1514" s="22"/>
    </row>
    <row r="1515" spans="2:19" ht="15">
      <c r="B1515"/>
      <c r="D1515"/>
      <c r="E1515"/>
      <c r="F1515"/>
      <c r="G1515"/>
      <c r="H1515"/>
      <c r="I1515" s="22"/>
      <c r="Q1515" s="31"/>
      <c r="S1515" s="22"/>
    </row>
    <row r="1516" spans="2:19" ht="15">
      <c r="B1516"/>
      <c r="D1516"/>
      <c r="E1516"/>
      <c r="F1516"/>
      <c r="G1516"/>
      <c r="H1516"/>
      <c r="I1516" s="22"/>
      <c r="Q1516" s="31"/>
      <c r="S1516" s="22"/>
    </row>
    <row r="1517" spans="2:19" ht="15">
      <c r="B1517"/>
      <c r="D1517"/>
      <c r="E1517"/>
      <c r="F1517"/>
      <c r="G1517"/>
      <c r="H1517"/>
      <c r="I1517" s="22"/>
      <c r="Q1517" s="31"/>
      <c r="S1517" s="22"/>
    </row>
    <row r="1518" spans="2:19" ht="15">
      <c r="B1518"/>
      <c r="D1518"/>
      <c r="E1518"/>
      <c r="F1518"/>
      <c r="G1518"/>
      <c r="H1518"/>
      <c r="I1518" s="22"/>
      <c r="Q1518" s="31"/>
      <c r="S1518" s="22"/>
    </row>
    <row r="1519" spans="2:19" ht="15">
      <c r="B1519"/>
      <c r="D1519"/>
      <c r="E1519"/>
      <c r="F1519"/>
      <c r="G1519"/>
      <c r="H1519"/>
      <c r="I1519" s="22"/>
      <c r="Q1519" s="31"/>
      <c r="S1519" s="22"/>
    </row>
    <row r="1520" spans="2:19" ht="15">
      <c r="B1520"/>
      <c r="D1520"/>
      <c r="E1520"/>
      <c r="F1520"/>
      <c r="G1520"/>
      <c r="H1520"/>
      <c r="I1520" s="22"/>
      <c r="Q1520" s="31"/>
      <c r="S1520" s="22"/>
    </row>
    <row r="1521" spans="2:19" ht="15">
      <c r="B1521"/>
      <c r="D1521"/>
      <c r="E1521"/>
      <c r="F1521"/>
      <c r="G1521"/>
      <c r="H1521"/>
      <c r="I1521" s="22"/>
      <c r="Q1521" s="31"/>
      <c r="S1521" s="22"/>
    </row>
    <row r="1522" spans="2:19" ht="15">
      <c r="B1522"/>
      <c r="D1522"/>
      <c r="E1522"/>
      <c r="F1522"/>
      <c r="G1522"/>
      <c r="H1522"/>
      <c r="I1522" s="22"/>
      <c r="Q1522" s="31"/>
      <c r="S1522" s="22"/>
    </row>
    <row r="1523" spans="2:19" ht="15">
      <c r="B1523"/>
      <c r="D1523"/>
      <c r="E1523"/>
      <c r="F1523"/>
      <c r="G1523"/>
      <c r="H1523"/>
      <c r="I1523" s="22"/>
      <c r="Q1523" s="31"/>
      <c r="S1523" s="22"/>
    </row>
    <row r="1524" spans="2:19" ht="15">
      <c r="B1524"/>
      <c r="D1524"/>
      <c r="E1524"/>
      <c r="F1524"/>
      <c r="G1524"/>
      <c r="H1524"/>
      <c r="I1524" s="22"/>
      <c r="Q1524" s="31"/>
      <c r="S1524" s="22"/>
    </row>
    <row r="1525" spans="2:19" ht="15">
      <c r="B1525"/>
      <c r="D1525"/>
      <c r="E1525"/>
      <c r="F1525"/>
      <c r="G1525"/>
      <c r="H1525"/>
      <c r="I1525" s="22"/>
      <c r="Q1525" s="31"/>
      <c r="S1525" s="22"/>
    </row>
    <row r="1526" spans="2:19" ht="15">
      <c r="B1526"/>
      <c r="D1526"/>
      <c r="E1526"/>
      <c r="F1526"/>
      <c r="G1526"/>
      <c r="H1526"/>
      <c r="I1526" s="22"/>
      <c r="Q1526" s="31"/>
      <c r="S1526" s="22"/>
    </row>
    <row r="1527" spans="2:19" ht="15">
      <c r="B1527"/>
      <c r="D1527"/>
      <c r="E1527"/>
      <c r="F1527"/>
      <c r="G1527"/>
      <c r="H1527"/>
      <c r="I1527" s="22"/>
      <c r="Q1527" s="31"/>
      <c r="S1527" s="22"/>
    </row>
    <row r="1528" spans="2:19" ht="15">
      <c r="B1528"/>
      <c r="D1528"/>
      <c r="E1528"/>
      <c r="F1528"/>
      <c r="G1528"/>
      <c r="H1528"/>
      <c r="I1528" s="22"/>
      <c r="Q1528" s="31"/>
      <c r="S1528" s="22"/>
    </row>
    <row r="1529" spans="2:19" ht="15">
      <c r="B1529"/>
      <c r="D1529"/>
      <c r="E1529"/>
      <c r="F1529"/>
      <c r="G1529"/>
      <c r="H1529"/>
      <c r="I1529" s="22"/>
      <c r="Q1529" s="31"/>
      <c r="S1529" s="22"/>
    </row>
    <row r="1530" spans="2:19" ht="15">
      <c r="B1530"/>
      <c r="D1530"/>
      <c r="E1530"/>
      <c r="F1530"/>
      <c r="G1530"/>
      <c r="H1530"/>
      <c r="I1530" s="22"/>
      <c r="Q1530" s="31"/>
      <c r="S1530" s="22"/>
    </row>
    <row r="1531" spans="2:19" ht="15">
      <c r="B1531"/>
      <c r="D1531"/>
      <c r="E1531"/>
      <c r="F1531"/>
      <c r="G1531"/>
      <c r="H1531"/>
      <c r="I1531" s="22"/>
      <c r="Q1531" s="31"/>
      <c r="S1531" s="22"/>
    </row>
    <row r="1532" spans="2:19" ht="15">
      <c r="B1532"/>
      <c r="D1532"/>
      <c r="E1532"/>
      <c r="F1532"/>
      <c r="G1532"/>
      <c r="H1532"/>
      <c r="I1532" s="22"/>
      <c r="Q1532" s="31"/>
      <c r="S1532" s="22"/>
    </row>
    <row r="1533" spans="2:19" ht="15">
      <c r="B1533"/>
      <c r="D1533"/>
      <c r="E1533"/>
      <c r="F1533"/>
      <c r="G1533"/>
      <c r="H1533"/>
      <c r="I1533" s="22"/>
      <c r="Q1533" s="31"/>
      <c r="S1533" s="22"/>
    </row>
    <row r="1534" spans="2:19" ht="15">
      <c r="B1534"/>
      <c r="D1534"/>
      <c r="E1534"/>
      <c r="F1534"/>
      <c r="G1534"/>
      <c r="H1534"/>
      <c r="I1534" s="22"/>
      <c r="Q1534" s="31"/>
      <c r="S1534" s="22"/>
    </row>
    <row r="1535" spans="2:19" ht="15">
      <c r="B1535"/>
      <c r="D1535"/>
      <c r="E1535"/>
      <c r="F1535"/>
      <c r="G1535"/>
      <c r="H1535"/>
      <c r="I1535" s="22"/>
      <c r="Q1535" s="31"/>
      <c r="S1535" s="22"/>
    </row>
    <row r="1536" spans="2:19" ht="15">
      <c r="B1536"/>
      <c r="D1536"/>
      <c r="E1536"/>
      <c r="F1536"/>
      <c r="G1536"/>
      <c r="H1536"/>
      <c r="I1536" s="22"/>
      <c r="Q1536" s="31"/>
      <c r="S1536" s="22"/>
    </row>
    <row r="1537" spans="2:19" ht="15">
      <c r="B1537"/>
      <c r="D1537"/>
      <c r="E1537"/>
      <c r="F1537"/>
      <c r="G1537"/>
      <c r="H1537"/>
      <c r="I1537" s="22"/>
      <c r="Q1537" s="31"/>
      <c r="S1537" s="22"/>
    </row>
    <row r="1538" spans="2:19" ht="15">
      <c r="B1538"/>
      <c r="D1538"/>
      <c r="E1538"/>
      <c r="F1538"/>
      <c r="G1538"/>
      <c r="H1538"/>
      <c r="I1538" s="22"/>
      <c r="Q1538" s="31"/>
      <c r="S1538" s="22"/>
    </row>
    <row r="1539" spans="2:19" ht="15">
      <c r="B1539"/>
      <c r="D1539"/>
      <c r="E1539"/>
      <c r="F1539"/>
      <c r="G1539"/>
      <c r="H1539"/>
      <c r="I1539" s="22"/>
      <c r="Q1539" s="31"/>
      <c r="S1539" s="22"/>
    </row>
    <row r="1540" spans="2:19" ht="15">
      <c r="B1540"/>
      <c r="D1540"/>
      <c r="E1540"/>
      <c r="F1540"/>
      <c r="G1540"/>
      <c r="H1540"/>
      <c r="I1540" s="22"/>
      <c r="Q1540" s="31"/>
      <c r="S1540" s="22"/>
    </row>
    <row r="1541" spans="2:19" ht="15">
      <c r="B1541"/>
      <c r="D1541"/>
      <c r="E1541"/>
      <c r="F1541"/>
      <c r="G1541"/>
      <c r="H1541"/>
      <c r="I1541" s="22"/>
      <c r="Q1541" s="31"/>
      <c r="S1541" s="22"/>
    </row>
    <row r="1542" spans="2:19" ht="15">
      <c r="B1542"/>
      <c r="D1542"/>
      <c r="E1542"/>
      <c r="F1542"/>
      <c r="G1542"/>
      <c r="H1542"/>
      <c r="I1542" s="22"/>
      <c r="Q1542" s="31"/>
      <c r="S1542" s="22"/>
    </row>
    <row r="1543" spans="2:19" ht="15">
      <c r="B1543"/>
      <c r="D1543"/>
      <c r="E1543"/>
      <c r="F1543"/>
      <c r="G1543"/>
      <c r="H1543"/>
      <c r="I1543" s="22"/>
      <c r="Q1543" s="31"/>
      <c r="S1543" s="22"/>
    </row>
    <row r="1544" spans="2:19" ht="15">
      <c r="B1544"/>
      <c r="D1544"/>
      <c r="E1544"/>
      <c r="F1544"/>
      <c r="G1544"/>
      <c r="H1544"/>
      <c r="I1544" s="22"/>
      <c r="Q1544" s="31"/>
      <c r="S1544" s="22"/>
    </row>
    <row r="1545" spans="2:19" ht="15">
      <c r="B1545"/>
      <c r="D1545"/>
      <c r="E1545"/>
      <c r="F1545"/>
      <c r="G1545"/>
      <c r="H1545"/>
      <c r="I1545" s="22"/>
      <c r="Q1545" s="31"/>
      <c r="S1545" s="22"/>
    </row>
    <row r="1546" spans="2:19" ht="15">
      <c r="B1546"/>
      <c r="D1546"/>
      <c r="E1546"/>
      <c r="F1546"/>
      <c r="G1546"/>
      <c r="H1546"/>
      <c r="I1546" s="22"/>
      <c r="Q1546" s="31"/>
      <c r="S1546" s="22"/>
    </row>
    <row r="1547" spans="2:19" ht="15">
      <c r="B1547"/>
      <c r="D1547"/>
      <c r="E1547"/>
      <c r="F1547"/>
      <c r="G1547"/>
      <c r="H1547"/>
      <c r="I1547" s="22"/>
      <c r="Q1547" s="31"/>
      <c r="S1547" s="22"/>
    </row>
    <row r="1548" spans="2:19" ht="15">
      <c r="B1548"/>
      <c r="D1548"/>
      <c r="E1548"/>
      <c r="F1548"/>
      <c r="G1548"/>
      <c r="H1548"/>
      <c r="I1548" s="22"/>
      <c r="Q1548" s="31"/>
      <c r="S1548" s="22"/>
    </row>
    <row r="1549" spans="2:19" ht="15">
      <c r="B1549"/>
      <c r="D1549"/>
      <c r="E1549"/>
      <c r="F1549"/>
      <c r="G1549"/>
      <c r="H1549"/>
      <c r="I1549" s="22"/>
      <c r="Q1549" s="31"/>
      <c r="S1549" s="22"/>
    </row>
    <row r="1550" spans="2:19" ht="15">
      <c r="B1550"/>
      <c r="D1550"/>
      <c r="E1550"/>
      <c r="F1550"/>
      <c r="G1550"/>
      <c r="H1550"/>
      <c r="I1550" s="22"/>
      <c r="Q1550" s="31"/>
      <c r="S1550" s="22"/>
    </row>
    <row r="1551" spans="2:19" ht="15">
      <c r="B1551"/>
      <c r="D1551"/>
      <c r="E1551"/>
      <c r="F1551"/>
      <c r="G1551"/>
      <c r="H1551"/>
      <c r="I1551" s="22"/>
      <c r="Q1551" s="31"/>
      <c r="S1551" s="22"/>
    </row>
    <row r="1552" spans="2:19" ht="15">
      <c r="B1552"/>
      <c r="D1552"/>
      <c r="E1552"/>
      <c r="F1552"/>
      <c r="G1552"/>
      <c r="H1552"/>
      <c r="I1552" s="22"/>
      <c r="Q1552" s="31"/>
      <c r="S1552" s="22"/>
    </row>
    <row r="1553" spans="2:19" ht="15">
      <c r="B1553"/>
      <c r="D1553"/>
      <c r="E1553"/>
      <c r="F1553"/>
      <c r="G1553"/>
      <c r="H1553"/>
      <c r="I1553" s="22"/>
      <c r="Q1553" s="31"/>
      <c r="S1553" s="22"/>
    </row>
    <row r="1554" spans="2:19" ht="15">
      <c r="B1554"/>
      <c r="D1554"/>
      <c r="E1554"/>
      <c r="F1554"/>
      <c r="G1554"/>
      <c r="H1554"/>
      <c r="I1554" s="22"/>
      <c r="Q1554" s="31"/>
      <c r="S1554" s="22"/>
    </row>
    <row r="1555" spans="2:19" ht="15">
      <c r="B1555"/>
      <c r="D1555"/>
      <c r="E1555"/>
      <c r="F1555"/>
      <c r="G1555"/>
      <c r="H1555"/>
      <c r="I1555" s="22"/>
      <c r="Q1555" s="31"/>
      <c r="S1555" s="22"/>
    </row>
    <row r="1556" spans="2:19" ht="15">
      <c r="B1556"/>
      <c r="D1556"/>
      <c r="E1556"/>
      <c r="F1556"/>
      <c r="G1556"/>
      <c r="H1556"/>
      <c r="I1556" s="22"/>
      <c r="Q1556" s="31"/>
      <c r="S1556" s="22"/>
    </row>
    <row r="1557" spans="2:19" ht="15">
      <c r="B1557"/>
      <c r="D1557"/>
      <c r="E1557"/>
      <c r="F1557"/>
      <c r="G1557"/>
      <c r="H1557"/>
      <c r="I1557" s="22"/>
      <c r="Q1557" s="31"/>
      <c r="S1557" s="22"/>
    </row>
    <row r="1558" spans="2:19" ht="15">
      <c r="B1558"/>
      <c r="D1558"/>
      <c r="E1558"/>
      <c r="F1558"/>
      <c r="G1558"/>
      <c r="H1558"/>
      <c r="I1558" s="22"/>
      <c r="Q1558" s="31"/>
      <c r="S1558" s="22"/>
    </row>
    <row r="1559" spans="2:19" ht="15">
      <c r="B1559"/>
      <c r="D1559"/>
      <c r="E1559"/>
      <c r="F1559"/>
      <c r="G1559"/>
      <c r="H1559"/>
      <c r="I1559" s="22"/>
      <c r="Q1559" s="31"/>
      <c r="S1559" s="22"/>
    </row>
    <row r="1560" spans="2:19" ht="15">
      <c r="B1560"/>
      <c r="D1560"/>
      <c r="E1560"/>
      <c r="F1560"/>
      <c r="G1560"/>
      <c r="H1560"/>
      <c r="I1560" s="22"/>
      <c r="Q1560" s="31"/>
      <c r="S1560" s="22"/>
    </row>
    <row r="1561" spans="2:19" ht="15">
      <c r="B1561"/>
      <c r="D1561"/>
      <c r="E1561"/>
      <c r="F1561"/>
      <c r="G1561"/>
      <c r="H1561"/>
      <c r="I1561" s="22"/>
      <c r="Q1561" s="31"/>
      <c r="S1561" s="22"/>
    </row>
    <row r="1562" spans="2:19" ht="15">
      <c r="B1562"/>
      <c r="D1562"/>
      <c r="E1562"/>
      <c r="F1562"/>
      <c r="G1562"/>
      <c r="H1562"/>
      <c r="I1562" s="22"/>
      <c r="Q1562" s="31"/>
      <c r="S1562" s="22"/>
    </row>
    <row r="1563" spans="2:19" ht="15">
      <c r="B1563"/>
      <c r="D1563"/>
      <c r="E1563"/>
      <c r="F1563"/>
      <c r="G1563"/>
      <c r="H1563"/>
      <c r="I1563" s="22"/>
      <c r="Q1563" s="31"/>
      <c r="S1563" s="22"/>
    </row>
    <row r="1564" spans="2:19" ht="15">
      <c r="B1564"/>
      <c r="D1564"/>
      <c r="E1564"/>
      <c r="F1564"/>
      <c r="G1564"/>
      <c r="H1564"/>
      <c r="I1564" s="22"/>
      <c r="Q1564" s="31"/>
      <c r="S1564" s="22"/>
    </row>
    <row r="1565" spans="2:19" ht="15">
      <c r="B1565"/>
      <c r="D1565"/>
      <c r="E1565"/>
      <c r="F1565"/>
      <c r="G1565"/>
      <c r="H1565"/>
      <c r="I1565" s="22"/>
      <c r="Q1565" s="31"/>
      <c r="S1565" s="22"/>
    </row>
    <row r="1566" spans="2:19" ht="15">
      <c r="B1566"/>
      <c r="D1566"/>
      <c r="E1566"/>
      <c r="F1566"/>
      <c r="G1566"/>
      <c r="H1566"/>
      <c r="I1566" s="22"/>
      <c r="Q1566" s="31"/>
      <c r="S1566" s="22"/>
    </row>
    <row r="1567" spans="2:19" ht="15">
      <c r="B1567"/>
      <c r="D1567"/>
      <c r="E1567"/>
      <c r="F1567"/>
      <c r="G1567"/>
      <c r="H1567"/>
      <c r="I1567" s="22"/>
      <c r="Q1567" s="31"/>
      <c r="S1567" s="22"/>
    </row>
    <row r="1568" spans="2:19" ht="15">
      <c r="B1568"/>
      <c r="D1568"/>
      <c r="E1568"/>
      <c r="F1568"/>
      <c r="G1568"/>
      <c r="H1568"/>
      <c r="I1568" s="22"/>
      <c r="Q1568" s="31"/>
      <c r="S1568" s="22"/>
    </row>
    <row r="1569" spans="2:19" ht="15">
      <c r="B1569"/>
      <c r="D1569"/>
      <c r="E1569"/>
      <c r="F1569"/>
      <c r="G1569"/>
      <c r="H1569"/>
      <c r="I1569" s="22"/>
      <c r="Q1569" s="31"/>
      <c r="S1569" s="22"/>
    </row>
    <row r="1570" spans="2:19" ht="15">
      <c r="B1570"/>
      <c r="D1570"/>
      <c r="E1570"/>
      <c r="F1570"/>
      <c r="G1570"/>
      <c r="H1570"/>
      <c r="I1570" s="22"/>
      <c r="Q1570" s="31"/>
      <c r="S1570" s="22"/>
    </row>
    <row r="1571" spans="2:19" ht="15">
      <c r="B1571"/>
      <c r="D1571"/>
      <c r="E1571"/>
      <c r="F1571"/>
      <c r="G1571"/>
      <c r="H1571"/>
      <c r="I1571" s="22"/>
      <c r="Q1571" s="31"/>
      <c r="S1571" s="22"/>
    </row>
    <row r="1572" spans="2:19" ht="15">
      <c r="B1572"/>
      <c r="D1572"/>
      <c r="E1572"/>
      <c r="F1572"/>
      <c r="G1572"/>
      <c r="H1572"/>
      <c r="I1572" s="22"/>
      <c r="Q1572" s="31"/>
      <c r="S1572" s="22"/>
    </row>
    <row r="1573" spans="2:19" ht="15">
      <c r="B1573"/>
      <c r="D1573"/>
      <c r="E1573"/>
      <c r="F1573"/>
      <c r="G1573"/>
      <c r="H1573"/>
      <c r="I1573" s="22"/>
      <c r="Q1573" s="31"/>
      <c r="S1573" s="22"/>
    </row>
    <row r="1574" spans="2:19" ht="15">
      <c r="B1574"/>
      <c r="D1574"/>
      <c r="E1574"/>
      <c r="F1574"/>
      <c r="G1574"/>
      <c r="H1574"/>
      <c r="I1574" s="22"/>
      <c r="Q1574" s="31"/>
      <c r="S1574" s="22"/>
    </row>
    <row r="1575" spans="2:19" ht="15">
      <c r="B1575"/>
      <c r="D1575"/>
      <c r="E1575"/>
      <c r="F1575"/>
      <c r="G1575"/>
      <c r="H1575"/>
      <c r="I1575" s="22"/>
      <c r="Q1575" s="31"/>
      <c r="S1575" s="22"/>
    </row>
    <row r="1576" spans="2:19" ht="15">
      <c r="B1576"/>
      <c r="D1576"/>
      <c r="E1576"/>
      <c r="F1576"/>
      <c r="G1576"/>
      <c r="H1576"/>
      <c r="I1576" s="22"/>
      <c r="Q1576" s="31"/>
      <c r="S1576" s="22"/>
    </row>
    <row r="1577" spans="2:19" ht="15">
      <c r="B1577"/>
      <c r="D1577"/>
      <c r="E1577"/>
      <c r="F1577"/>
      <c r="G1577"/>
      <c r="H1577"/>
      <c r="I1577" s="22"/>
      <c r="Q1577" s="31"/>
      <c r="S1577" s="22"/>
    </row>
    <row r="1578" spans="2:19" ht="15">
      <c r="B1578"/>
      <c r="D1578"/>
      <c r="E1578"/>
      <c r="F1578"/>
      <c r="G1578"/>
      <c r="H1578"/>
      <c r="I1578" s="22"/>
      <c r="Q1578" s="31"/>
      <c r="S1578" s="22"/>
    </row>
    <row r="1579" spans="2:19" ht="15">
      <c r="B1579"/>
      <c r="D1579"/>
      <c r="E1579"/>
      <c r="F1579"/>
      <c r="G1579"/>
      <c r="H1579"/>
      <c r="I1579" s="22"/>
      <c r="Q1579" s="31"/>
      <c r="S1579" s="22"/>
    </row>
    <row r="1580" spans="2:19" ht="15">
      <c r="B1580"/>
      <c r="D1580"/>
      <c r="E1580"/>
      <c r="F1580"/>
      <c r="G1580"/>
      <c r="H1580"/>
      <c r="I1580" s="22"/>
      <c r="Q1580" s="31"/>
      <c r="S1580" s="22"/>
    </row>
    <row r="1581" spans="2:19" ht="15">
      <c r="B1581"/>
      <c r="D1581"/>
      <c r="E1581"/>
      <c r="F1581"/>
      <c r="G1581"/>
      <c r="H1581"/>
      <c r="I1581" s="22"/>
      <c r="Q1581" s="31"/>
      <c r="S1581" s="22"/>
    </row>
    <row r="1582" spans="2:19" ht="15">
      <c r="B1582"/>
      <c r="D1582"/>
      <c r="E1582"/>
      <c r="F1582"/>
      <c r="G1582"/>
      <c r="H1582"/>
      <c r="I1582" s="22"/>
      <c r="Q1582" s="31"/>
      <c r="S1582" s="22"/>
    </row>
    <row r="1583" spans="2:19" ht="15">
      <c r="B1583"/>
      <c r="D1583"/>
      <c r="E1583"/>
      <c r="F1583"/>
      <c r="G1583"/>
      <c r="H1583"/>
      <c r="I1583" s="22"/>
      <c r="Q1583" s="31"/>
      <c r="S1583" s="22"/>
    </row>
    <row r="1584" spans="2:19" ht="15">
      <c r="B1584"/>
      <c r="D1584"/>
      <c r="E1584"/>
      <c r="F1584"/>
      <c r="G1584"/>
      <c r="H1584"/>
      <c r="I1584" s="22"/>
      <c r="Q1584" s="31"/>
      <c r="S1584" s="22"/>
    </row>
    <row r="1585" spans="2:19" ht="15">
      <c r="B1585"/>
      <c r="D1585"/>
      <c r="E1585"/>
      <c r="F1585"/>
      <c r="G1585"/>
      <c r="H1585"/>
      <c r="I1585" s="22"/>
      <c r="Q1585" s="31"/>
      <c r="S1585" s="22"/>
    </row>
    <row r="1586" spans="2:19" ht="15">
      <c r="B1586"/>
      <c r="D1586"/>
      <c r="E1586"/>
      <c r="F1586"/>
      <c r="G1586"/>
      <c r="H1586"/>
      <c r="I1586" s="22"/>
      <c r="Q1586" s="31"/>
      <c r="S1586" s="22"/>
    </row>
    <row r="1587" spans="2:19" ht="15">
      <c r="B1587"/>
      <c r="D1587"/>
      <c r="E1587"/>
      <c r="F1587"/>
      <c r="G1587"/>
      <c r="H1587"/>
      <c r="I1587" s="22"/>
      <c r="Q1587" s="31"/>
      <c r="S1587" s="22"/>
    </row>
    <row r="1588" spans="2:19" ht="15">
      <c r="B1588"/>
      <c r="D1588"/>
      <c r="E1588"/>
      <c r="F1588"/>
      <c r="G1588"/>
      <c r="H1588"/>
      <c r="I1588" s="22"/>
      <c r="Q1588" s="31"/>
      <c r="S1588" s="22"/>
    </row>
    <row r="1589" spans="2:19" ht="15">
      <c r="B1589"/>
      <c r="D1589"/>
      <c r="E1589"/>
      <c r="F1589"/>
      <c r="G1589"/>
      <c r="H1589"/>
      <c r="I1589" s="22"/>
      <c r="Q1589" s="31"/>
      <c r="S1589" s="22"/>
    </row>
    <row r="1590" spans="2:19" ht="15">
      <c r="B1590"/>
      <c r="D1590"/>
      <c r="E1590"/>
      <c r="F1590"/>
      <c r="G1590"/>
      <c r="H1590"/>
      <c r="I1590" s="22"/>
      <c r="Q1590" s="31"/>
      <c r="S1590" s="22"/>
    </row>
    <row r="1591" spans="2:19" ht="15">
      <c r="B1591"/>
      <c r="D1591"/>
      <c r="E1591"/>
      <c r="F1591"/>
      <c r="G1591"/>
      <c r="H1591"/>
      <c r="I1591" s="22"/>
      <c r="Q1591" s="31"/>
      <c r="S1591" s="22"/>
    </row>
    <row r="1592" spans="2:19" ht="15">
      <c r="B1592"/>
      <c r="D1592"/>
      <c r="E1592"/>
      <c r="F1592"/>
      <c r="G1592"/>
      <c r="H1592"/>
      <c r="I1592" s="22"/>
      <c r="Q1592" s="31"/>
      <c r="S1592" s="22"/>
    </row>
    <row r="1593" spans="2:19" ht="15">
      <c r="B1593"/>
      <c r="D1593"/>
      <c r="E1593"/>
      <c r="F1593"/>
      <c r="G1593"/>
      <c r="H1593"/>
      <c r="I1593" s="22"/>
      <c r="Q1593" s="31"/>
      <c r="S1593" s="22"/>
    </row>
    <row r="1594" spans="2:19" ht="15">
      <c r="B1594"/>
      <c r="D1594"/>
      <c r="E1594"/>
      <c r="F1594"/>
      <c r="G1594"/>
      <c r="H1594"/>
      <c r="I1594" s="22"/>
      <c r="Q1594" s="31"/>
      <c r="S1594" s="22"/>
    </row>
    <row r="1595" spans="2:19" ht="15">
      <c r="B1595"/>
      <c r="D1595"/>
      <c r="E1595"/>
      <c r="F1595"/>
      <c r="G1595"/>
      <c r="H1595"/>
      <c r="I1595" s="22"/>
      <c r="Q1595" s="31"/>
      <c r="S1595" s="22"/>
    </row>
    <row r="1596" spans="2:19" ht="15">
      <c r="B1596"/>
      <c r="D1596"/>
      <c r="E1596"/>
      <c r="F1596"/>
      <c r="G1596"/>
      <c r="H1596"/>
      <c r="I1596" s="22"/>
      <c r="Q1596" s="31"/>
      <c r="S1596" s="22"/>
    </row>
    <row r="1597" spans="2:19" ht="15">
      <c r="B1597"/>
      <c r="D1597"/>
      <c r="E1597"/>
      <c r="F1597"/>
      <c r="G1597"/>
      <c r="H1597"/>
      <c r="I1597" s="22"/>
      <c r="Q1597" s="31"/>
      <c r="S1597" s="22"/>
    </row>
    <row r="1598" spans="2:19" ht="15">
      <c r="B1598"/>
      <c r="D1598"/>
      <c r="E1598"/>
      <c r="F1598"/>
      <c r="G1598"/>
      <c r="H1598"/>
      <c r="I1598" s="22"/>
      <c r="Q1598" s="31"/>
      <c r="S1598" s="22"/>
    </row>
    <row r="1599" spans="2:19" ht="15">
      <c r="B1599"/>
      <c r="D1599"/>
      <c r="E1599"/>
      <c r="F1599"/>
      <c r="G1599"/>
      <c r="H1599"/>
      <c r="I1599" s="22"/>
      <c r="Q1599" s="31"/>
      <c r="S1599" s="22"/>
    </row>
    <row r="1600" spans="2:19" ht="15">
      <c r="B1600"/>
      <c r="D1600"/>
      <c r="E1600"/>
      <c r="F1600"/>
      <c r="G1600"/>
      <c r="H1600"/>
      <c r="I1600" s="22"/>
      <c r="Q1600" s="31"/>
      <c r="S1600" s="22"/>
    </row>
    <row r="1601" spans="2:19" ht="15">
      <c r="B1601"/>
      <c r="D1601"/>
      <c r="E1601"/>
      <c r="F1601"/>
      <c r="G1601"/>
      <c r="H1601"/>
      <c r="I1601" s="22"/>
      <c r="Q1601" s="31"/>
      <c r="S1601" s="22"/>
    </row>
    <row r="1602" spans="2:19" ht="15">
      <c r="B1602"/>
      <c r="D1602"/>
      <c r="E1602"/>
      <c r="F1602"/>
      <c r="G1602"/>
      <c r="H1602"/>
      <c r="I1602" s="22"/>
      <c r="Q1602" s="31"/>
      <c r="S1602" s="22"/>
    </row>
    <row r="1603" spans="2:19" ht="15">
      <c r="B1603"/>
      <c r="D1603"/>
      <c r="E1603"/>
      <c r="F1603"/>
      <c r="G1603"/>
      <c r="H1603"/>
      <c r="I1603" s="22"/>
      <c r="Q1603" s="31"/>
      <c r="S1603" s="22"/>
    </row>
    <row r="1604" spans="2:19" ht="15">
      <c r="B1604"/>
      <c r="D1604"/>
      <c r="E1604"/>
      <c r="F1604"/>
      <c r="G1604"/>
      <c r="H1604"/>
      <c r="I1604" s="22"/>
      <c r="Q1604" s="31"/>
      <c r="S1604" s="22"/>
    </row>
    <row r="1605" spans="2:19" ht="15">
      <c r="B1605"/>
      <c r="D1605"/>
      <c r="E1605"/>
      <c r="F1605"/>
      <c r="G1605"/>
      <c r="H1605"/>
      <c r="I1605" s="22"/>
      <c r="Q1605" s="31"/>
      <c r="S1605" s="22"/>
    </row>
    <row r="1606" spans="2:19" ht="15">
      <c r="B1606"/>
      <c r="D1606"/>
      <c r="E1606"/>
      <c r="F1606"/>
      <c r="G1606"/>
      <c r="H1606"/>
      <c r="I1606" s="22"/>
      <c r="Q1606" s="31"/>
      <c r="S1606" s="22"/>
    </row>
    <row r="1607" spans="2:19" ht="15">
      <c r="B1607"/>
      <c r="D1607"/>
      <c r="E1607"/>
      <c r="F1607"/>
      <c r="G1607"/>
      <c r="H1607"/>
      <c r="I1607" s="22"/>
      <c r="Q1607" s="31"/>
      <c r="S1607" s="22"/>
    </row>
    <row r="1608" spans="2:19" ht="15">
      <c r="B1608"/>
      <c r="D1608"/>
      <c r="E1608"/>
      <c r="F1608"/>
      <c r="G1608"/>
      <c r="H1608"/>
      <c r="I1608" s="22"/>
      <c r="Q1608" s="31"/>
      <c r="S1608" s="22"/>
    </row>
    <row r="1609" spans="2:19" ht="15">
      <c r="B1609"/>
      <c r="D1609"/>
      <c r="E1609"/>
      <c r="F1609"/>
      <c r="G1609"/>
      <c r="H1609"/>
      <c r="I1609" s="22"/>
      <c r="Q1609" s="31"/>
      <c r="S1609" s="22"/>
    </row>
    <row r="1610" spans="2:19" ht="15">
      <c r="B1610"/>
      <c r="D1610"/>
      <c r="E1610"/>
      <c r="F1610"/>
      <c r="G1610"/>
      <c r="H1610"/>
      <c r="I1610" s="22"/>
      <c r="Q1610" s="31"/>
      <c r="S1610" s="22"/>
    </row>
    <row r="1611" spans="2:19" ht="15">
      <c r="B1611"/>
      <c r="D1611"/>
      <c r="E1611"/>
      <c r="F1611"/>
      <c r="G1611"/>
      <c r="H1611"/>
      <c r="I1611" s="22"/>
      <c r="Q1611" s="31"/>
      <c r="S1611" s="22"/>
    </row>
    <row r="1612" spans="2:19" ht="15">
      <c r="B1612"/>
      <c r="D1612"/>
      <c r="E1612"/>
      <c r="F1612"/>
      <c r="G1612"/>
      <c r="H1612"/>
      <c r="I1612" s="22"/>
      <c r="Q1612" s="31"/>
      <c r="S1612" s="22"/>
    </row>
    <row r="1613" spans="2:19" ht="15">
      <c r="B1613"/>
      <c r="D1613"/>
      <c r="E1613"/>
      <c r="F1613"/>
      <c r="G1613"/>
      <c r="H1613"/>
      <c r="I1613" s="22"/>
      <c r="Q1613" s="31"/>
      <c r="S1613" s="22"/>
    </row>
    <row r="1614" spans="2:19" ht="15">
      <c r="B1614"/>
      <c r="D1614"/>
      <c r="E1614"/>
      <c r="F1614"/>
      <c r="G1614"/>
      <c r="H1614"/>
      <c r="I1614" s="22"/>
      <c r="Q1614" s="31"/>
      <c r="S1614" s="22"/>
    </row>
    <row r="1615" spans="2:19" ht="15">
      <c r="B1615"/>
      <c r="D1615"/>
      <c r="E1615"/>
      <c r="F1615"/>
      <c r="G1615"/>
      <c r="H1615"/>
      <c r="I1615" s="22"/>
      <c r="Q1615" s="31"/>
      <c r="S1615" s="22"/>
    </row>
    <row r="1616" spans="2:19" ht="15">
      <c r="B1616"/>
      <c r="D1616"/>
      <c r="E1616"/>
      <c r="F1616"/>
      <c r="G1616"/>
      <c r="H1616"/>
      <c r="I1616" s="22"/>
      <c r="Q1616" s="31"/>
      <c r="S1616" s="22"/>
    </row>
    <row r="1617" spans="2:19" ht="15">
      <c r="B1617"/>
      <c r="D1617"/>
      <c r="E1617"/>
      <c r="F1617"/>
      <c r="G1617"/>
      <c r="H1617"/>
      <c r="I1617" s="22"/>
      <c r="Q1617" s="31"/>
      <c r="S1617" s="22"/>
    </row>
    <row r="1618" spans="2:19" ht="15">
      <c r="B1618"/>
      <c r="D1618"/>
      <c r="E1618"/>
      <c r="F1618"/>
      <c r="G1618"/>
      <c r="H1618"/>
      <c r="I1618" s="22"/>
      <c r="Q1618" s="31"/>
      <c r="S1618" s="22"/>
    </row>
    <row r="1619" spans="2:19" ht="15">
      <c r="B1619"/>
      <c r="D1619"/>
      <c r="E1619"/>
      <c r="F1619"/>
      <c r="G1619"/>
      <c r="H1619"/>
      <c r="I1619" s="22"/>
      <c r="Q1619" s="31"/>
      <c r="S1619" s="22"/>
    </row>
    <row r="1620" spans="2:19" ht="15">
      <c r="B1620"/>
      <c r="D1620"/>
      <c r="E1620"/>
      <c r="F1620"/>
      <c r="G1620"/>
      <c r="H1620"/>
      <c r="I1620" s="22"/>
      <c r="Q1620" s="31"/>
      <c r="S1620" s="22"/>
    </row>
    <row r="1621" spans="2:19" ht="15">
      <c r="B1621"/>
      <c r="D1621"/>
      <c r="E1621"/>
      <c r="F1621"/>
      <c r="G1621"/>
      <c r="H1621"/>
      <c r="I1621" s="22"/>
      <c r="Q1621" s="31"/>
      <c r="S1621" s="22"/>
    </row>
    <row r="1622" spans="2:19" ht="15">
      <c r="B1622"/>
      <c r="D1622"/>
      <c r="E1622"/>
      <c r="F1622"/>
      <c r="G1622"/>
      <c r="H1622"/>
      <c r="I1622" s="22"/>
      <c r="Q1622" s="31"/>
      <c r="S1622" s="22"/>
    </row>
    <row r="1623" spans="2:19" ht="15">
      <c r="B1623"/>
      <c r="D1623"/>
      <c r="E1623"/>
      <c r="F1623"/>
      <c r="G1623"/>
      <c r="H1623"/>
      <c r="I1623" s="22"/>
      <c r="Q1623" s="31"/>
      <c r="S1623" s="22"/>
    </row>
    <row r="1624" spans="2:19" ht="15">
      <c r="B1624"/>
      <c r="D1624"/>
      <c r="E1624"/>
      <c r="F1624"/>
      <c r="G1624"/>
      <c r="H1624"/>
      <c r="I1624" s="22"/>
      <c r="Q1624" s="31"/>
      <c r="S1624" s="22"/>
    </row>
    <row r="1625" spans="2:19" ht="15">
      <c r="B1625"/>
      <c r="D1625"/>
      <c r="E1625"/>
      <c r="F1625"/>
      <c r="G1625"/>
      <c r="H1625"/>
      <c r="I1625" s="22"/>
      <c r="Q1625" s="31"/>
      <c r="S1625" s="22"/>
    </row>
    <row r="1626" spans="2:19" ht="15">
      <c r="B1626"/>
      <c r="D1626"/>
      <c r="E1626"/>
      <c r="F1626"/>
      <c r="G1626"/>
      <c r="H1626"/>
      <c r="I1626" s="22"/>
      <c r="Q1626" s="31"/>
      <c r="S1626" s="22"/>
    </row>
    <row r="1627" spans="2:19" ht="15">
      <c r="B1627"/>
      <c r="D1627"/>
      <c r="E1627"/>
      <c r="F1627"/>
      <c r="G1627"/>
      <c r="H1627"/>
      <c r="I1627" s="22"/>
      <c r="Q1627" s="31"/>
      <c r="S1627" s="22"/>
    </row>
    <row r="1628" spans="2:19" ht="15">
      <c r="B1628"/>
      <c r="D1628"/>
      <c r="E1628"/>
      <c r="F1628"/>
      <c r="G1628"/>
      <c r="H1628"/>
      <c r="I1628" s="22"/>
      <c r="Q1628" s="31"/>
      <c r="S1628" s="22"/>
    </row>
    <row r="1629" spans="2:19" ht="15">
      <c r="B1629"/>
      <c r="D1629"/>
      <c r="E1629"/>
      <c r="F1629"/>
      <c r="G1629"/>
      <c r="H1629"/>
      <c r="I1629" s="22"/>
      <c r="Q1629" s="31"/>
      <c r="S1629" s="22"/>
    </row>
    <row r="1630" spans="2:19" ht="15">
      <c r="B1630"/>
      <c r="D1630"/>
      <c r="E1630"/>
      <c r="F1630"/>
      <c r="G1630"/>
      <c r="H1630"/>
      <c r="I1630" s="22"/>
      <c r="Q1630" s="31"/>
      <c r="S1630" s="22"/>
    </row>
    <row r="1631" spans="2:19" ht="15">
      <c r="B1631"/>
      <c r="D1631"/>
      <c r="E1631"/>
      <c r="F1631"/>
      <c r="G1631"/>
      <c r="H1631"/>
      <c r="I1631" s="22"/>
      <c r="Q1631" s="31"/>
      <c r="S1631" s="22"/>
    </row>
    <row r="1632" spans="2:19" ht="15">
      <c r="B1632"/>
      <c r="D1632"/>
      <c r="E1632"/>
      <c r="F1632"/>
      <c r="G1632"/>
      <c r="H1632"/>
      <c r="I1632" s="22"/>
      <c r="Q1632" s="31"/>
      <c r="S1632" s="22"/>
    </row>
    <row r="1633" spans="2:19" ht="15">
      <c r="B1633"/>
      <c r="D1633"/>
      <c r="E1633"/>
      <c r="F1633"/>
      <c r="G1633"/>
      <c r="H1633"/>
      <c r="I1633" s="22"/>
      <c r="Q1633" s="31"/>
      <c r="S1633" s="22"/>
    </row>
    <row r="1634" spans="2:19" ht="15">
      <c r="B1634"/>
      <c r="D1634"/>
      <c r="E1634"/>
      <c r="F1634"/>
      <c r="G1634"/>
      <c r="H1634"/>
      <c r="I1634" s="22"/>
      <c r="Q1634" s="31"/>
      <c r="S1634" s="22"/>
    </row>
    <row r="1635" spans="2:19" ht="15">
      <c r="B1635"/>
      <c r="D1635"/>
      <c r="E1635"/>
      <c r="F1635"/>
      <c r="G1635"/>
      <c r="H1635"/>
      <c r="I1635" s="22"/>
      <c r="Q1635" s="31"/>
      <c r="S1635" s="22"/>
    </row>
    <row r="1636" spans="2:19" ht="15">
      <c r="B1636"/>
      <c r="D1636"/>
      <c r="E1636"/>
      <c r="F1636"/>
      <c r="G1636"/>
      <c r="H1636"/>
      <c r="I1636" s="22"/>
      <c r="Q1636" s="31"/>
      <c r="S1636" s="22"/>
    </row>
    <row r="1637" spans="2:19" ht="15">
      <c r="B1637"/>
      <c r="D1637"/>
      <c r="E1637"/>
      <c r="F1637"/>
      <c r="G1637"/>
      <c r="H1637"/>
      <c r="I1637" s="22"/>
      <c r="Q1637" s="31"/>
      <c r="S1637" s="22"/>
    </row>
    <row r="1638" spans="2:19" ht="15">
      <c r="B1638"/>
      <c r="D1638"/>
      <c r="E1638"/>
      <c r="F1638"/>
      <c r="G1638"/>
      <c r="H1638"/>
      <c r="I1638" s="22"/>
      <c r="Q1638" s="31"/>
      <c r="S1638" s="22"/>
    </row>
    <row r="1639" spans="2:19" ht="15">
      <c r="B1639"/>
      <c r="D1639"/>
      <c r="E1639"/>
      <c r="F1639"/>
      <c r="G1639"/>
      <c r="H1639"/>
      <c r="I1639" s="22"/>
      <c r="Q1639" s="31"/>
      <c r="S1639" s="22"/>
    </row>
    <row r="1640" spans="2:19" ht="15">
      <c r="B1640"/>
      <c r="D1640"/>
      <c r="E1640"/>
      <c r="F1640"/>
      <c r="G1640"/>
      <c r="H1640"/>
      <c r="I1640" s="22"/>
      <c r="Q1640" s="31"/>
      <c r="S1640" s="22"/>
    </row>
    <row r="1641" spans="2:19" ht="15">
      <c r="B1641"/>
      <c r="D1641"/>
      <c r="E1641"/>
      <c r="F1641"/>
      <c r="G1641"/>
      <c r="H1641"/>
      <c r="I1641" s="22"/>
      <c r="Q1641" s="31"/>
      <c r="S1641" s="22"/>
    </row>
    <row r="1642" spans="2:19" ht="15">
      <c r="B1642"/>
      <c r="D1642"/>
      <c r="E1642"/>
      <c r="F1642"/>
      <c r="G1642"/>
      <c r="H1642"/>
      <c r="I1642" s="22"/>
      <c r="Q1642" s="31"/>
      <c r="S1642" s="22"/>
    </row>
    <row r="1643" spans="2:19" ht="15">
      <c r="B1643"/>
      <c r="D1643"/>
      <c r="E1643"/>
      <c r="F1643"/>
      <c r="G1643"/>
      <c r="H1643"/>
      <c r="I1643" s="22"/>
      <c r="Q1643" s="31"/>
      <c r="S1643" s="22"/>
    </row>
    <row r="1644" spans="2:19" ht="15">
      <c r="B1644"/>
      <c r="D1644"/>
      <c r="E1644"/>
      <c r="F1644"/>
      <c r="G1644"/>
      <c r="H1644"/>
      <c r="I1644" s="22"/>
      <c r="Q1644" s="31"/>
      <c r="S1644" s="22"/>
    </row>
    <row r="1645" spans="2:19" ht="15">
      <c r="B1645"/>
      <c r="D1645"/>
      <c r="E1645"/>
      <c r="F1645"/>
      <c r="G1645"/>
      <c r="H1645"/>
      <c r="I1645" s="22"/>
      <c r="Q1645" s="31"/>
      <c r="S1645" s="22"/>
    </row>
    <row r="1646" spans="2:19" ht="15">
      <c r="B1646"/>
      <c r="D1646"/>
      <c r="E1646"/>
      <c r="F1646"/>
      <c r="G1646"/>
      <c r="H1646"/>
      <c r="I1646" s="22"/>
      <c r="Q1646" s="31"/>
      <c r="S1646" s="22"/>
    </row>
    <row r="1647" spans="2:19" ht="15">
      <c r="B1647"/>
      <c r="D1647"/>
      <c r="E1647"/>
      <c r="F1647"/>
      <c r="G1647"/>
      <c r="H1647"/>
      <c r="I1647" s="22"/>
      <c r="Q1647" s="31"/>
      <c r="S1647" s="22"/>
    </row>
    <row r="1648" spans="2:19" ht="15">
      <c r="B1648"/>
      <c r="D1648"/>
      <c r="E1648"/>
      <c r="F1648"/>
      <c r="G1648"/>
      <c r="H1648"/>
      <c r="I1648" s="22"/>
      <c r="Q1648" s="31"/>
      <c r="S1648" s="22"/>
    </row>
    <row r="1649" spans="2:19" ht="15">
      <c r="B1649"/>
      <c r="D1649"/>
      <c r="E1649"/>
      <c r="F1649"/>
      <c r="G1649"/>
      <c r="H1649"/>
      <c r="I1649" s="22"/>
      <c r="Q1649" s="31"/>
      <c r="S1649" s="22"/>
    </row>
    <row r="1650" spans="2:19" ht="15">
      <c r="B1650"/>
      <c r="D1650"/>
      <c r="E1650"/>
      <c r="F1650"/>
      <c r="G1650"/>
      <c r="H1650"/>
      <c r="I1650" s="22"/>
      <c r="Q1650" s="31"/>
      <c r="S1650" s="22"/>
    </row>
    <row r="1651" spans="2:19" ht="15">
      <c r="B1651"/>
      <c r="D1651"/>
      <c r="E1651"/>
      <c r="F1651"/>
      <c r="G1651"/>
      <c r="H1651"/>
      <c r="I1651" s="22"/>
      <c r="Q1651" s="31"/>
      <c r="S1651" s="22"/>
    </row>
    <row r="1652" spans="2:19" ht="15">
      <c r="B1652"/>
      <c r="D1652"/>
      <c r="E1652"/>
      <c r="F1652"/>
      <c r="G1652"/>
      <c r="H1652"/>
      <c r="I1652" s="22"/>
      <c r="Q1652" s="31"/>
      <c r="S1652" s="22"/>
    </row>
    <row r="1653" spans="2:19" ht="15">
      <c r="B1653"/>
      <c r="D1653"/>
      <c r="E1653"/>
      <c r="F1653"/>
      <c r="G1653"/>
      <c r="H1653"/>
      <c r="I1653" s="22"/>
      <c r="Q1653" s="31"/>
      <c r="S1653" s="22"/>
    </row>
    <row r="1654" spans="2:19" ht="15">
      <c r="B1654"/>
      <c r="D1654"/>
      <c r="E1654"/>
      <c r="F1654"/>
      <c r="G1654"/>
      <c r="H1654"/>
      <c r="I1654" s="22"/>
      <c r="Q1654" s="31"/>
      <c r="S1654" s="22"/>
    </row>
    <row r="1655" spans="2:19" ht="15">
      <c r="B1655"/>
      <c r="D1655"/>
      <c r="E1655"/>
      <c r="F1655"/>
      <c r="G1655"/>
      <c r="H1655"/>
      <c r="I1655" s="22"/>
      <c r="Q1655" s="31"/>
      <c r="S1655" s="22"/>
    </row>
    <row r="1656" spans="2:19" ht="15">
      <c r="B1656"/>
      <c r="D1656"/>
      <c r="E1656"/>
      <c r="F1656"/>
      <c r="G1656"/>
      <c r="H1656"/>
      <c r="I1656" s="22"/>
      <c r="Q1656" s="31"/>
      <c r="S1656" s="22"/>
    </row>
    <row r="1657" spans="2:19" ht="15">
      <c r="B1657"/>
      <c r="D1657"/>
      <c r="E1657"/>
      <c r="F1657"/>
      <c r="G1657"/>
      <c r="H1657"/>
      <c r="I1657" s="22"/>
      <c r="Q1657" s="31"/>
      <c r="S1657" s="22"/>
    </row>
    <row r="1658" spans="2:19" ht="15">
      <c r="B1658"/>
      <c r="D1658"/>
      <c r="E1658"/>
      <c r="F1658"/>
      <c r="G1658"/>
      <c r="H1658"/>
      <c r="I1658" s="22"/>
      <c r="Q1658" s="31"/>
      <c r="S1658" s="22"/>
    </row>
    <row r="1659" spans="2:19" ht="15">
      <c r="B1659"/>
      <c r="D1659"/>
      <c r="E1659"/>
      <c r="F1659"/>
      <c r="G1659"/>
      <c r="H1659"/>
      <c r="I1659" s="22"/>
      <c r="Q1659" s="31"/>
      <c r="S1659" s="22"/>
    </row>
    <row r="1660" spans="2:19" ht="15">
      <c r="B1660"/>
      <c r="D1660"/>
      <c r="E1660"/>
      <c r="F1660"/>
      <c r="G1660"/>
      <c r="H1660"/>
      <c r="I1660" s="22"/>
      <c r="Q1660" s="31"/>
      <c r="S1660" s="22"/>
    </row>
    <row r="1661" spans="2:19" ht="15">
      <c r="B1661"/>
      <c r="D1661"/>
      <c r="E1661"/>
      <c r="F1661"/>
      <c r="G1661"/>
      <c r="H1661"/>
      <c r="I1661" s="22"/>
      <c r="Q1661" s="31"/>
      <c r="S1661" s="22"/>
    </row>
    <row r="1662" spans="2:19" ht="15">
      <c r="B1662"/>
      <c r="D1662"/>
      <c r="E1662"/>
      <c r="F1662"/>
      <c r="G1662"/>
      <c r="H1662"/>
      <c r="I1662" s="22"/>
      <c r="Q1662" s="31"/>
      <c r="S1662" s="22"/>
    </row>
    <row r="1663" spans="2:19" ht="15">
      <c r="B1663"/>
      <c r="D1663"/>
      <c r="E1663"/>
      <c r="F1663"/>
      <c r="G1663"/>
      <c r="H1663"/>
      <c r="I1663" s="22"/>
      <c r="Q1663" s="31"/>
      <c r="S1663" s="22"/>
    </row>
    <row r="1664" spans="2:19" ht="15">
      <c r="B1664"/>
      <c r="D1664"/>
      <c r="E1664"/>
      <c r="F1664"/>
      <c r="G1664"/>
      <c r="H1664"/>
      <c r="I1664" s="22"/>
      <c r="Q1664" s="31"/>
      <c r="S1664" s="22"/>
    </row>
    <row r="1665" spans="2:19" ht="15">
      <c r="B1665"/>
      <c r="D1665"/>
      <c r="E1665"/>
      <c r="F1665"/>
      <c r="G1665"/>
      <c r="H1665"/>
      <c r="I1665" s="22"/>
      <c r="Q1665" s="31"/>
      <c r="S1665" s="22"/>
    </row>
    <row r="1666" spans="2:19" ht="15">
      <c r="B1666"/>
      <c r="D1666"/>
      <c r="E1666"/>
      <c r="F1666"/>
      <c r="G1666"/>
      <c r="H1666"/>
      <c r="I1666" s="22"/>
      <c r="Q1666" s="31"/>
      <c r="S1666" s="22"/>
    </row>
    <row r="1667" spans="2:19" ht="15">
      <c r="B1667"/>
      <c r="D1667"/>
      <c r="E1667"/>
      <c r="F1667"/>
      <c r="G1667"/>
      <c r="H1667"/>
      <c r="I1667" s="22"/>
      <c r="Q1667" s="31"/>
      <c r="S1667" s="22"/>
    </row>
    <row r="1668" spans="2:19" ht="15">
      <c r="B1668"/>
      <c r="D1668"/>
      <c r="E1668"/>
      <c r="F1668"/>
      <c r="G1668"/>
      <c r="H1668"/>
      <c r="I1668" s="22"/>
      <c r="Q1668" s="31"/>
      <c r="S1668" s="22"/>
    </row>
    <row r="1669" spans="2:19" ht="15">
      <c r="B1669"/>
      <c r="D1669"/>
      <c r="E1669"/>
      <c r="F1669"/>
      <c r="G1669"/>
      <c r="H1669"/>
      <c r="I1669" s="22"/>
      <c r="Q1669" s="31"/>
      <c r="S1669" s="22"/>
    </row>
    <row r="1670" spans="2:19" ht="15">
      <c r="B1670"/>
      <c r="D1670"/>
      <c r="E1670"/>
      <c r="F1670"/>
      <c r="G1670"/>
      <c r="H1670"/>
      <c r="I1670" s="22"/>
      <c r="Q1670" s="31"/>
      <c r="S1670" s="22"/>
    </row>
    <row r="1671" spans="2:19" ht="15">
      <c r="B1671"/>
      <c r="D1671"/>
      <c r="E1671"/>
      <c r="F1671"/>
      <c r="G1671"/>
      <c r="H1671"/>
      <c r="I1671" s="22"/>
      <c r="Q1671" s="31"/>
      <c r="S1671" s="22"/>
    </row>
    <row r="1672" spans="2:19" ht="15">
      <c r="B1672"/>
      <c r="D1672"/>
      <c r="E1672"/>
      <c r="F1672"/>
      <c r="G1672"/>
      <c r="H1672"/>
      <c r="I1672" s="22"/>
      <c r="Q1672" s="31"/>
      <c r="S1672" s="22"/>
    </row>
    <row r="1673" spans="2:19" ht="15">
      <c r="B1673"/>
      <c r="D1673"/>
      <c r="E1673"/>
      <c r="F1673"/>
      <c r="G1673"/>
      <c r="H1673"/>
      <c r="I1673" s="22"/>
      <c r="Q1673" s="31"/>
      <c r="S1673" s="22"/>
    </row>
    <row r="1674" spans="2:19" ht="15">
      <c r="B1674"/>
      <c r="D1674"/>
      <c r="E1674"/>
      <c r="F1674"/>
      <c r="G1674"/>
      <c r="H1674"/>
      <c r="I1674" s="22"/>
      <c r="Q1674" s="31"/>
      <c r="S1674" s="22"/>
    </row>
    <row r="1675" spans="2:19" ht="15">
      <c r="B1675"/>
      <c r="D1675"/>
      <c r="E1675"/>
      <c r="F1675"/>
      <c r="G1675"/>
      <c r="H1675"/>
      <c r="I1675" s="22"/>
      <c r="Q1675" s="31"/>
      <c r="S1675" s="22"/>
    </row>
    <row r="1676" spans="2:19" ht="15">
      <c r="B1676"/>
      <c r="D1676"/>
      <c r="E1676"/>
      <c r="F1676"/>
      <c r="G1676"/>
      <c r="H1676"/>
      <c r="I1676" s="22"/>
      <c r="Q1676" s="31"/>
      <c r="S1676" s="22"/>
    </row>
    <row r="1677" spans="2:19" ht="15">
      <c r="B1677"/>
      <c r="D1677"/>
      <c r="E1677"/>
      <c r="F1677"/>
      <c r="G1677"/>
      <c r="H1677"/>
      <c r="I1677" s="22"/>
      <c r="Q1677" s="31"/>
      <c r="S1677" s="22"/>
    </row>
    <row r="1678" spans="2:19" ht="15">
      <c r="B1678"/>
      <c r="D1678"/>
      <c r="E1678"/>
      <c r="F1678"/>
      <c r="G1678"/>
      <c r="H1678"/>
      <c r="I1678" s="22"/>
      <c r="Q1678" s="31"/>
      <c r="S1678" s="22"/>
    </row>
    <row r="1679" spans="2:19" ht="15">
      <c r="B1679"/>
      <c r="D1679"/>
      <c r="E1679"/>
      <c r="F1679"/>
      <c r="G1679"/>
      <c r="H1679"/>
      <c r="I1679" s="22"/>
      <c r="Q1679" s="31"/>
      <c r="S1679" s="22"/>
    </row>
    <row r="1680" spans="2:19" ht="15">
      <c r="B1680"/>
      <c r="D1680"/>
      <c r="E1680"/>
      <c r="F1680"/>
      <c r="G1680"/>
      <c r="H1680"/>
      <c r="I1680" s="22"/>
      <c r="Q1680" s="31"/>
      <c r="S1680" s="22"/>
    </row>
    <row r="1681" spans="2:19" ht="15">
      <c r="B1681"/>
      <c r="D1681"/>
      <c r="E1681"/>
      <c r="F1681"/>
      <c r="G1681"/>
      <c r="H1681"/>
      <c r="I1681" s="22"/>
      <c r="Q1681" s="31"/>
      <c r="S1681" s="22"/>
    </row>
    <row r="1682" spans="2:19" ht="15">
      <c r="B1682"/>
      <c r="D1682"/>
      <c r="E1682"/>
      <c r="F1682"/>
      <c r="G1682"/>
      <c r="H1682"/>
      <c r="I1682" s="22"/>
      <c r="Q1682" s="31"/>
      <c r="S1682" s="22"/>
    </row>
    <row r="1683" spans="2:19" ht="15">
      <c r="B1683"/>
      <c r="D1683"/>
      <c r="E1683"/>
      <c r="F1683"/>
      <c r="G1683"/>
      <c r="H1683"/>
      <c r="I1683" s="22"/>
      <c r="Q1683" s="31"/>
      <c r="S1683" s="22"/>
    </row>
    <row r="1684" spans="2:19" ht="15">
      <c r="B1684"/>
      <c r="D1684"/>
      <c r="E1684"/>
      <c r="F1684"/>
      <c r="G1684"/>
      <c r="H1684"/>
      <c r="I1684" s="22"/>
      <c r="Q1684" s="31"/>
      <c r="S1684" s="22"/>
    </row>
    <row r="1685" spans="2:19" ht="15">
      <c r="B1685"/>
      <c r="D1685"/>
      <c r="E1685"/>
      <c r="F1685"/>
      <c r="G1685"/>
      <c r="H1685"/>
      <c r="I1685" s="22"/>
      <c r="Q1685" s="31"/>
      <c r="S1685" s="22"/>
    </row>
    <row r="1686" spans="2:19" ht="15">
      <c r="B1686"/>
      <c r="D1686"/>
      <c r="E1686"/>
      <c r="F1686"/>
      <c r="G1686"/>
      <c r="H1686"/>
      <c r="I1686" s="22"/>
      <c r="Q1686" s="31"/>
      <c r="S1686" s="22"/>
    </row>
    <row r="1687" spans="2:19" ht="15">
      <c r="B1687"/>
      <c r="D1687"/>
      <c r="E1687"/>
      <c r="F1687"/>
      <c r="G1687"/>
      <c r="H1687"/>
      <c r="I1687" s="22"/>
      <c r="Q1687" s="31"/>
      <c r="S1687" s="22"/>
    </row>
    <row r="1688" spans="2:19" ht="15">
      <c r="B1688"/>
      <c r="D1688"/>
      <c r="E1688"/>
      <c r="F1688"/>
      <c r="G1688"/>
      <c r="H1688"/>
      <c r="I1688" s="22"/>
      <c r="Q1688" s="31"/>
      <c r="S1688" s="22"/>
    </row>
    <row r="1689" spans="2:19" ht="15">
      <c r="B1689"/>
      <c r="D1689"/>
      <c r="E1689"/>
      <c r="F1689"/>
      <c r="G1689"/>
      <c r="H1689"/>
      <c r="I1689" s="22"/>
      <c r="Q1689" s="31"/>
      <c r="S1689" s="22"/>
    </row>
    <row r="1690" spans="2:19" ht="15">
      <c r="B1690"/>
      <c r="D1690"/>
      <c r="E1690"/>
      <c r="F1690"/>
      <c r="G1690"/>
      <c r="H1690"/>
      <c r="I1690" s="22"/>
      <c r="Q1690" s="31"/>
      <c r="S1690" s="22"/>
    </row>
    <row r="1691" spans="2:19" ht="15">
      <c r="B1691"/>
      <c r="D1691"/>
      <c r="E1691"/>
      <c r="F1691"/>
      <c r="G1691"/>
      <c r="H1691"/>
      <c r="I1691" s="22"/>
      <c r="Q1691" s="31"/>
      <c r="S1691" s="22"/>
    </row>
    <row r="1692" spans="2:19" ht="15">
      <c r="B1692"/>
      <c r="D1692"/>
      <c r="E1692"/>
      <c r="F1692"/>
      <c r="G1692"/>
      <c r="H1692"/>
      <c r="I1692" s="22"/>
      <c r="Q1692" s="31"/>
      <c r="S1692" s="22"/>
    </row>
    <row r="1693" spans="2:19" ht="15">
      <c r="B1693"/>
      <c r="D1693"/>
      <c r="E1693"/>
      <c r="F1693"/>
      <c r="G1693"/>
      <c r="H1693"/>
      <c r="I1693" s="22"/>
      <c r="Q1693" s="31"/>
      <c r="S1693" s="22"/>
    </row>
    <row r="1694" spans="2:19" ht="15">
      <c r="B1694"/>
      <c r="D1694"/>
      <c r="E1694"/>
      <c r="F1694"/>
      <c r="G1694"/>
      <c r="H1694"/>
      <c r="I1694" s="22"/>
      <c r="Q1694" s="31"/>
      <c r="S1694" s="22"/>
    </row>
    <row r="1695" spans="2:19" ht="15">
      <c r="B1695"/>
      <c r="D1695"/>
      <c r="E1695"/>
      <c r="F1695"/>
      <c r="G1695"/>
      <c r="H1695"/>
      <c r="I1695" s="22"/>
      <c r="Q1695" s="31"/>
      <c r="S1695" s="22"/>
    </row>
    <row r="1696" spans="2:19" ht="15">
      <c r="B1696"/>
      <c r="D1696"/>
      <c r="E1696"/>
      <c r="F1696"/>
      <c r="G1696"/>
      <c r="H1696"/>
      <c r="I1696" s="22"/>
      <c r="Q1696" s="31"/>
      <c r="S1696" s="22"/>
    </row>
    <row r="1697" spans="2:19" ht="15">
      <c r="B1697"/>
      <c r="D1697"/>
      <c r="E1697"/>
      <c r="F1697"/>
      <c r="G1697"/>
      <c r="H1697"/>
      <c r="I1697" s="22"/>
      <c r="Q1697" s="31"/>
      <c r="S1697" s="22"/>
    </row>
    <row r="1698" spans="2:19" ht="15">
      <c r="B1698"/>
      <c r="D1698"/>
      <c r="E1698"/>
      <c r="F1698"/>
      <c r="G1698"/>
      <c r="H1698"/>
      <c r="I1698" s="22"/>
      <c r="Q1698" s="31"/>
      <c r="S1698" s="22"/>
    </row>
    <row r="1699" spans="2:19" ht="15">
      <c r="B1699"/>
      <c r="D1699"/>
      <c r="E1699"/>
      <c r="F1699"/>
      <c r="G1699"/>
      <c r="H1699"/>
      <c r="I1699" s="22"/>
      <c r="Q1699" s="31"/>
      <c r="S1699" s="22"/>
    </row>
    <row r="1700" spans="2:19" ht="15">
      <c r="B1700"/>
      <c r="D1700"/>
      <c r="E1700"/>
      <c r="F1700"/>
      <c r="G1700"/>
      <c r="H1700"/>
      <c r="I1700" s="22"/>
      <c r="Q1700" s="31"/>
      <c r="S1700" s="22"/>
    </row>
    <row r="1701" spans="2:19" ht="15">
      <c r="B1701"/>
      <c r="D1701"/>
      <c r="E1701"/>
      <c r="F1701"/>
      <c r="G1701"/>
      <c r="H1701"/>
      <c r="I1701" s="22"/>
      <c r="Q1701" s="31"/>
      <c r="S1701" s="22"/>
    </row>
    <row r="1702" spans="2:19" ht="15">
      <c r="B1702"/>
      <c r="D1702"/>
      <c r="E1702"/>
      <c r="F1702"/>
      <c r="G1702"/>
      <c r="H1702"/>
      <c r="I1702" s="22"/>
      <c r="Q1702" s="31"/>
      <c r="S1702" s="22"/>
    </row>
    <row r="1703" spans="2:19" ht="15">
      <c r="B1703"/>
      <c r="D1703"/>
      <c r="E1703"/>
      <c r="F1703"/>
      <c r="G1703"/>
      <c r="H1703"/>
      <c r="I1703" s="22"/>
      <c r="Q1703" s="31"/>
      <c r="S1703" s="22"/>
    </row>
    <row r="1704" spans="2:19" ht="15">
      <c r="B1704"/>
      <c r="D1704"/>
      <c r="E1704"/>
      <c r="F1704"/>
      <c r="G1704"/>
      <c r="H1704"/>
      <c r="I1704" s="22"/>
      <c r="Q1704" s="31"/>
      <c r="S1704" s="22"/>
    </row>
    <row r="1705" spans="2:19" ht="15">
      <c r="B1705"/>
      <c r="D1705"/>
      <c r="E1705"/>
      <c r="F1705"/>
      <c r="G1705"/>
      <c r="H1705"/>
      <c r="I1705" s="22"/>
      <c r="Q1705" s="31"/>
      <c r="S1705" s="22"/>
    </row>
    <row r="1706" spans="2:19" ht="15">
      <c r="B1706"/>
      <c r="D1706"/>
      <c r="E1706"/>
      <c r="F1706"/>
      <c r="G1706"/>
      <c r="H1706"/>
      <c r="I1706" s="22"/>
      <c r="Q1706" s="31"/>
      <c r="S1706" s="22"/>
    </row>
    <row r="1707" spans="2:19" ht="15">
      <c r="B1707"/>
      <c r="D1707"/>
      <c r="E1707"/>
      <c r="F1707"/>
      <c r="G1707"/>
      <c r="H1707"/>
      <c r="I1707" s="22"/>
      <c r="Q1707" s="31"/>
      <c r="S1707" s="22"/>
    </row>
    <row r="1708" spans="2:19" ht="15">
      <c r="B1708"/>
      <c r="D1708"/>
      <c r="E1708"/>
      <c r="F1708"/>
      <c r="G1708"/>
      <c r="H1708"/>
      <c r="I1708" s="22"/>
      <c r="Q1708" s="31"/>
      <c r="S1708" s="22"/>
    </row>
    <row r="1709" spans="2:19" ht="15">
      <c r="B1709"/>
      <c r="D1709"/>
      <c r="E1709"/>
      <c r="F1709"/>
      <c r="G1709"/>
      <c r="H1709"/>
      <c r="I1709" s="22"/>
      <c r="Q1709" s="31"/>
      <c r="S1709" s="22"/>
    </row>
    <row r="1710" spans="2:19" ht="15">
      <c r="B1710"/>
      <c r="D1710"/>
      <c r="E1710"/>
      <c r="F1710"/>
      <c r="G1710"/>
      <c r="H1710"/>
      <c r="I1710" s="22"/>
      <c r="Q1710" s="31"/>
      <c r="S1710" s="22"/>
    </row>
    <row r="1711" spans="2:19" ht="15">
      <c r="B1711"/>
      <c r="D1711"/>
      <c r="E1711"/>
      <c r="F1711"/>
      <c r="G1711"/>
      <c r="H1711"/>
      <c r="I1711" s="22"/>
      <c r="Q1711" s="31"/>
      <c r="S1711" s="22"/>
    </row>
    <row r="1712" spans="2:19" ht="15">
      <c r="B1712"/>
      <c r="D1712"/>
      <c r="E1712"/>
      <c r="F1712"/>
      <c r="G1712"/>
      <c r="H1712"/>
      <c r="I1712" s="22"/>
      <c r="Q1712" s="31"/>
      <c r="S1712" s="22"/>
    </row>
    <row r="1713" spans="2:19" ht="15">
      <c r="B1713"/>
      <c r="D1713"/>
      <c r="E1713"/>
      <c r="F1713"/>
      <c r="G1713"/>
      <c r="H1713"/>
      <c r="I1713" s="22"/>
      <c r="Q1713" s="31"/>
      <c r="S1713" s="22"/>
    </row>
    <row r="1714" spans="2:19" ht="15">
      <c r="B1714"/>
      <c r="D1714"/>
      <c r="E1714"/>
      <c r="F1714"/>
      <c r="G1714"/>
      <c r="H1714"/>
      <c r="I1714" s="22"/>
      <c r="Q1714" s="31"/>
      <c r="S1714" s="22"/>
    </row>
    <row r="1715" spans="2:19" ht="15">
      <c r="B1715"/>
      <c r="D1715"/>
      <c r="E1715"/>
      <c r="F1715"/>
      <c r="G1715"/>
      <c r="H1715"/>
      <c r="I1715" s="22"/>
      <c r="Q1715" s="31"/>
      <c r="S1715" s="22"/>
    </row>
    <row r="1716" spans="2:19" ht="15">
      <c r="B1716"/>
      <c r="D1716"/>
      <c r="E1716"/>
      <c r="F1716"/>
      <c r="G1716"/>
      <c r="H1716"/>
      <c r="I1716" s="22"/>
      <c r="Q1716" s="31"/>
      <c r="S1716" s="22"/>
    </row>
    <row r="1717" spans="2:19" ht="15">
      <c r="B1717"/>
      <c r="D1717"/>
      <c r="E1717"/>
      <c r="F1717"/>
      <c r="G1717"/>
      <c r="H1717"/>
      <c r="I1717" s="22"/>
      <c r="Q1717" s="31"/>
      <c r="S1717" s="22"/>
    </row>
    <row r="1718" spans="2:19" ht="15">
      <c r="B1718"/>
      <c r="D1718"/>
      <c r="E1718"/>
      <c r="F1718"/>
      <c r="G1718"/>
      <c r="H1718"/>
      <c r="I1718" s="22"/>
      <c r="Q1718" s="31"/>
      <c r="S1718" s="22"/>
    </row>
    <row r="1719" spans="2:19" ht="15">
      <c r="B1719"/>
      <c r="D1719"/>
      <c r="E1719"/>
      <c r="F1719"/>
      <c r="G1719"/>
      <c r="H1719"/>
      <c r="I1719" s="22"/>
      <c r="Q1719" s="31"/>
      <c r="S1719" s="22"/>
    </row>
    <row r="1720" spans="2:19" ht="15">
      <c r="B1720"/>
      <c r="D1720"/>
      <c r="E1720"/>
      <c r="F1720"/>
      <c r="G1720"/>
      <c r="H1720"/>
      <c r="I1720" s="22"/>
      <c r="Q1720" s="31"/>
      <c r="S1720" s="22"/>
    </row>
    <row r="1721" spans="2:19" ht="15">
      <c r="B1721"/>
      <c r="D1721"/>
      <c r="E1721"/>
      <c r="F1721"/>
      <c r="G1721"/>
      <c r="H1721"/>
      <c r="I1721" s="22"/>
      <c r="Q1721" s="31"/>
      <c r="S1721" s="22"/>
    </row>
    <row r="1722" spans="2:19" ht="15">
      <c r="B1722"/>
      <c r="D1722"/>
      <c r="E1722"/>
      <c r="F1722"/>
      <c r="G1722"/>
      <c r="H1722"/>
      <c r="I1722" s="22"/>
      <c r="Q1722" s="31"/>
      <c r="S1722" s="22"/>
    </row>
    <row r="1723" spans="2:19" ht="15">
      <c r="B1723"/>
      <c r="D1723"/>
      <c r="E1723"/>
      <c r="F1723"/>
      <c r="G1723"/>
      <c r="H1723"/>
      <c r="I1723" s="22"/>
      <c r="Q1723" s="31"/>
      <c r="S1723" s="22"/>
    </row>
    <row r="1724" spans="2:19" ht="15">
      <c r="B1724"/>
      <c r="D1724"/>
      <c r="E1724"/>
      <c r="F1724"/>
      <c r="G1724"/>
      <c r="H1724"/>
      <c r="I1724" s="22"/>
      <c r="Q1724" s="31"/>
      <c r="S1724" s="22"/>
    </row>
    <row r="1725" spans="2:19" ht="15">
      <c r="B1725"/>
      <c r="D1725"/>
      <c r="E1725"/>
      <c r="F1725"/>
      <c r="G1725"/>
      <c r="H1725"/>
      <c r="I1725" s="22"/>
      <c r="Q1725" s="31"/>
      <c r="S1725" s="22"/>
    </row>
    <row r="1726" spans="2:19" ht="15">
      <c r="B1726"/>
      <c r="D1726"/>
      <c r="E1726"/>
      <c r="F1726"/>
      <c r="G1726"/>
      <c r="H1726"/>
      <c r="I1726" s="22"/>
      <c r="Q1726" s="31"/>
      <c r="S1726" s="22"/>
    </row>
    <row r="1727" spans="2:19" ht="15">
      <c r="B1727"/>
      <c r="D1727"/>
      <c r="E1727"/>
      <c r="F1727"/>
      <c r="G1727"/>
      <c r="H1727"/>
      <c r="I1727" s="22"/>
      <c r="Q1727" s="31"/>
      <c r="S1727" s="22"/>
    </row>
    <row r="1728" spans="2:19" ht="15">
      <c r="B1728"/>
      <c r="D1728"/>
      <c r="E1728"/>
      <c r="F1728"/>
      <c r="G1728"/>
      <c r="H1728"/>
      <c r="I1728" s="22"/>
      <c r="Q1728" s="31"/>
      <c r="S1728" s="22"/>
    </row>
    <row r="1729" spans="2:19" ht="15">
      <c r="B1729"/>
      <c r="D1729"/>
      <c r="E1729"/>
      <c r="F1729"/>
      <c r="G1729"/>
      <c r="H1729"/>
      <c r="I1729" s="22"/>
      <c r="Q1729" s="31"/>
      <c r="S1729" s="22"/>
    </row>
    <row r="1730" spans="2:19" ht="15">
      <c r="B1730"/>
      <c r="D1730"/>
      <c r="E1730"/>
      <c r="F1730"/>
      <c r="G1730"/>
      <c r="H1730"/>
      <c r="I1730" s="22"/>
      <c r="Q1730" s="31"/>
      <c r="S1730" s="22"/>
    </row>
    <row r="1731" spans="2:19" ht="15">
      <c r="B1731"/>
      <c r="D1731"/>
      <c r="E1731"/>
      <c r="F1731"/>
      <c r="G1731"/>
      <c r="H1731"/>
      <c r="I1731" s="22"/>
      <c r="Q1731" s="31"/>
      <c r="S1731" s="22"/>
    </row>
    <row r="1732" spans="2:19" ht="15">
      <c r="B1732"/>
      <c r="D1732"/>
      <c r="E1732"/>
      <c r="F1732"/>
      <c r="G1732"/>
      <c r="H1732"/>
      <c r="I1732" s="22"/>
      <c r="Q1732" s="31"/>
      <c r="S1732" s="22"/>
    </row>
    <row r="1733" spans="2:19" ht="15">
      <c r="B1733"/>
      <c r="D1733"/>
      <c r="E1733"/>
      <c r="F1733"/>
      <c r="G1733"/>
      <c r="H1733"/>
      <c r="I1733" s="22"/>
      <c r="Q1733" s="31"/>
      <c r="S1733" s="22"/>
    </row>
    <row r="1734" spans="2:19" ht="15">
      <c r="B1734"/>
      <c r="D1734"/>
      <c r="E1734"/>
      <c r="F1734"/>
      <c r="G1734"/>
      <c r="H1734"/>
      <c r="I1734" s="22"/>
      <c r="Q1734" s="31"/>
      <c r="S1734" s="22"/>
    </row>
    <row r="1735" spans="2:19" ht="15">
      <c r="B1735"/>
      <c r="D1735"/>
      <c r="E1735"/>
      <c r="F1735"/>
      <c r="G1735"/>
      <c r="H1735"/>
      <c r="I1735" s="22"/>
      <c r="Q1735" s="31"/>
      <c r="S1735" s="22"/>
    </row>
    <row r="1736" spans="2:19" ht="15">
      <c r="B1736"/>
      <c r="D1736"/>
      <c r="E1736"/>
      <c r="F1736"/>
      <c r="G1736"/>
      <c r="H1736"/>
      <c r="I1736" s="22"/>
      <c r="Q1736" s="31"/>
      <c r="S1736" s="22"/>
    </row>
    <row r="1737" spans="2:19" ht="15">
      <c r="B1737"/>
      <c r="D1737"/>
      <c r="E1737"/>
      <c r="F1737"/>
      <c r="G1737"/>
      <c r="H1737"/>
      <c r="I1737" s="22"/>
      <c r="Q1737" s="31"/>
      <c r="S1737" s="22"/>
    </row>
    <row r="1738" spans="2:19" ht="15">
      <c r="B1738"/>
      <c r="D1738"/>
      <c r="E1738"/>
      <c r="F1738"/>
      <c r="G1738"/>
      <c r="H1738"/>
      <c r="I1738" s="22"/>
      <c r="Q1738" s="31"/>
      <c r="S1738" s="22"/>
    </row>
    <row r="1739" spans="2:19" ht="15">
      <c r="B1739"/>
      <c r="D1739"/>
      <c r="E1739"/>
      <c r="F1739"/>
      <c r="G1739"/>
      <c r="H1739"/>
      <c r="I1739" s="22"/>
      <c r="Q1739" s="31"/>
      <c r="S1739" s="22"/>
    </row>
    <row r="1740" spans="2:19" ht="15">
      <c r="B1740"/>
      <c r="D1740"/>
      <c r="E1740"/>
      <c r="F1740"/>
      <c r="G1740"/>
      <c r="H1740"/>
      <c r="I1740" s="22"/>
      <c r="Q1740" s="31"/>
      <c r="S1740" s="22"/>
    </row>
    <row r="1741" spans="2:19" ht="15">
      <c r="B1741"/>
      <c r="D1741"/>
      <c r="E1741"/>
      <c r="F1741"/>
      <c r="G1741"/>
      <c r="H1741"/>
      <c r="I1741" s="22"/>
      <c r="Q1741" s="31"/>
      <c r="S1741" s="22"/>
    </row>
    <row r="1742" spans="2:19" ht="15">
      <c r="B1742"/>
      <c r="D1742"/>
      <c r="E1742"/>
      <c r="F1742"/>
      <c r="G1742"/>
      <c r="H1742"/>
      <c r="I1742" s="22"/>
      <c r="Q1742" s="31"/>
      <c r="S1742" s="22"/>
    </row>
    <row r="1743" spans="2:19" ht="15">
      <c r="B1743"/>
      <c r="D1743"/>
      <c r="E1743"/>
      <c r="F1743"/>
      <c r="G1743"/>
      <c r="H1743"/>
      <c r="I1743" s="22"/>
      <c r="Q1743" s="31"/>
      <c r="S1743" s="22"/>
    </row>
    <row r="1744" spans="2:19" ht="15">
      <c r="B1744"/>
      <c r="D1744"/>
      <c r="E1744"/>
      <c r="F1744"/>
      <c r="G1744"/>
      <c r="H1744"/>
      <c r="I1744" s="22"/>
      <c r="Q1744" s="31"/>
      <c r="S1744" s="22"/>
    </row>
    <row r="1745" spans="2:19" ht="15">
      <c r="B1745"/>
      <c r="D1745"/>
      <c r="E1745"/>
      <c r="F1745"/>
      <c r="G1745"/>
      <c r="H1745"/>
      <c r="I1745" s="22"/>
      <c r="Q1745" s="31"/>
      <c r="S1745" s="22"/>
    </row>
    <row r="1746" spans="2:19" ht="15">
      <c r="B1746"/>
      <c r="D1746"/>
      <c r="E1746"/>
      <c r="F1746"/>
      <c r="G1746"/>
      <c r="H1746"/>
      <c r="I1746" s="22"/>
      <c r="Q1746" s="31"/>
      <c r="S1746" s="22"/>
    </row>
    <row r="1747" spans="2:19" ht="15">
      <c r="B1747"/>
      <c r="D1747"/>
      <c r="E1747"/>
      <c r="F1747"/>
      <c r="G1747"/>
      <c r="H1747"/>
      <c r="I1747" s="22"/>
      <c r="Q1747" s="31"/>
      <c r="S1747" s="22"/>
    </row>
    <row r="1748" spans="2:19" ht="15">
      <c r="B1748"/>
      <c r="D1748"/>
      <c r="E1748"/>
      <c r="F1748"/>
      <c r="G1748"/>
      <c r="H1748"/>
      <c r="I1748" s="22"/>
      <c r="Q1748" s="31"/>
      <c r="S1748" s="22"/>
    </row>
    <row r="1749" spans="2:19" ht="15">
      <c r="B1749"/>
      <c r="D1749"/>
      <c r="E1749"/>
      <c r="F1749"/>
      <c r="G1749"/>
      <c r="H1749"/>
      <c r="I1749" s="22"/>
      <c r="Q1749" s="31"/>
      <c r="S1749" s="22"/>
    </row>
    <row r="1750" spans="2:19" ht="15">
      <c r="B1750"/>
      <c r="D1750"/>
      <c r="E1750"/>
      <c r="F1750"/>
      <c r="G1750"/>
      <c r="H1750"/>
      <c r="I1750" s="22"/>
      <c r="Q1750" s="31"/>
      <c r="S1750" s="22"/>
    </row>
    <row r="1751" spans="2:19" ht="15">
      <c r="B1751"/>
      <c r="D1751"/>
      <c r="E1751"/>
      <c r="F1751"/>
      <c r="G1751"/>
      <c r="H1751"/>
      <c r="I1751" s="22"/>
      <c r="Q1751" s="31"/>
      <c r="S1751" s="22"/>
    </row>
    <row r="1752" spans="2:19" ht="15">
      <c r="B1752"/>
      <c r="D1752"/>
      <c r="E1752"/>
      <c r="F1752"/>
      <c r="G1752"/>
      <c r="H1752"/>
      <c r="I1752" s="22"/>
      <c r="Q1752" s="31"/>
      <c r="S1752" s="22"/>
    </row>
    <row r="1753" spans="2:19" ht="15">
      <c r="B1753"/>
      <c r="D1753"/>
      <c r="E1753"/>
      <c r="F1753"/>
      <c r="G1753"/>
      <c r="H1753"/>
      <c r="I1753" s="22"/>
      <c r="Q1753" s="31"/>
      <c r="S1753" s="22"/>
    </row>
    <row r="1754" spans="2:19" ht="15">
      <c r="B1754"/>
      <c r="D1754"/>
      <c r="E1754"/>
      <c r="F1754"/>
      <c r="G1754"/>
      <c r="H1754"/>
      <c r="I1754" s="22"/>
      <c r="Q1754" s="31"/>
      <c r="S1754" s="22"/>
    </row>
    <row r="1755" spans="2:19" ht="15">
      <c r="B1755"/>
      <c r="D1755"/>
      <c r="E1755"/>
      <c r="F1755"/>
      <c r="G1755"/>
      <c r="H1755"/>
      <c r="I1755" s="22"/>
      <c r="Q1755" s="31"/>
      <c r="S1755" s="22"/>
    </row>
    <row r="1756" spans="2:19" ht="15">
      <c r="B1756"/>
      <c r="D1756"/>
      <c r="E1756"/>
      <c r="F1756"/>
      <c r="G1756"/>
      <c r="H1756"/>
      <c r="I1756" s="22"/>
      <c r="Q1756" s="31"/>
      <c r="S1756" s="22"/>
    </row>
    <row r="1757" spans="2:19" ht="15">
      <c r="B1757"/>
      <c r="D1757"/>
      <c r="E1757"/>
      <c r="F1757"/>
      <c r="G1757"/>
      <c r="H1757"/>
      <c r="I1757" s="22"/>
      <c r="Q1757" s="31"/>
      <c r="S1757" s="22"/>
    </row>
    <row r="1758" spans="2:19" ht="15">
      <c r="B1758"/>
      <c r="D1758"/>
      <c r="E1758"/>
      <c r="F1758"/>
      <c r="G1758"/>
      <c r="H1758"/>
      <c r="I1758" s="22"/>
      <c r="Q1758" s="31"/>
      <c r="S1758" s="22"/>
    </row>
    <row r="1759" spans="2:19" ht="15">
      <c r="B1759"/>
      <c r="D1759"/>
      <c r="E1759"/>
      <c r="F1759"/>
      <c r="G1759"/>
      <c r="H1759"/>
      <c r="I1759" s="22"/>
      <c r="Q1759" s="31"/>
      <c r="S1759" s="22"/>
    </row>
    <row r="1760" spans="2:19" ht="15">
      <c r="B1760"/>
      <c r="D1760"/>
      <c r="E1760"/>
      <c r="F1760"/>
      <c r="G1760"/>
      <c r="H1760"/>
      <c r="I1760" s="22"/>
      <c r="Q1760" s="31"/>
      <c r="S1760" s="22"/>
    </row>
    <row r="1761" spans="2:19" ht="15">
      <c r="B1761"/>
      <c r="D1761"/>
      <c r="E1761"/>
      <c r="F1761"/>
      <c r="G1761"/>
      <c r="H1761"/>
      <c r="I1761" s="22"/>
      <c r="Q1761" s="31"/>
      <c r="S1761" s="22"/>
    </row>
    <row r="1762" spans="2:19" ht="15">
      <c r="B1762"/>
      <c r="D1762"/>
      <c r="E1762"/>
      <c r="F1762"/>
      <c r="G1762"/>
      <c r="H1762"/>
      <c r="I1762" s="22"/>
      <c r="Q1762" s="31"/>
      <c r="S1762" s="22"/>
    </row>
    <row r="1763" spans="2:19" ht="15">
      <c r="B1763"/>
      <c r="D1763"/>
      <c r="E1763"/>
      <c r="F1763"/>
      <c r="G1763"/>
      <c r="H1763"/>
      <c r="I1763" s="22"/>
      <c r="Q1763" s="31"/>
      <c r="S1763" s="22"/>
    </row>
    <row r="1764" spans="2:19" ht="15">
      <c r="B1764"/>
      <c r="D1764"/>
      <c r="E1764"/>
      <c r="F1764"/>
      <c r="G1764"/>
      <c r="H1764"/>
      <c r="I1764" s="22"/>
      <c r="Q1764" s="31"/>
      <c r="S1764" s="22"/>
    </row>
    <row r="1765" spans="2:19" ht="15">
      <c r="B1765"/>
      <c r="D1765"/>
      <c r="E1765"/>
      <c r="F1765"/>
      <c r="G1765"/>
      <c r="H1765"/>
      <c r="I1765" s="22"/>
      <c r="Q1765" s="31"/>
      <c r="S1765" s="22"/>
    </row>
    <row r="1766" spans="2:19" ht="15">
      <c r="B1766"/>
      <c r="D1766"/>
      <c r="E1766"/>
      <c r="F1766"/>
      <c r="G1766"/>
      <c r="H1766"/>
      <c r="I1766" s="22"/>
      <c r="Q1766" s="31"/>
      <c r="S1766" s="22"/>
    </row>
    <row r="1767" spans="2:19" ht="15">
      <c r="B1767"/>
      <c r="D1767"/>
      <c r="E1767"/>
      <c r="F1767"/>
      <c r="G1767"/>
      <c r="H1767"/>
      <c r="I1767" s="22"/>
      <c r="Q1767" s="31"/>
      <c r="S1767" s="22"/>
    </row>
    <row r="1768" spans="2:19" ht="15">
      <c r="B1768"/>
      <c r="D1768"/>
      <c r="E1768"/>
      <c r="F1768"/>
      <c r="G1768"/>
      <c r="H1768"/>
      <c r="I1768" s="22"/>
      <c r="Q1768" s="31"/>
      <c r="S1768" s="22"/>
    </row>
    <row r="1769" spans="2:19" ht="15">
      <c r="B1769"/>
      <c r="D1769"/>
      <c r="E1769"/>
      <c r="F1769"/>
      <c r="G1769"/>
      <c r="H1769"/>
      <c r="I1769" s="22"/>
      <c r="Q1769" s="31"/>
      <c r="S1769" s="22"/>
    </row>
    <row r="1770" spans="2:19" ht="15">
      <c r="B1770"/>
      <c r="D1770"/>
      <c r="E1770"/>
      <c r="F1770"/>
      <c r="G1770"/>
      <c r="H1770"/>
      <c r="I1770" s="22"/>
      <c r="Q1770" s="31"/>
      <c r="S1770" s="22"/>
    </row>
    <row r="1771" spans="2:19" ht="15">
      <c r="B1771"/>
      <c r="D1771"/>
      <c r="E1771"/>
      <c r="F1771"/>
      <c r="G1771"/>
      <c r="H1771"/>
      <c r="I1771" s="22"/>
      <c r="Q1771" s="31"/>
      <c r="S1771" s="22"/>
    </row>
    <row r="1772" spans="2:19" ht="15">
      <c r="B1772"/>
      <c r="D1772"/>
      <c r="E1772"/>
      <c r="F1772"/>
      <c r="G1772"/>
      <c r="H1772"/>
      <c r="I1772" s="22"/>
      <c r="Q1772" s="31"/>
      <c r="S1772" s="22"/>
    </row>
    <row r="1773" spans="2:19" ht="15">
      <c r="B1773"/>
      <c r="D1773"/>
      <c r="E1773"/>
      <c r="F1773"/>
      <c r="G1773"/>
      <c r="H1773"/>
      <c r="I1773" s="22"/>
      <c r="Q1773" s="31"/>
      <c r="S1773" s="22"/>
    </row>
    <row r="1774" spans="2:19" ht="15">
      <c r="B1774"/>
      <c r="D1774"/>
      <c r="E1774"/>
      <c r="F1774"/>
      <c r="G1774"/>
      <c r="H1774"/>
      <c r="I1774" s="22"/>
      <c r="Q1774" s="31"/>
      <c r="S1774" s="22"/>
    </row>
    <row r="1775" spans="2:19" ht="15">
      <c r="B1775"/>
      <c r="D1775"/>
      <c r="E1775"/>
      <c r="F1775"/>
      <c r="G1775"/>
      <c r="H1775"/>
      <c r="I1775" s="22"/>
      <c r="Q1775" s="31"/>
      <c r="S1775" s="22"/>
    </row>
    <row r="1776" spans="2:19" ht="15">
      <c r="B1776"/>
      <c r="D1776"/>
      <c r="E1776"/>
      <c r="F1776"/>
      <c r="G1776"/>
      <c r="H1776"/>
      <c r="I1776" s="22"/>
      <c r="Q1776" s="31"/>
      <c r="S1776" s="22"/>
    </row>
    <row r="1777" spans="2:19" ht="15">
      <c r="B1777"/>
      <c r="D1777"/>
      <c r="E1777"/>
      <c r="F1777"/>
      <c r="G1777"/>
      <c r="H1777"/>
      <c r="I1777" s="22"/>
      <c r="Q1777" s="31"/>
      <c r="S1777" s="22"/>
    </row>
    <row r="1778" spans="2:19" ht="15">
      <c r="B1778"/>
      <c r="D1778"/>
      <c r="E1778"/>
      <c r="F1778"/>
      <c r="G1778"/>
      <c r="H1778"/>
      <c r="I1778" s="22"/>
      <c r="Q1778" s="31"/>
      <c r="S1778" s="22"/>
    </row>
    <row r="1779" spans="2:19" ht="15">
      <c r="B1779"/>
      <c r="D1779"/>
      <c r="E1779"/>
      <c r="F1779"/>
      <c r="G1779"/>
      <c r="H1779"/>
      <c r="I1779" s="22"/>
      <c r="Q1779" s="31"/>
      <c r="S1779" s="22"/>
    </row>
    <row r="1780" spans="2:19" ht="15">
      <c r="B1780"/>
      <c r="D1780"/>
      <c r="E1780"/>
      <c r="F1780"/>
      <c r="G1780"/>
      <c r="H1780"/>
      <c r="I1780" s="22"/>
      <c r="Q1780" s="31"/>
      <c r="S1780" s="22"/>
    </row>
    <row r="1781" spans="2:19" ht="15">
      <c r="B1781"/>
      <c r="D1781"/>
      <c r="E1781"/>
      <c r="F1781"/>
      <c r="G1781"/>
      <c r="H1781"/>
      <c r="I1781" s="22"/>
      <c r="Q1781" s="31"/>
      <c r="S1781" s="22"/>
    </row>
    <row r="1782" spans="2:19" ht="15">
      <c r="B1782"/>
      <c r="D1782"/>
      <c r="E1782"/>
      <c r="F1782"/>
      <c r="G1782"/>
      <c r="H1782"/>
      <c r="I1782" s="22"/>
      <c r="Q1782" s="31"/>
      <c r="S1782" s="22"/>
    </row>
    <row r="1783" spans="2:19" ht="15">
      <c r="B1783"/>
      <c r="D1783"/>
      <c r="E1783"/>
      <c r="F1783"/>
      <c r="G1783"/>
      <c r="H1783"/>
      <c r="I1783" s="22"/>
      <c r="Q1783" s="31"/>
      <c r="S1783" s="22"/>
    </row>
    <row r="1784" spans="2:19" ht="15">
      <c r="B1784"/>
      <c r="D1784"/>
      <c r="E1784"/>
      <c r="F1784"/>
      <c r="G1784"/>
      <c r="H1784"/>
      <c r="I1784" s="22"/>
      <c r="Q1784" s="31"/>
      <c r="S1784" s="22"/>
    </row>
    <row r="1785" spans="2:19" ht="15">
      <c r="B1785"/>
      <c r="D1785"/>
      <c r="E1785"/>
      <c r="F1785"/>
      <c r="G1785"/>
      <c r="H1785"/>
      <c r="I1785" s="22"/>
      <c r="Q1785" s="31"/>
      <c r="S1785" s="22"/>
    </row>
    <row r="1786" spans="2:19" ht="15">
      <c r="B1786"/>
      <c r="D1786"/>
      <c r="E1786"/>
      <c r="F1786"/>
      <c r="G1786"/>
      <c r="H1786"/>
      <c r="I1786" s="22"/>
      <c r="Q1786" s="31"/>
      <c r="S1786" s="22"/>
    </row>
    <row r="1787" spans="2:19" ht="15">
      <c r="B1787"/>
      <c r="D1787"/>
      <c r="E1787"/>
      <c r="F1787"/>
      <c r="G1787"/>
      <c r="H1787"/>
      <c r="I1787" s="22"/>
      <c r="Q1787" s="31"/>
      <c r="S1787" s="22"/>
    </row>
    <row r="1788" spans="2:19" ht="15">
      <c r="B1788"/>
      <c r="D1788"/>
      <c r="E1788"/>
      <c r="F1788"/>
      <c r="G1788"/>
      <c r="H1788"/>
      <c r="I1788" s="22"/>
      <c r="Q1788" s="31"/>
      <c r="S1788" s="22"/>
    </row>
    <row r="1789" spans="2:19" ht="15">
      <c r="B1789"/>
      <c r="D1789"/>
      <c r="E1789"/>
      <c r="F1789"/>
      <c r="G1789"/>
      <c r="H1789"/>
      <c r="I1789" s="22"/>
      <c r="Q1789" s="31"/>
      <c r="S1789" s="22"/>
    </row>
    <row r="1790" spans="2:19" ht="15">
      <c r="B1790"/>
      <c r="D1790"/>
      <c r="E1790"/>
      <c r="F1790"/>
      <c r="G1790"/>
      <c r="H1790"/>
      <c r="I1790" s="22"/>
      <c r="Q1790" s="31"/>
      <c r="S1790" s="22"/>
    </row>
    <row r="1791" spans="2:19" ht="15">
      <c r="B1791"/>
      <c r="D1791"/>
      <c r="E1791"/>
      <c r="F1791"/>
      <c r="G1791"/>
      <c r="H1791"/>
      <c r="I1791" s="22"/>
      <c r="Q1791" s="31"/>
      <c r="S1791" s="22"/>
    </row>
    <row r="1792" spans="2:19" ht="15">
      <c r="B1792"/>
      <c r="D1792"/>
      <c r="E1792"/>
      <c r="F1792"/>
      <c r="G1792"/>
      <c r="H1792"/>
      <c r="I1792" s="22"/>
      <c r="Q1792" s="31"/>
      <c r="S1792" s="22"/>
    </row>
    <row r="1793" spans="2:19" ht="15">
      <c r="B1793"/>
      <c r="D1793"/>
      <c r="E1793"/>
      <c r="F1793"/>
      <c r="G1793"/>
      <c r="H1793"/>
      <c r="I1793" s="22"/>
      <c r="Q1793" s="31"/>
      <c r="S1793" s="22"/>
    </row>
    <row r="1794" spans="2:19" ht="15">
      <c r="B1794"/>
      <c r="D1794"/>
      <c r="E1794"/>
      <c r="F1794"/>
      <c r="G1794"/>
      <c r="H1794"/>
      <c r="I1794" s="22"/>
      <c r="Q1794" s="31"/>
      <c r="S1794" s="22"/>
    </row>
    <row r="1795" spans="2:19" ht="15">
      <c r="B1795"/>
      <c r="D1795"/>
      <c r="E1795"/>
      <c r="F1795"/>
      <c r="G1795"/>
      <c r="H1795"/>
      <c r="I1795" s="22"/>
      <c r="Q1795" s="31"/>
      <c r="S1795" s="22"/>
    </row>
    <row r="1796" spans="2:19" ht="15">
      <c r="B1796"/>
      <c r="D1796"/>
      <c r="E1796"/>
      <c r="F1796"/>
      <c r="G1796"/>
      <c r="H1796"/>
      <c r="I1796" s="22"/>
      <c r="Q1796" s="31"/>
      <c r="S1796" s="22"/>
    </row>
    <row r="1797" spans="2:19" ht="15">
      <c r="B1797"/>
      <c r="D1797"/>
      <c r="E1797"/>
      <c r="F1797"/>
      <c r="G1797"/>
      <c r="H1797"/>
      <c r="I1797" s="22"/>
      <c r="Q1797" s="31"/>
      <c r="S1797" s="22"/>
    </row>
    <row r="1798" spans="2:19" ht="15">
      <c r="B1798"/>
      <c r="D1798"/>
      <c r="E1798"/>
      <c r="F1798"/>
      <c r="G1798"/>
      <c r="H1798"/>
      <c r="I1798" s="22"/>
      <c r="Q1798" s="31"/>
      <c r="S1798" s="22"/>
    </row>
    <row r="1799" spans="2:19" ht="15">
      <c r="B1799"/>
      <c r="D1799"/>
      <c r="E1799"/>
      <c r="F1799"/>
      <c r="G1799"/>
      <c r="H1799"/>
      <c r="I1799" s="22"/>
      <c r="Q1799" s="31"/>
      <c r="S1799" s="22"/>
    </row>
    <row r="1800" spans="2:19" ht="15">
      <c r="B1800"/>
      <c r="D1800"/>
      <c r="E1800"/>
      <c r="F1800"/>
      <c r="G1800"/>
      <c r="H1800"/>
      <c r="I1800" s="22"/>
      <c r="Q1800" s="31"/>
      <c r="S1800" s="22"/>
    </row>
    <row r="1801" spans="2:19" ht="15">
      <c r="B1801"/>
      <c r="D1801"/>
      <c r="E1801"/>
      <c r="F1801"/>
      <c r="G1801"/>
      <c r="H1801"/>
      <c r="I1801" s="22"/>
      <c r="Q1801" s="31"/>
      <c r="S1801" s="22"/>
    </row>
    <row r="1802" spans="2:19" ht="15">
      <c r="B1802"/>
      <c r="D1802"/>
      <c r="E1802"/>
      <c r="F1802"/>
      <c r="G1802"/>
      <c r="H1802"/>
      <c r="I1802" s="22"/>
      <c r="Q1802" s="31"/>
      <c r="S1802" s="22"/>
    </row>
    <row r="1803" spans="2:19" ht="15">
      <c r="B1803"/>
      <c r="D1803"/>
      <c r="E1803"/>
      <c r="F1803"/>
      <c r="G1803"/>
      <c r="H1803"/>
      <c r="I1803" s="22"/>
      <c r="Q1803" s="31"/>
      <c r="S1803" s="22"/>
    </row>
    <row r="1804" spans="2:19" ht="15">
      <c r="B1804"/>
      <c r="D1804"/>
      <c r="E1804"/>
      <c r="F1804"/>
      <c r="G1804"/>
      <c r="H1804"/>
      <c r="I1804" s="22"/>
      <c r="Q1804" s="31"/>
      <c r="S1804" s="22"/>
    </row>
    <row r="1805" spans="2:19" ht="15">
      <c r="B1805"/>
      <c r="D1805"/>
      <c r="E1805"/>
      <c r="F1805"/>
      <c r="G1805"/>
      <c r="H1805"/>
      <c r="I1805" s="22"/>
      <c r="Q1805" s="31"/>
      <c r="S1805" s="22"/>
    </row>
    <row r="1806" spans="2:19" ht="15">
      <c r="B1806"/>
      <c r="D1806"/>
      <c r="E1806"/>
      <c r="F1806"/>
      <c r="G1806"/>
      <c r="H1806"/>
      <c r="I1806" s="22"/>
      <c r="Q1806" s="31"/>
      <c r="S1806" s="22"/>
    </row>
    <row r="1807" spans="2:19" ht="15">
      <c r="B1807"/>
      <c r="D1807"/>
      <c r="E1807"/>
      <c r="F1807"/>
      <c r="G1807"/>
      <c r="H1807"/>
      <c r="I1807" s="22"/>
      <c r="Q1807" s="31"/>
      <c r="S1807" s="22"/>
    </row>
    <row r="1808" spans="2:19" ht="15">
      <c r="B1808"/>
      <c r="D1808"/>
      <c r="E1808"/>
      <c r="F1808"/>
      <c r="G1808"/>
      <c r="H1808"/>
      <c r="I1808" s="22"/>
      <c r="Q1808" s="31"/>
      <c r="S1808" s="22"/>
    </row>
    <row r="1809" spans="2:19" ht="15">
      <c r="B1809"/>
      <c r="D1809"/>
      <c r="E1809"/>
      <c r="F1809"/>
      <c r="G1809"/>
      <c r="H1809"/>
      <c r="I1809" s="22"/>
      <c r="Q1809" s="31"/>
      <c r="S1809" s="22"/>
    </row>
    <row r="1810" spans="2:19" ht="15">
      <c r="B1810"/>
      <c r="D1810"/>
      <c r="E1810"/>
      <c r="F1810"/>
      <c r="G1810"/>
      <c r="H1810"/>
      <c r="I1810" s="22"/>
      <c r="Q1810" s="31"/>
      <c r="S1810" s="22"/>
    </row>
    <row r="1811" spans="2:19" ht="15">
      <c r="B1811"/>
      <c r="D1811"/>
      <c r="E1811"/>
      <c r="F1811"/>
      <c r="G1811"/>
      <c r="H1811"/>
      <c r="I1811" s="22"/>
      <c r="Q1811" s="31"/>
      <c r="S1811" s="22"/>
    </row>
    <row r="1812" spans="2:19" ht="15">
      <c r="B1812"/>
      <c r="D1812"/>
      <c r="E1812"/>
      <c r="F1812"/>
      <c r="G1812"/>
      <c r="H1812"/>
      <c r="I1812" s="22"/>
      <c r="Q1812" s="31"/>
      <c r="S1812" s="22"/>
    </row>
    <row r="1813" spans="2:19" ht="15">
      <c r="B1813"/>
      <c r="D1813"/>
      <c r="E1813"/>
      <c r="F1813"/>
      <c r="G1813"/>
      <c r="H1813"/>
      <c r="I1813" s="22"/>
      <c r="Q1813" s="31"/>
      <c r="S1813" s="22"/>
    </row>
    <row r="1814" spans="2:19" ht="15">
      <c r="B1814"/>
      <c r="D1814"/>
      <c r="E1814"/>
      <c r="F1814"/>
      <c r="G1814"/>
      <c r="H1814"/>
      <c r="I1814" s="22"/>
      <c r="Q1814" s="31"/>
      <c r="S1814" s="22"/>
    </row>
    <row r="1815" spans="2:19" ht="15">
      <c r="B1815"/>
      <c r="D1815"/>
      <c r="E1815"/>
      <c r="F1815"/>
      <c r="G1815"/>
      <c r="H1815"/>
      <c r="I1815" s="22"/>
      <c r="Q1815" s="31"/>
      <c r="S1815" s="22"/>
    </row>
    <row r="1816" spans="2:19" ht="15">
      <c r="B1816"/>
      <c r="D1816"/>
      <c r="E1816"/>
      <c r="F1816"/>
      <c r="G1816"/>
      <c r="H1816"/>
      <c r="I1816" s="22"/>
      <c r="Q1816" s="31"/>
      <c r="S1816" s="22"/>
    </row>
    <row r="1817" spans="2:19" ht="15">
      <c r="B1817"/>
      <c r="D1817"/>
      <c r="E1817"/>
      <c r="F1817"/>
      <c r="G1817"/>
      <c r="H1817"/>
      <c r="I1817" s="22"/>
      <c r="Q1817" s="31"/>
      <c r="S1817" s="22"/>
    </row>
    <row r="1818" spans="2:19" ht="15">
      <c r="B1818"/>
      <c r="D1818"/>
      <c r="E1818"/>
      <c r="F1818"/>
      <c r="G1818"/>
      <c r="H1818"/>
      <c r="I1818" s="22"/>
      <c r="Q1818" s="31"/>
      <c r="S1818" s="22"/>
    </row>
    <row r="1819" spans="2:19" ht="15">
      <c r="B1819"/>
      <c r="D1819"/>
      <c r="E1819"/>
      <c r="F1819"/>
      <c r="G1819"/>
      <c r="H1819"/>
      <c r="I1819" s="22"/>
      <c r="Q1819" s="31"/>
      <c r="S1819" s="22"/>
    </row>
    <row r="1820" spans="2:19" ht="15">
      <c r="B1820"/>
      <c r="D1820"/>
      <c r="E1820"/>
      <c r="F1820"/>
      <c r="G1820"/>
      <c r="H1820"/>
      <c r="I1820" s="22"/>
      <c r="Q1820" s="31"/>
      <c r="S1820" s="22"/>
    </row>
    <row r="1821" spans="2:19" ht="15">
      <c r="B1821"/>
      <c r="D1821"/>
      <c r="E1821"/>
      <c r="F1821"/>
      <c r="G1821"/>
      <c r="H1821"/>
      <c r="I1821" s="22"/>
      <c r="Q1821" s="31"/>
      <c r="S1821" s="22"/>
    </row>
    <row r="1822" spans="2:19" ht="15">
      <c r="B1822"/>
      <c r="D1822"/>
      <c r="E1822"/>
      <c r="F1822"/>
      <c r="G1822"/>
      <c r="H1822"/>
      <c r="I1822" s="22"/>
      <c r="Q1822" s="31"/>
      <c r="S1822" s="22"/>
    </row>
    <row r="1823" spans="2:19" ht="15">
      <c r="B1823"/>
      <c r="D1823"/>
      <c r="E1823"/>
      <c r="F1823"/>
      <c r="G1823"/>
      <c r="H1823"/>
      <c r="I1823" s="22"/>
      <c r="Q1823" s="31"/>
      <c r="S1823" s="22"/>
    </row>
    <row r="1824" spans="2:19" ht="15">
      <c r="B1824"/>
      <c r="D1824"/>
      <c r="E1824"/>
      <c r="F1824"/>
      <c r="G1824"/>
      <c r="H1824"/>
      <c r="I1824" s="22"/>
      <c r="Q1824" s="31"/>
      <c r="S1824" s="22"/>
    </row>
    <row r="1825" spans="2:19" ht="15">
      <c r="B1825"/>
      <c r="D1825"/>
      <c r="E1825"/>
      <c r="F1825"/>
      <c r="G1825"/>
      <c r="H1825"/>
      <c r="I1825" s="22"/>
      <c r="Q1825" s="31"/>
      <c r="S1825" s="22"/>
    </row>
    <row r="1826" spans="2:19" ht="15">
      <c r="B1826"/>
      <c r="D1826"/>
      <c r="E1826"/>
      <c r="F1826"/>
      <c r="G1826"/>
      <c r="H1826"/>
      <c r="I1826" s="22"/>
      <c r="Q1826" s="31"/>
      <c r="S1826" s="22"/>
    </row>
    <row r="1827" spans="2:19" ht="15">
      <c r="B1827"/>
      <c r="D1827"/>
      <c r="E1827"/>
      <c r="F1827"/>
      <c r="G1827"/>
      <c r="H1827"/>
      <c r="I1827" s="22"/>
      <c r="Q1827" s="31"/>
      <c r="S1827" s="22"/>
    </row>
    <row r="1828" spans="2:19" ht="15">
      <c r="B1828"/>
      <c r="D1828"/>
      <c r="E1828"/>
      <c r="F1828"/>
      <c r="G1828"/>
      <c r="H1828"/>
      <c r="I1828" s="22"/>
      <c r="Q1828" s="31"/>
      <c r="S1828" s="22"/>
    </row>
    <row r="1829" spans="2:19" ht="15">
      <c r="B1829"/>
      <c r="D1829"/>
      <c r="E1829"/>
      <c r="F1829"/>
      <c r="G1829"/>
      <c r="H1829"/>
      <c r="I1829" s="22"/>
      <c r="Q1829" s="31"/>
      <c r="S1829" s="22"/>
    </row>
    <row r="1830" spans="2:19" ht="15">
      <c r="B1830"/>
      <c r="D1830"/>
      <c r="E1830"/>
      <c r="F1830"/>
      <c r="G1830"/>
      <c r="H1830"/>
      <c r="I1830" s="22"/>
      <c r="Q1830" s="31"/>
      <c r="S1830" s="22"/>
    </row>
    <row r="1831" spans="2:19" ht="15">
      <c r="B1831"/>
      <c r="D1831"/>
      <c r="E1831"/>
      <c r="F1831"/>
      <c r="G1831"/>
      <c r="H1831"/>
      <c r="I1831" s="22"/>
      <c r="Q1831" s="31"/>
      <c r="S1831" s="22"/>
    </row>
    <row r="1832" spans="2:19" ht="15">
      <c r="B1832"/>
      <c r="D1832"/>
      <c r="E1832"/>
      <c r="F1832"/>
      <c r="G1832"/>
      <c r="H1832"/>
      <c r="I1832" s="22"/>
      <c r="Q1832" s="31"/>
      <c r="S1832" s="22"/>
    </row>
    <row r="1833" spans="2:19" ht="15">
      <c r="B1833"/>
      <c r="D1833"/>
      <c r="E1833"/>
      <c r="F1833"/>
      <c r="G1833"/>
      <c r="H1833"/>
      <c r="I1833" s="22"/>
      <c r="Q1833" s="31"/>
      <c r="S1833" s="22"/>
    </row>
    <row r="1834" spans="2:19" ht="15">
      <c r="B1834"/>
      <c r="D1834"/>
      <c r="E1834"/>
      <c r="F1834"/>
      <c r="G1834"/>
      <c r="H1834"/>
      <c r="I1834" s="22"/>
      <c r="Q1834" s="31"/>
      <c r="S1834" s="22"/>
    </row>
    <row r="1835" spans="2:19" ht="15">
      <c r="B1835"/>
      <c r="D1835"/>
      <c r="E1835"/>
      <c r="F1835"/>
      <c r="G1835"/>
      <c r="H1835"/>
      <c r="I1835" s="22"/>
      <c r="Q1835" s="31"/>
      <c r="S1835" s="22"/>
    </row>
    <row r="1836" spans="2:19" ht="15">
      <c r="B1836"/>
      <c r="D1836"/>
      <c r="E1836"/>
      <c r="F1836"/>
      <c r="G1836"/>
      <c r="H1836"/>
      <c r="I1836" s="22"/>
      <c r="Q1836" s="31"/>
      <c r="S1836" s="22"/>
    </row>
    <row r="1837" spans="2:19" ht="15">
      <c r="B1837"/>
      <c r="D1837"/>
      <c r="E1837"/>
      <c r="F1837"/>
      <c r="G1837"/>
      <c r="H1837"/>
      <c r="I1837" s="22"/>
      <c r="Q1837" s="31"/>
      <c r="S1837" s="22"/>
    </row>
    <row r="1838" spans="2:19" ht="15">
      <c r="B1838"/>
      <c r="D1838"/>
      <c r="E1838"/>
      <c r="F1838"/>
      <c r="G1838"/>
      <c r="H1838"/>
      <c r="I1838" s="22"/>
      <c r="Q1838" s="31"/>
      <c r="S1838" s="22"/>
    </row>
    <row r="1839" spans="2:19" ht="15">
      <c r="B1839"/>
      <c r="D1839"/>
      <c r="E1839"/>
      <c r="F1839"/>
      <c r="G1839"/>
      <c r="H1839"/>
      <c r="I1839" s="22"/>
      <c r="Q1839" s="31"/>
      <c r="S1839" s="22"/>
    </row>
    <row r="1840" spans="2:19" ht="15">
      <c r="B1840"/>
      <c r="D1840"/>
      <c r="E1840"/>
      <c r="F1840"/>
      <c r="G1840"/>
      <c r="H1840"/>
      <c r="I1840" s="22"/>
      <c r="Q1840" s="31"/>
      <c r="S1840" s="22"/>
    </row>
    <row r="1841" spans="2:19" ht="15">
      <c r="B1841"/>
      <c r="D1841"/>
      <c r="E1841"/>
      <c r="F1841"/>
      <c r="G1841"/>
      <c r="H1841"/>
      <c r="I1841" s="22"/>
      <c r="Q1841" s="31"/>
      <c r="S1841" s="22"/>
    </row>
    <row r="1842" spans="2:19" ht="15">
      <c r="B1842"/>
      <c r="D1842"/>
      <c r="E1842"/>
      <c r="F1842"/>
      <c r="G1842"/>
      <c r="H1842"/>
      <c r="I1842" s="22"/>
      <c r="Q1842" s="31"/>
      <c r="S1842" s="22"/>
    </row>
    <row r="1843" spans="2:19" ht="15">
      <c r="B1843"/>
      <c r="D1843"/>
      <c r="E1843"/>
      <c r="F1843"/>
      <c r="G1843"/>
      <c r="H1843"/>
      <c r="I1843" s="22"/>
      <c r="Q1843" s="31"/>
      <c r="S1843" s="22"/>
    </row>
    <row r="1844" spans="2:19" ht="15">
      <c r="B1844"/>
      <c r="D1844"/>
      <c r="E1844"/>
      <c r="F1844"/>
      <c r="G1844"/>
      <c r="H1844"/>
      <c r="I1844" s="22"/>
      <c r="Q1844" s="31"/>
      <c r="S1844" s="22"/>
    </row>
    <row r="1845" spans="2:19" ht="15">
      <c r="B1845"/>
      <c r="D1845"/>
      <c r="E1845"/>
      <c r="F1845"/>
      <c r="G1845"/>
      <c r="H1845"/>
      <c r="I1845" s="22"/>
      <c r="Q1845" s="31"/>
      <c r="S1845" s="22"/>
    </row>
    <row r="1846" spans="2:19" ht="15">
      <c r="B1846"/>
      <c r="D1846"/>
      <c r="E1846"/>
      <c r="F1846"/>
      <c r="G1846"/>
      <c r="H1846"/>
      <c r="I1846" s="22"/>
      <c r="Q1846" s="31"/>
      <c r="S1846" s="22"/>
    </row>
    <row r="1847" spans="2:19" ht="15">
      <c r="B1847"/>
      <c r="D1847"/>
      <c r="E1847"/>
      <c r="F1847"/>
      <c r="G1847"/>
      <c r="H1847"/>
      <c r="I1847" s="22"/>
      <c r="Q1847" s="31"/>
      <c r="S1847" s="22"/>
    </row>
    <row r="1848" spans="2:19" ht="15">
      <c r="B1848"/>
      <c r="D1848"/>
      <c r="E1848"/>
      <c r="F1848"/>
      <c r="G1848"/>
      <c r="H1848"/>
      <c r="I1848" s="22"/>
      <c r="Q1848" s="31"/>
      <c r="S1848" s="22"/>
    </row>
    <row r="1849" spans="2:19" ht="15">
      <c r="B1849"/>
      <c r="D1849"/>
      <c r="E1849"/>
      <c r="F1849"/>
      <c r="G1849"/>
      <c r="H1849"/>
      <c r="I1849" s="22"/>
      <c r="Q1849" s="31"/>
      <c r="S1849" s="22"/>
    </row>
    <row r="1850" spans="2:19" ht="15">
      <c r="B1850"/>
      <c r="D1850"/>
      <c r="E1850"/>
      <c r="F1850"/>
      <c r="G1850"/>
      <c r="H1850"/>
      <c r="I1850" s="22"/>
      <c r="Q1850" s="31"/>
      <c r="S1850" s="22"/>
    </row>
    <row r="1851" spans="2:19" ht="15">
      <c r="B1851"/>
      <c r="D1851"/>
      <c r="E1851"/>
      <c r="F1851"/>
      <c r="G1851"/>
      <c r="H1851"/>
      <c r="I1851" s="22"/>
      <c r="Q1851" s="31"/>
      <c r="S1851" s="22"/>
    </row>
    <row r="1852" spans="2:19" ht="15">
      <c r="B1852"/>
      <c r="D1852"/>
      <c r="E1852"/>
      <c r="F1852"/>
      <c r="G1852"/>
      <c r="H1852"/>
      <c r="I1852" s="22"/>
      <c r="Q1852" s="31"/>
      <c r="S1852" s="22"/>
    </row>
    <row r="1853" spans="2:19" ht="15">
      <c r="B1853"/>
      <c r="D1853"/>
      <c r="E1853"/>
      <c r="F1853"/>
      <c r="G1853"/>
      <c r="H1853"/>
      <c r="I1853" s="22"/>
      <c r="Q1853" s="31"/>
      <c r="S1853" s="22"/>
    </row>
    <row r="1854" spans="2:19" ht="15">
      <c r="B1854"/>
      <c r="D1854"/>
      <c r="E1854"/>
      <c r="F1854"/>
      <c r="G1854"/>
      <c r="H1854"/>
      <c r="I1854" s="22"/>
      <c r="Q1854" s="31"/>
      <c r="S1854" s="22"/>
    </row>
    <row r="1855" spans="2:19" ht="15">
      <c r="B1855"/>
      <c r="D1855"/>
      <c r="E1855"/>
      <c r="F1855"/>
      <c r="G1855"/>
      <c r="H1855"/>
      <c r="I1855" s="22"/>
      <c r="Q1855" s="31"/>
      <c r="S1855" s="22"/>
    </row>
    <row r="1856" spans="2:19" ht="15">
      <c r="B1856"/>
      <c r="D1856"/>
      <c r="E1856"/>
      <c r="F1856"/>
      <c r="G1856"/>
      <c r="H1856"/>
      <c r="I1856" s="22"/>
      <c r="Q1856" s="31"/>
      <c r="S1856" s="22"/>
    </row>
    <row r="1857" spans="2:19" ht="15">
      <c r="B1857"/>
      <c r="D1857"/>
      <c r="E1857"/>
      <c r="F1857"/>
      <c r="G1857"/>
      <c r="H1857"/>
      <c r="I1857" s="22"/>
      <c r="Q1857" s="31"/>
      <c r="S1857" s="22"/>
    </row>
    <row r="1858" spans="2:19" ht="15">
      <c r="B1858"/>
      <c r="D1858"/>
      <c r="E1858"/>
      <c r="F1858"/>
      <c r="G1858"/>
      <c r="H1858"/>
      <c r="I1858" s="22"/>
      <c r="Q1858" s="31"/>
      <c r="S1858" s="22"/>
    </row>
    <row r="1859" spans="2:19" ht="15">
      <c r="B1859"/>
      <c r="D1859"/>
      <c r="E1859"/>
      <c r="F1859"/>
      <c r="G1859"/>
      <c r="H1859"/>
      <c r="I1859" s="22"/>
      <c r="Q1859" s="31"/>
      <c r="S1859" s="22"/>
    </row>
    <row r="1860" spans="2:19" ht="15">
      <c r="B1860"/>
      <c r="D1860"/>
      <c r="E1860"/>
      <c r="F1860"/>
      <c r="G1860"/>
      <c r="H1860"/>
      <c r="I1860" s="22"/>
      <c r="Q1860" s="31"/>
      <c r="S1860" s="22"/>
    </row>
    <row r="1861" spans="2:19" ht="15">
      <c r="B1861"/>
      <c r="D1861"/>
      <c r="E1861"/>
      <c r="F1861"/>
      <c r="G1861"/>
      <c r="H1861"/>
      <c r="I1861" s="22"/>
      <c r="Q1861" s="31"/>
      <c r="S1861" s="22"/>
    </row>
    <row r="1862" spans="2:19" ht="15">
      <c r="B1862"/>
      <c r="D1862"/>
      <c r="E1862"/>
      <c r="F1862"/>
      <c r="G1862"/>
      <c r="H1862"/>
      <c r="I1862" s="22"/>
      <c r="Q1862" s="31"/>
      <c r="S1862" s="22"/>
    </row>
    <row r="1863" spans="2:19" ht="15">
      <c r="B1863"/>
      <c r="D1863"/>
      <c r="E1863"/>
      <c r="F1863"/>
      <c r="G1863"/>
      <c r="H1863"/>
      <c r="I1863" s="22"/>
      <c r="Q1863" s="31"/>
      <c r="S1863" s="22"/>
    </row>
    <row r="1864" spans="2:19" ht="15">
      <c r="B1864"/>
      <c r="D1864"/>
      <c r="E1864"/>
      <c r="F1864"/>
      <c r="G1864"/>
      <c r="H1864"/>
      <c r="I1864" s="22"/>
      <c r="Q1864" s="31"/>
      <c r="S1864" s="22"/>
    </row>
    <row r="1865" spans="2:19" ht="15">
      <c r="B1865"/>
      <c r="D1865"/>
      <c r="E1865"/>
      <c r="F1865"/>
      <c r="G1865"/>
      <c r="H1865"/>
      <c r="I1865" s="22"/>
      <c r="Q1865" s="31"/>
      <c r="S1865" s="22"/>
    </row>
    <row r="1866" spans="2:19" ht="15">
      <c r="B1866"/>
      <c r="D1866"/>
      <c r="E1866"/>
      <c r="F1866"/>
      <c r="G1866"/>
      <c r="H1866"/>
      <c r="I1866" s="22"/>
      <c r="Q1866" s="31"/>
      <c r="S1866" s="22"/>
    </row>
    <row r="1867" spans="2:19" ht="15">
      <c r="B1867"/>
      <c r="D1867"/>
      <c r="E1867"/>
      <c r="F1867"/>
      <c r="G1867"/>
      <c r="H1867"/>
      <c r="I1867" s="22"/>
      <c r="Q1867" s="31"/>
      <c r="S1867" s="22"/>
    </row>
    <row r="1868" spans="2:19" ht="15">
      <c r="B1868"/>
      <c r="D1868"/>
      <c r="E1868"/>
      <c r="F1868"/>
      <c r="G1868"/>
      <c r="H1868"/>
      <c r="I1868" s="22"/>
      <c r="Q1868" s="31"/>
      <c r="S1868" s="22"/>
    </row>
    <row r="1869" spans="2:19" ht="15">
      <c r="B1869"/>
      <c r="D1869"/>
      <c r="E1869"/>
      <c r="F1869"/>
      <c r="G1869"/>
      <c r="H1869"/>
      <c r="I1869" s="22"/>
      <c r="Q1869" s="31"/>
      <c r="S1869" s="22"/>
    </row>
    <row r="1870" spans="2:19" ht="15">
      <c r="B1870"/>
      <c r="D1870"/>
      <c r="E1870"/>
      <c r="F1870"/>
      <c r="G1870"/>
      <c r="H1870"/>
      <c r="I1870" s="22"/>
      <c r="Q1870" s="31"/>
      <c r="S1870" s="22"/>
    </row>
    <row r="1871" spans="2:19" ht="15">
      <c r="B1871"/>
      <c r="D1871"/>
      <c r="E1871"/>
      <c r="F1871"/>
      <c r="G1871"/>
      <c r="H1871"/>
      <c r="I1871" s="22"/>
      <c r="Q1871" s="31"/>
      <c r="S1871" s="22"/>
    </row>
    <row r="1872" spans="2:19" ht="15">
      <c r="B1872"/>
      <c r="D1872"/>
      <c r="E1872"/>
      <c r="F1872"/>
      <c r="G1872"/>
      <c r="H1872"/>
      <c r="I1872" s="22"/>
      <c r="Q1872" s="31"/>
      <c r="S1872" s="22"/>
    </row>
    <row r="1873" spans="2:19" ht="15">
      <c r="B1873"/>
      <c r="D1873"/>
      <c r="E1873"/>
      <c r="F1873"/>
      <c r="G1873"/>
      <c r="H1873"/>
      <c r="I1873" s="22"/>
      <c r="Q1873" s="31"/>
      <c r="S1873" s="22"/>
    </row>
    <row r="1874" spans="2:19" ht="15">
      <c r="B1874"/>
      <c r="D1874"/>
      <c r="E1874"/>
      <c r="F1874"/>
      <c r="G1874"/>
      <c r="H1874"/>
      <c r="I1874" s="22"/>
      <c r="Q1874" s="31"/>
      <c r="S1874" s="22"/>
    </row>
    <row r="1875" spans="2:19" ht="15">
      <c r="B1875"/>
      <c r="D1875"/>
      <c r="E1875"/>
      <c r="F1875"/>
      <c r="G1875"/>
      <c r="H1875"/>
      <c r="I1875" s="22"/>
      <c r="Q1875" s="31"/>
      <c r="S1875" s="22"/>
    </row>
    <row r="1876" spans="2:19" ht="15">
      <c r="B1876"/>
      <c r="D1876"/>
      <c r="E1876"/>
      <c r="F1876"/>
      <c r="G1876"/>
      <c r="H1876"/>
      <c r="I1876" s="22"/>
      <c r="Q1876" s="31"/>
      <c r="S1876" s="22"/>
    </row>
    <row r="1877" spans="2:19" ht="15">
      <c r="B1877"/>
      <c r="D1877"/>
      <c r="E1877"/>
      <c r="F1877"/>
      <c r="G1877"/>
      <c r="H1877"/>
      <c r="I1877" s="22"/>
      <c r="Q1877" s="31"/>
      <c r="S1877" s="22"/>
    </row>
    <row r="1878" spans="2:19" ht="15">
      <c r="B1878"/>
      <c r="D1878"/>
      <c r="E1878"/>
      <c r="F1878"/>
      <c r="G1878"/>
      <c r="H1878"/>
      <c r="I1878" s="22"/>
      <c r="Q1878" s="31"/>
      <c r="S1878" s="22"/>
    </row>
    <row r="1879" spans="2:19" ht="15">
      <c r="B1879"/>
      <c r="D1879"/>
      <c r="E1879"/>
      <c r="F1879"/>
      <c r="G1879"/>
      <c r="H1879"/>
      <c r="I1879" s="22"/>
      <c r="Q1879" s="31"/>
      <c r="S1879" s="22"/>
    </row>
    <row r="1880" spans="2:19" ht="15">
      <c r="B1880"/>
      <c r="D1880"/>
      <c r="E1880"/>
      <c r="F1880"/>
      <c r="G1880"/>
      <c r="H1880"/>
      <c r="I1880" s="22"/>
      <c r="Q1880" s="31"/>
      <c r="S1880" s="22"/>
    </row>
    <row r="1881" spans="2:19" ht="15">
      <c r="B1881"/>
      <c r="D1881"/>
      <c r="E1881"/>
      <c r="F1881"/>
      <c r="G1881"/>
      <c r="H1881"/>
      <c r="I1881" s="22"/>
      <c r="Q1881" s="31"/>
      <c r="S1881" s="22"/>
    </row>
    <row r="1882" spans="2:19" ht="15">
      <c r="B1882"/>
      <c r="D1882"/>
      <c r="E1882"/>
      <c r="F1882"/>
      <c r="G1882"/>
      <c r="H1882"/>
      <c r="I1882" s="22"/>
      <c r="Q1882" s="31"/>
      <c r="S1882" s="22"/>
    </row>
    <row r="1883" spans="2:19" ht="15">
      <c r="B1883"/>
      <c r="D1883"/>
      <c r="E1883"/>
      <c r="F1883"/>
      <c r="G1883"/>
      <c r="H1883"/>
      <c r="I1883" s="22"/>
      <c r="Q1883" s="31"/>
      <c r="S1883" s="22"/>
    </row>
    <row r="1884" spans="2:19" ht="15">
      <c r="B1884"/>
      <c r="D1884"/>
      <c r="E1884"/>
      <c r="F1884"/>
      <c r="G1884"/>
      <c r="H1884"/>
      <c r="I1884" s="22"/>
      <c r="Q1884" s="31"/>
      <c r="S1884" s="22"/>
    </row>
    <row r="1885" spans="2:19" ht="15">
      <c r="B1885"/>
      <c r="D1885"/>
      <c r="E1885"/>
      <c r="F1885"/>
      <c r="G1885"/>
      <c r="H1885"/>
      <c r="I1885" s="22"/>
      <c r="Q1885" s="31"/>
      <c r="S1885" s="22"/>
    </row>
    <row r="1886" spans="2:19" ht="15">
      <c r="B1886"/>
      <c r="D1886"/>
      <c r="E1886"/>
      <c r="F1886"/>
      <c r="G1886"/>
      <c r="H1886"/>
      <c r="I1886" s="22"/>
      <c r="Q1886" s="31"/>
      <c r="S1886" s="22"/>
    </row>
    <row r="1887" spans="2:19" ht="15">
      <c r="B1887"/>
      <c r="D1887"/>
      <c r="E1887"/>
      <c r="F1887"/>
      <c r="G1887"/>
      <c r="H1887"/>
      <c r="I1887" s="22"/>
      <c r="Q1887" s="31"/>
      <c r="S1887" s="22"/>
    </row>
    <row r="1888" spans="2:19" ht="15">
      <c r="B1888"/>
      <c r="D1888"/>
      <c r="E1888"/>
      <c r="F1888"/>
      <c r="G1888"/>
      <c r="H1888"/>
      <c r="I1888" s="22"/>
      <c r="Q1888" s="31"/>
      <c r="S1888" s="22"/>
    </row>
    <row r="1889" spans="2:19" ht="15">
      <c r="B1889"/>
      <c r="D1889"/>
      <c r="E1889"/>
      <c r="F1889"/>
      <c r="G1889"/>
      <c r="H1889"/>
      <c r="I1889" s="22"/>
      <c r="Q1889" s="31"/>
      <c r="S1889" s="22"/>
    </row>
    <row r="1890" spans="2:19" ht="15">
      <c r="B1890"/>
      <c r="D1890"/>
      <c r="E1890"/>
      <c r="F1890"/>
      <c r="G1890"/>
      <c r="H1890"/>
      <c r="I1890" s="22"/>
      <c r="Q1890" s="31"/>
      <c r="S1890" s="22"/>
    </row>
    <row r="1891" spans="2:19" ht="15">
      <c r="B1891"/>
      <c r="D1891"/>
      <c r="E1891"/>
      <c r="F1891"/>
      <c r="G1891"/>
      <c r="H1891"/>
      <c r="I1891" s="22"/>
      <c r="Q1891" s="31"/>
      <c r="S1891" s="22"/>
    </row>
    <row r="1892" spans="2:19" ht="15">
      <c r="B1892"/>
      <c r="D1892"/>
      <c r="E1892"/>
      <c r="F1892"/>
      <c r="G1892"/>
      <c r="H1892"/>
      <c r="I1892" s="22"/>
      <c r="Q1892" s="31"/>
      <c r="S1892" s="22"/>
    </row>
    <row r="1893" spans="2:19" ht="15">
      <c r="B1893"/>
      <c r="D1893"/>
      <c r="E1893"/>
      <c r="F1893"/>
      <c r="G1893"/>
      <c r="H1893"/>
      <c r="I1893" s="22"/>
      <c r="Q1893" s="31"/>
      <c r="S1893" s="22"/>
    </row>
    <row r="1894" spans="2:19" ht="15">
      <c r="B1894"/>
      <c r="D1894"/>
      <c r="E1894"/>
      <c r="F1894"/>
      <c r="G1894"/>
      <c r="H1894"/>
      <c r="I1894" s="22"/>
      <c r="Q1894" s="31"/>
      <c r="S1894" s="22"/>
    </row>
    <row r="1895" spans="2:19" ht="15">
      <c r="B1895"/>
      <c r="D1895"/>
      <c r="E1895"/>
      <c r="F1895"/>
      <c r="G1895"/>
      <c r="H1895"/>
      <c r="I1895" s="22"/>
      <c r="Q1895" s="31"/>
      <c r="S1895" s="22"/>
    </row>
    <row r="1896" spans="2:19" ht="15">
      <c r="B1896"/>
      <c r="D1896"/>
      <c r="E1896"/>
      <c r="F1896"/>
      <c r="G1896"/>
      <c r="H1896"/>
      <c r="I1896" s="22"/>
      <c r="Q1896" s="31"/>
      <c r="S1896" s="22"/>
    </row>
    <row r="1897" spans="2:19" ht="15">
      <c r="B1897"/>
      <c r="D1897"/>
      <c r="E1897"/>
      <c r="F1897"/>
      <c r="G1897"/>
      <c r="H1897"/>
      <c r="I1897" s="22"/>
      <c r="Q1897" s="31"/>
      <c r="S1897" s="22"/>
    </row>
    <row r="1898" spans="2:19" ht="15">
      <c r="B1898"/>
      <c r="D1898"/>
      <c r="E1898"/>
      <c r="F1898"/>
      <c r="G1898"/>
      <c r="H1898"/>
      <c r="I1898" s="22"/>
      <c r="Q1898" s="31"/>
      <c r="S1898" s="22"/>
    </row>
    <row r="1899" spans="2:19" ht="15">
      <c r="B1899"/>
      <c r="D1899"/>
      <c r="E1899"/>
      <c r="F1899"/>
      <c r="G1899"/>
      <c r="H1899"/>
      <c r="I1899" s="22"/>
      <c r="Q1899" s="31"/>
      <c r="S1899" s="22"/>
    </row>
    <row r="1900" spans="2:19" ht="15">
      <c r="B1900"/>
      <c r="D1900"/>
      <c r="E1900"/>
      <c r="F1900"/>
      <c r="G1900"/>
      <c r="H1900"/>
      <c r="I1900" s="22"/>
      <c r="Q1900" s="31"/>
      <c r="S1900" s="22"/>
    </row>
    <row r="1901" spans="2:19" ht="15">
      <c r="B1901"/>
      <c r="D1901"/>
      <c r="E1901"/>
      <c r="F1901"/>
      <c r="G1901"/>
      <c r="H1901"/>
      <c r="I1901" s="22"/>
      <c r="Q1901" s="31"/>
      <c r="S1901" s="22"/>
    </row>
    <row r="1902" spans="2:19" ht="15">
      <c r="B1902"/>
      <c r="D1902"/>
      <c r="E1902"/>
      <c r="F1902"/>
      <c r="G1902"/>
      <c r="H1902"/>
      <c r="I1902" s="22"/>
      <c r="Q1902" s="31"/>
      <c r="S1902" s="22"/>
    </row>
    <row r="1903" spans="2:19" ht="15">
      <c r="B1903"/>
      <c r="D1903"/>
      <c r="E1903"/>
      <c r="F1903"/>
      <c r="G1903"/>
      <c r="H1903"/>
      <c r="I1903" s="22"/>
      <c r="Q1903" s="31"/>
      <c r="S1903" s="22"/>
    </row>
    <row r="1904" spans="2:19" ht="15">
      <c r="B1904"/>
      <c r="D1904"/>
      <c r="E1904"/>
      <c r="F1904"/>
      <c r="G1904"/>
      <c r="H1904"/>
      <c r="I1904" s="22"/>
      <c r="Q1904" s="31"/>
      <c r="S1904" s="22"/>
    </row>
    <row r="1905" spans="2:19" ht="15">
      <c r="B1905"/>
      <c r="D1905"/>
      <c r="E1905"/>
      <c r="F1905"/>
      <c r="G1905"/>
      <c r="H1905"/>
      <c r="I1905" s="22"/>
      <c r="Q1905" s="31"/>
      <c r="S1905" s="22"/>
    </row>
    <row r="1906" spans="2:19" ht="15">
      <c r="B1906"/>
      <c r="D1906"/>
      <c r="E1906"/>
      <c r="F1906"/>
      <c r="G1906"/>
      <c r="H1906"/>
      <c r="I1906" s="22"/>
      <c r="Q1906" s="31"/>
      <c r="S1906" s="22"/>
    </row>
    <row r="1907" spans="2:19" ht="15">
      <c r="B1907"/>
      <c r="D1907"/>
      <c r="E1907"/>
      <c r="F1907"/>
      <c r="G1907"/>
      <c r="H1907"/>
      <c r="I1907" s="22"/>
      <c r="Q1907" s="31"/>
      <c r="S1907" s="22"/>
    </row>
    <row r="1908" spans="2:19" ht="15">
      <c r="B1908"/>
      <c r="D1908"/>
      <c r="E1908"/>
      <c r="F1908"/>
      <c r="G1908"/>
      <c r="H1908"/>
      <c r="I1908" s="22"/>
      <c r="Q1908" s="31"/>
      <c r="S1908" s="22"/>
    </row>
    <row r="1909" spans="2:19" ht="15">
      <c r="B1909"/>
      <c r="D1909"/>
      <c r="E1909"/>
      <c r="F1909"/>
      <c r="G1909"/>
      <c r="H1909"/>
      <c r="I1909" s="22"/>
      <c r="Q1909" s="31"/>
      <c r="S1909" s="22"/>
    </row>
    <row r="1910" spans="2:19" ht="15">
      <c r="B1910"/>
      <c r="D1910"/>
      <c r="E1910"/>
      <c r="F1910"/>
      <c r="G1910"/>
      <c r="H1910"/>
      <c r="I1910" s="22"/>
      <c r="Q1910" s="31"/>
      <c r="S1910" s="22"/>
    </row>
    <row r="1911" spans="2:19" ht="15">
      <c r="B1911"/>
      <c r="D1911"/>
      <c r="E1911"/>
      <c r="F1911"/>
      <c r="G1911"/>
      <c r="H1911"/>
      <c r="I1911" s="22"/>
      <c r="Q1911" s="31"/>
      <c r="S1911" s="22"/>
    </row>
    <row r="1912" spans="2:19" ht="15">
      <c r="B1912"/>
      <c r="D1912"/>
      <c r="E1912"/>
      <c r="F1912"/>
      <c r="G1912"/>
      <c r="H1912"/>
      <c r="I1912" s="22"/>
      <c r="Q1912" s="31"/>
      <c r="S1912" s="22"/>
    </row>
    <row r="1913" spans="2:19" ht="15">
      <c r="B1913"/>
      <c r="D1913"/>
      <c r="E1913"/>
      <c r="F1913"/>
      <c r="G1913"/>
      <c r="H1913"/>
      <c r="I1913" s="22"/>
      <c r="Q1913" s="31"/>
      <c r="S1913" s="22"/>
    </row>
    <row r="1914" spans="2:19" ht="15">
      <c r="B1914"/>
      <c r="D1914"/>
      <c r="E1914"/>
      <c r="F1914"/>
      <c r="G1914"/>
      <c r="H1914"/>
      <c r="I1914" s="22"/>
      <c r="Q1914" s="31"/>
      <c r="S1914" s="22"/>
    </row>
    <row r="1915" spans="2:19" ht="15">
      <c r="B1915"/>
      <c r="D1915"/>
      <c r="E1915"/>
      <c r="F1915"/>
      <c r="G1915"/>
      <c r="H1915"/>
      <c r="I1915" s="22"/>
      <c r="Q1915" s="31"/>
      <c r="S1915" s="22"/>
    </row>
    <row r="1916" spans="2:19" ht="15">
      <c r="B1916"/>
      <c r="D1916"/>
      <c r="E1916"/>
      <c r="F1916"/>
      <c r="G1916"/>
      <c r="H1916"/>
      <c r="I1916" s="22"/>
      <c r="Q1916" s="31"/>
      <c r="S1916" s="22"/>
    </row>
    <row r="1917" spans="2:19" ht="15">
      <c r="B1917"/>
      <c r="D1917"/>
      <c r="E1917"/>
      <c r="F1917"/>
      <c r="G1917"/>
      <c r="H1917"/>
      <c r="I1917" s="22"/>
      <c r="Q1917" s="31"/>
      <c r="S1917" s="22"/>
    </row>
    <row r="1918" spans="2:19" ht="15">
      <c r="B1918"/>
      <c r="D1918"/>
      <c r="E1918"/>
      <c r="F1918"/>
      <c r="G1918"/>
      <c r="H1918"/>
      <c r="I1918" s="22"/>
      <c r="Q1918" s="31"/>
      <c r="S1918" s="22"/>
    </row>
    <row r="1919" spans="2:19" ht="15">
      <c r="B1919"/>
      <c r="D1919"/>
      <c r="E1919"/>
      <c r="F1919"/>
      <c r="G1919"/>
      <c r="H1919"/>
      <c r="I1919" s="22"/>
      <c r="Q1919" s="31"/>
      <c r="S1919" s="22"/>
    </row>
    <row r="1920" spans="2:19" ht="15">
      <c r="B1920"/>
      <c r="D1920"/>
      <c r="E1920"/>
      <c r="F1920"/>
      <c r="G1920"/>
      <c r="H1920"/>
      <c r="I1920" s="22"/>
      <c r="Q1920" s="31"/>
      <c r="S1920" s="22"/>
    </row>
    <row r="1921" spans="2:19" ht="15">
      <c r="B1921"/>
      <c r="D1921"/>
      <c r="E1921"/>
      <c r="F1921"/>
      <c r="G1921"/>
      <c r="H1921"/>
      <c r="I1921" s="22"/>
      <c r="Q1921" s="31"/>
      <c r="S1921" s="22"/>
    </row>
    <row r="1922" spans="2:19" ht="15">
      <c r="B1922"/>
      <c r="D1922"/>
      <c r="E1922"/>
      <c r="F1922"/>
      <c r="G1922"/>
      <c r="H1922"/>
      <c r="I1922" s="22"/>
      <c r="Q1922" s="31"/>
      <c r="S1922" s="22"/>
    </row>
    <row r="1923" spans="2:19" ht="15">
      <c r="B1923"/>
      <c r="D1923"/>
      <c r="E1923"/>
      <c r="F1923"/>
      <c r="G1923"/>
      <c r="H1923"/>
      <c r="I1923" s="22"/>
      <c r="Q1923" s="31"/>
      <c r="S1923" s="22"/>
    </row>
    <row r="1924" spans="2:19" ht="15">
      <c r="B1924"/>
      <c r="D1924"/>
      <c r="E1924"/>
      <c r="F1924"/>
      <c r="G1924"/>
      <c r="H1924"/>
      <c r="I1924" s="22"/>
      <c r="Q1924" s="31"/>
      <c r="S1924" s="22"/>
    </row>
    <row r="1925" spans="2:19" ht="15">
      <c r="B1925"/>
      <c r="D1925"/>
      <c r="E1925"/>
      <c r="F1925"/>
      <c r="G1925"/>
      <c r="H1925"/>
      <c r="I1925" s="22"/>
      <c r="Q1925" s="31"/>
      <c r="S1925" s="22"/>
    </row>
    <row r="1926" spans="2:19" ht="15">
      <c r="B1926"/>
      <c r="D1926"/>
      <c r="E1926"/>
      <c r="F1926"/>
      <c r="G1926"/>
      <c r="H1926"/>
      <c r="I1926" s="22"/>
      <c r="Q1926" s="31"/>
      <c r="S1926" s="22"/>
    </row>
    <row r="1927" spans="2:19" ht="15">
      <c r="B1927"/>
      <c r="D1927"/>
      <c r="E1927"/>
      <c r="F1927"/>
      <c r="G1927"/>
      <c r="H1927"/>
      <c r="I1927" s="22"/>
      <c r="Q1927" s="31"/>
      <c r="S1927" s="22"/>
    </row>
    <row r="1928" spans="2:19" ht="15">
      <c r="B1928"/>
      <c r="D1928"/>
      <c r="E1928"/>
      <c r="F1928"/>
      <c r="G1928"/>
      <c r="H1928"/>
      <c r="I1928" s="22"/>
      <c r="Q1928" s="31"/>
      <c r="S1928" s="22"/>
    </row>
    <row r="1929" spans="2:19" ht="15">
      <c r="B1929"/>
      <c r="D1929"/>
      <c r="E1929"/>
      <c r="F1929"/>
      <c r="G1929"/>
      <c r="H1929"/>
      <c r="I1929" s="22"/>
      <c r="Q1929" s="31"/>
      <c r="S1929" s="22"/>
    </row>
    <row r="1930" spans="2:19" ht="15">
      <c r="B1930"/>
      <c r="D1930"/>
      <c r="E1930"/>
      <c r="F1930"/>
      <c r="G1930"/>
      <c r="H1930"/>
      <c r="I1930" s="22"/>
      <c r="Q1930" s="31"/>
      <c r="S1930" s="22"/>
    </row>
    <row r="1931" spans="2:19" ht="15">
      <c r="B1931"/>
      <c r="D1931"/>
      <c r="E1931"/>
      <c r="F1931"/>
      <c r="G1931"/>
      <c r="H1931"/>
      <c r="I1931" s="22"/>
      <c r="Q1931" s="31"/>
      <c r="S1931" s="22"/>
    </row>
    <row r="1932" spans="2:19" ht="15">
      <c r="B1932"/>
      <c r="D1932"/>
      <c r="E1932"/>
      <c r="F1932"/>
      <c r="G1932"/>
      <c r="H1932"/>
      <c r="I1932" s="22"/>
      <c r="Q1932" s="31"/>
      <c r="S1932" s="22"/>
    </row>
    <row r="1933" spans="2:19" ht="15">
      <c r="B1933"/>
      <c r="D1933"/>
      <c r="E1933"/>
      <c r="F1933"/>
      <c r="G1933"/>
      <c r="H1933"/>
      <c r="I1933" s="22"/>
      <c r="Q1933" s="31"/>
      <c r="S1933" s="22"/>
    </row>
    <row r="1934" spans="2:19" ht="15">
      <c r="B1934"/>
      <c r="D1934"/>
      <c r="E1934"/>
      <c r="F1934"/>
      <c r="G1934"/>
      <c r="H1934"/>
      <c r="I1934" s="22"/>
      <c r="Q1934" s="31"/>
      <c r="S1934" s="22"/>
    </row>
    <row r="1935" spans="2:19" ht="15">
      <c r="B1935"/>
      <c r="D1935"/>
      <c r="E1935"/>
      <c r="F1935"/>
      <c r="G1935"/>
      <c r="H1935"/>
      <c r="I1935" s="22"/>
      <c r="Q1935" s="31"/>
      <c r="S1935" s="22"/>
    </row>
    <row r="1936" spans="2:19" ht="15">
      <c r="B1936"/>
      <c r="D1936"/>
      <c r="E1936"/>
      <c r="F1936"/>
      <c r="G1936"/>
      <c r="H1936"/>
      <c r="I1936" s="22"/>
      <c r="Q1936" s="31"/>
      <c r="S1936" s="22"/>
    </row>
    <row r="1937" spans="2:19" ht="15">
      <c r="B1937"/>
      <c r="D1937"/>
      <c r="E1937"/>
      <c r="F1937"/>
      <c r="G1937"/>
      <c r="H1937"/>
      <c r="I1937" s="22"/>
      <c r="Q1937" s="31"/>
      <c r="S1937" s="22"/>
    </row>
    <row r="1938" spans="2:19" ht="15">
      <c r="B1938"/>
      <c r="D1938"/>
      <c r="E1938"/>
      <c r="F1938"/>
      <c r="G1938"/>
      <c r="H1938"/>
      <c r="I1938" s="22"/>
      <c r="Q1938" s="31"/>
      <c r="S1938" s="22"/>
    </row>
    <row r="1939" spans="2:19" ht="15">
      <c r="B1939"/>
      <c r="D1939"/>
      <c r="E1939"/>
      <c r="F1939"/>
      <c r="G1939"/>
      <c r="H1939"/>
      <c r="I1939" s="22"/>
      <c r="Q1939" s="31"/>
      <c r="S1939" s="22"/>
    </row>
    <row r="1940" spans="2:19" ht="15">
      <c r="B1940"/>
      <c r="D1940"/>
      <c r="E1940"/>
      <c r="F1940"/>
      <c r="G1940"/>
      <c r="H1940"/>
      <c r="I1940" s="22"/>
      <c r="Q1940" s="31"/>
      <c r="S1940" s="22"/>
    </row>
    <row r="1941" spans="2:19" ht="15">
      <c r="B1941"/>
      <c r="D1941"/>
      <c r="E1941"/>
      <c r="F1941"/>
      <c r="G1941"/>
      <c r="H1941"/>
      <c r="I1941" s="22"/>
      <c r="Q1941" s="31"/>
      <c r="S1941" s="22"/>
    </row>
    <row r="1942" spans="2:19" ht="15">
      <c r="B1942"/>
      <c r="D1942"/>
      <c r="E1942"/>
      <c r="F1942"/>
      <c r="G1942"/>
      <c r="H1942"/>
      <c r="I1942" s="22"/>
      <c r="Q1942" s="31"/>
      <c r="S1942" s="22"/>
    </row>
    <row r="1943" spans="2:19" ht="15">
      <c r="B1943"/>
      <c r="D1943"/>
      <c r="E1943"/>
      <c r="F1943"/>
      <c r="G1943"/>
      <c r="H1943"/>
      <c r="I1943" s="22"/>
      <c r="Q1943" s="31"/>
      <c r="S1943" s="22"/>
    </row>
    <row r="1944" spans="2:19" ht="15">
      <c r="B1944"/>
      <c r="D1944"/>
      <c r="E1944"/>
      <c r="F1944"/>
      <c r="G1944"/>
      <c r="H1944"/>
      <c r="I1944" s="22"/>
      <c r="Q1944" s="31"/>
      <c r="S1944" s="22"/>
    </row>
    <row r="1945" spans="2:19" ht="15">
      <c r="B1945"/>
      <c r="D1945"/>
      <c r="E1945"/>
      <c r="F1945"/>
      <c r="G1945"/>
      <c r="H1945"/>
      <c r="I1945" s="22"/>
      <c r="Q1945" s="31"/>
      <c r="S1945" s="22"/>
    </row>
    <row r="1946" spans="2:19" ht="15">
      <c r="B1946"/>
      <c r="D1946"/>
      <c r="E1946"/>
      <c r="F1946"/>
      <c r="G1946"/>
      <c r="H1946"/>
      <c r="I1946" s="22"/>
      <c r="Q1946" s="31"/>
      <c r="S1946" s="22"/>
    </row>
    <row r="1947" spans="2:19" ht="15">
      <c r="B1947"/>
      <c r="D1947"/>
      <c r="E1947"/>
      <c r="F1947"/>
      <c r="G1947"/>
      <c r="H1947"/>
      <c r="I1947" s="22"/>
      <c r="Q1947" s="31"/>
      <c r="S1947" s="22"/>
    </row>
    <row r="1948" spans="2:19" ht="15">
      <c r="B1948"/>
      <c r="D1948"/>
      <c r="E1948"/>
      <c r="F1948"/>
      <c r="G1948"/>
      <c r="H1948"/>
      <c r="I1948" s="22"/>
      <c r="Q1948" s="31"/>
      <c r="S1948" s="22"/>
    </row>
    <row r="1949" spans="2:19" ht="15">
      <c r="B1949"/>
      <c r="D1949"/>
      <c r="E1949"/>
      <c r="F1949"/>
      <c r="G1949"/>
      <c r="H1949"/>
      <c r="I1949" s="22"/>
      <c r="Q1949" s="31"/>
      <c r="S1949" s="22"/>
    </row>
    <row r="1950" spans="2:19" ht="15">
      <c r="B1950"/>
      <c r="D1950"/>
      <c r="E1950"/>
      <c r="F1950"/>
      <c r="G1950"/>
      <c r="H1950"/>
      <c r="I1950" s="22"/>
      <c r="Q1950" s="31"/>
      <c r="S1950" s="22"/>
    </row>
    <row r="1951" spans="2:19" ht="15">
      <c r="B1951"/>
      <c r="D1951"/>
      <c r="E1951"/>
      <c r="F1951"/>
      <c r="G1951"/>
      <c r="H1951"/>
      <c r="I1951" s="22"/>
      <c r="Q1951" s="31"/>
      <c r="S1951" s="22"/>
    </row>
    <row r="1952" spans="2:19" ht="15">
      <c r="B1952"/>
      <c r="D1952"/>
      <c r="E1952"/>
      <c r="F1952"/>
      <c r="G1952"/>
      <c r="H1952"/>
      <c r="I1952" s="22"/>
      <c r="Q1952" s="31"/>
      <c r="S1952" s="22"/>
    </row>
    <row r="1953" spans="2:19" ht="15">
      <c r="B1953"/>
      <c r="D1953"/>
      <c r="E1953"/>
      <c r="F1953"/>
      <c r="G1953"/>
      <c r="H1953"/>
      <c r="I1953" s="22"/>
      <c r="Q1953" s="31"/>
      <c r="S1953" s="22"/>
    </row>
    <row r="1954" spans="2:19" ht="15">
      <c r="B1954"/>
      <c r="D1954"/>
      <c r="E1954"/>
      <c r="F1954"/>
      <c r="G1954"/>
      <c r="H1954"/>
      <c r="I1954" s="22"/>
      <c r="Q1954" s="31"/>
      <c r="S1954" s="22"/>
    </row>
    <row r="1955" spans="2:19" ht="15">
      <c r="B1955"/>
      <c r="D1955"/>
      <c r="E1955"/>
      <c r="F1955"/>
      <c r="G1955"/>
      <c r="H1955"/>
      <c r="I1955" s="22"/>
      <c r="Q1955" s="31"/>
      <c r="S1955" s="22"/>
    </row>
    <row r="1956" spans="2:19" ht="15">
      <c r="B1956"/>
      <c r="D1956"/>
      <c r="E1956"/>
      <c r="F1956"/>
      <c r="G1956"/>
      <c r="H1956"/>
      <c r="I1956" s="22"/>
      <c r="Q1956" s="31"/>
      <c r="S1956" s="22"/>
    </row>
    <row r="1957" spans="2:19" ht="15">
      <c r="B1957"/>
      <c r="D1957"/>
      <c r="E1957"/>
      <c r="F1957"/>
      <c r="G1957"/>
      <c r="H1957"/>
      <c r="I1957" s="22"/>
      <c r="Q1957" s="31"/>
      <c r="S1957" s="22"/>
    </row>
    <row r="1958" spans="2:19" ht="15">
      <c r="B1958"/>
      <c r="D1958"/>
      <c r="E1958"/>
      <c r="F1958"/>
      <c r="G1958"/>
      <c r="H1958"/>
      <c r="I1958" s="22"/>
      <c r="Q1958" s="31"/>
      <c r="S1958" s="22"/>
    </row>
    <row r="1959" spans="2:19" ht="15">
      <c r="B1959"/>
      <c r="D1959"/>
      <c r="E1959"/>
      <c r="F1959"/>
      <c r="G1959"/>
      <c r="H1959"/>
      <c r="I1959" s="22"/>
      <c r="Q1959" s="31"/>
      <c r="S1959" s="22"/>
    </row>
    <row r="1960" spans="2:19" ht="15">
      <c r="B1960"/>
      <c r="D1960"/>
      <c r="E1960"/>
      <c r="F1960"/>
      <c r="G1960"/>
      <c r="H1960"/>
      <c r="I1960" s="22"/>
      <c r="Q1960" s="31"/>
      <c r="S1960" s="22"/>
    </row>
    <row r="1961" spans="2:19" ht="15">
      <c r="B1961"/>
      <c r="D1961"/>
      <c r="E1961"/>
      <c r="F1961"/>
      <c r="G1961"/>
      <c r="H1961"/>
      <c r="I1961" s="22"/>
      <c r="Q1961" s="31"/>
      <c r="S1961" s="22"/>
    </row>
    <row r="1962" spans="2:19" ht="15">
      <c r="B1962"/>
      <c r="D1962"/>
      <c r="E1962"/>
      <c r="F1962"/>
      <c r="G1962"/>
      <c r="H1962"/>
      <c r="I1962" s="22"/>
      <c r="Q1962" s="31"/>
      <c r="S1962" s="22"/>
    </row>
    <row r="1963" spans="2:19" ht="15">
      <c r="B1963"/>
      <c r="D1963"/>
      <c r="E1963"/>
      <c r="F1963"/>
      <c r="G1963"/>
      <c r="H1963"/>
      <c r="I1963" s="22"/>
      <c r="Q1963" s="31"/>
      <c r="S1963" s="22"/>
    </row>
    <row r="1964" spans="2:19" ht="15">
      <c r="B1964"/>
      <c r="D1964"/>
      <c r="E1964"/>
      <c r="F1964"/>
      <c r="G1964"/>
      <c r="H1964"/>
      <c r="I1964" s="22"/>
      <c r="Q1964" s="31"/>
      <c r="S1964" s="22"/>
    </row>
    <row r="1965" spans="2:19" ht="15">
      <c r="B1965"/>
      <c r="D1965"/>
      <c r="E1965"/>
      <c r="F1965"/>
      <c r="G1965"/>
      <c r="H1965"/>
      <c r="I1965" s="22"/>
      <c r="Q1965" s="31"/>
      <c r="S1965" s="22"/>
    </row>
    <row r="1966" spans="2:19" ht="15">
      <c r="B1966"/>
      <c r="D1966"/>
      <c r="E1966"/>
      <c r="F1966"/>
      <c r="G1966"/>
      <c r="H1966"/>
      <c r="I1966" s="22"/>
      <c r="Q1966" s="31"/>
      <c r="S1966" s="22"/>
    </row>
    <row r="1967" spans="2:19" ht="15">
      <c r="B1967"/>
      <c r="D1967"/>
      <c r="E1967"/>
      <c r="F1967"/>
      <c r="G1967"/>
      <c r="H1967"/>
      <c r="I1967" s="22"/>
      <c r="Q1967" s="31"/>
      <c r="S1967" s="22"/>
    </row>
    <row r="1968" spans="2:19" ht="15">
      <c r="B1968"/>
      <c r="D1968"/>
      <c r="E1968"/>
      <c r="F1968"/>
      <c r="G1968"/>
      <c r="H1968"/>
      <c r="I1968" s="22"/>
      <c r="Q1968" s="31"/>
      <c r="S1968" s="22"/>
    </row>
    <row r="1969" spans="2:19" ht="15">
      <c r="B1969"/>
      <c r="D1969"/>
      <c r="E1969"/>
      <c r="F1969"/>
      <c r="G1969"/>
      <c r="H1969"/>
      <c r="I1969" s="22"/>
      <c r="Q1969" s="31"/>
      <c r="S1969" s="22"/>
    </row>
    <row r="1970" spans="2:19" ht="15">
      <c r="B1970"/>
      <c r="D1970"/>
      <c r="E1970"/>
      <c r="F1970"/>
      <c r="G1970"/>
      <c r="H1970"/>
      <c r="I1970" s="22"/>
      <c r="Q1970" s="31"/>
      <c r="S1970" s="22"/>
    </row>
    <row r="1971" spans="2:19" ht="15">
      <c r="B1971"/>
      <c r="D1971"/>
      <c r="E1971"/>
      <c r="F1971"/>
      <c r="G1971"/>
      <c r="H1971"/>
      <c r="I1971" s="22"/>
      <c r="Q1971" s="31"/>
      <c r="S1971" s="22"/>
    </row>
    <row r="1972" spans="2:19" ht="15">
      <c r="B1972"/>
      <c r="D1972"/>
      <c r="E1972"/>
      <c r="F1972"/>
      <c r="G1972"/>
      <c r="H1972"/>
      <c r="I1972" s="22"/>
      <c r="Q1972" s="31"/>
      <c r="S1972" s="22"/>
    </row>
    <row r="1973" spans="2:19" ht="15">
      <c r="B1973"/>
      <c r="D1973"/>
      <c r="E1973"/>
      <c r="F1973"/>
      <c r="G1973"/>
      <c r="H1973"/>
      <c r="I1973" s="22"/>
      <c r="Q1973" s="31"/>
      <c r="S1973" s="22"/>
    </row>
    <row r="1974" spans="2:19" ht="15">
      <c r="B1974"/>
      <c r="D1974"/>
      <c r="E1974"/>
      <c r="F1974"/>
      <c r="G1974"/>
      <c r="H1974"/>
      <c r="I1974" s="22"/>
      <c r="Q1974" s="31"/>
      <c r="S1974" s="22"/>
    </row>
    <row r="1975" spans="2:19" ht="15">
      <c r="B1975"/>
      <c r="D1975"/>
      <c r="E1975"/>
      <c r="F1975"/>
      <c r="G1975"/>
      <c r="H1975"/>
      <c r="I1975" s="22"/>
      <c r="Q1975" s="31"/>
      <c r="S1975" s="22"/>
    </row>
    <row r="1976" spans="2:19" ht="15">
      <c r="B1976"/>
      <c r="D1976"/>
      <c r="E1976"/>
      <c r="F1976"/>
      <c r="G1976"/>
      <c r="H1976"/>
      <c r="I1976" s="22"/>
      <c r="Q1976" s="31"/>
      <c r="S1976" s="22"/>
    </row>
    <row r="1977" spans="2:19" ht="15">
      <c r="B1977"/>
      <c r="D1977"/>
      <c r="E1977"/>
      <c r="F1977"/>
      <c r="G1977"/>
      <c r="H1977"/>
      <c r="I1977" s="22"/>
      <c r="Q1977" s="31"/>
      <c r="S1977" s="22"/>
    </row>
    <row r="1978" spans="2:19" ht="15">
      <c r="B1978"/>
      <c r="D1978"/>
      <c r="E1978"/>
      <c r="F1978"/>
      <c r="G1978"/>
      <c r="H1978"/>
      <c r="I1978" s="22"/>
      <c r="Q1978" s="31"/>
      <c r="S1978" s="22"/>
    </row>
    <row r="1979" spans="2:19" ht="15">
      <c r="B1979"/>
      <c r="D1979"/>
      <c r="E1979"/>
      <c r="F1979"/>
      <c r="G1979"/>
      <c r="H1979"/>
      <c r="I1979" s="22"/>
      <c r="Q1979" s="31"/>
      <c r="S1979" s="22"/>
    </row>
    <row r="1980" spans="2:19" ht="15">
      <c r="B1980"/>
      <c r="D1980"/>
      <c r="E1980"/>
      <c r="F1980"/>
      <c r="G1980"/>
      <c r="H1980"/>
      <c r="I1980" s="22"/>
      <c r="Q1980" s="31"/>
      <c r="S1980" s="22"/>
    </row>
    <row r="1981" spans="2:19" ht="15">
      <c r="B1981"/>
      <c r="D1981"/>
      <c r="E1981"/>
      <c r="F1981"/>
      <c r="G1981"/>
      <c r="H1981"/>
      <c r="I1981" s="22"/>
      <c r="Q1981" s="31"/>
      <c r="S1981" s="22"/>
    </row>
    <row r="1982" spans="2:19" ht="15">
      <c r="B1982"/>
      <c r="D1982"/>
      <c r="E1982"/>
      <c r="F1982"/>
      <c r="G1982"/>
      <c r="H1982"/>
      <c r="I1982" s="22"/>
      <c r="Q1982" s="31"/>
      <c r="S1982" s="22"/>
    </row>
    <row r="1983" spans="2:19" ht="15">
      <c r="B1983"/>
      <c r="D1983"/>
      <c r="E1983"/>
      <c r="F1983"/>
      <c r="G1983"/>
      <c r="H1983"/>
      <c r="I1983" s="22"/>
      <c r="Q1983" s="31"/>
      <c r="S1983" s="22"/>
    </row>
    <row r="1984" spans="2:19" ht="15">
      <c r="B1984"/>
      <c r="D1984"/>
      <c r="E1984"/>
      <c r="F1984"/>
      <c r="G1984"/>
      <c r="H1984"/>
      <c r="I1984" s="22"/>
      <c r="Q1984" s="31"/>
      <c r="S1984" s="22"/>
    </row>
    <row r="1985" spans="2:19" ht="15">
      <c r="B1985"/>
      <c r="D1985"/>
      <c r="E1985"/>
      <c r="F1985"/>
      <c r="G1985"/>
      <c r="H1985"/>
      <c r="I1985" s="22"/>
      <c r="Q1985" s="31"/>
      <c r="S1985" s="22"/>
    </row>
    <row r="1986" spans="2:19" ht="15">
      <c r="B1986"/>
      <c r="D1986"/>
      <c r="E1986"/>
      <c r="F1986"/>
      <c r="G1986"/>
      <c r="H1986"/>
      <c r="I1986" s="22"/>
      <c r="Q1986" s="31"/>
      <c r="S1986" s="22"/>
    </row>
    <row r="1987" spans="2:19" ht="15">
      <c r="B1987"/>
      <c r="D1987"/>
      <c r="E1987"/>
      <c r="F1987"/>
      <c r="G1987"/>
      <c r="H1987"/>
      <c r="I1987" s="22"/>
      <c r="Q1987" s="31"/>
      <c r="S1987" s="22"/>
    </row>
    <row r="1988" spans="2:19" ht="15">
      <c r="B1988"/>
      <c r="D1988"/>
      <c r="E1988"/>
      <c r="F1988"/>
      <c r="G1988"/>
      <c r="H1988"/>
      <c r="I1988" s="22"/>
      <c r="Q1988" s="31"/>
      <c r="S1988" s="22"/>
    </row>
    <row r="1989" spans="2:19" ht="15">
      <c r="B1989"/>
      <c r="D1989"/>
      <c r="E1989"/>
      <c r="F1989"/>
      <c r="G1989"/>
      <c r="H1989"/>
      <c r="I1989" s="22"/>
      <c r="Q1989" s="31"/>
      <c r="S1989" s="22"/>
    </row>
    <row r="1990" spans="2:19" ht="15">
      <c r="B1990"/>
      <c r="D1990"/>
      <c r="E1990"/>
      <c r="F1990"/>
      <c r="G1990"/>
      <c r="H1990"/>
      <c r="I1990" s="22"/>
      <c r="Q1990" s="31"/>
      <c r="S1990" s="22"/>
    </row>
    <row r="1991" spans="2:19" ht="15">
      <c r="B1991"/>
      <c r="D1991"/>
      <c r="E1991"/>
      <c r="F1991"/>
      <c r="G1991"/>
      <c r="H1991"/>
      <c r="I1991" s="22"/>
      <c r="Q1991" s="31"/>
      <c r="S1991" s="22"/>
    </row>
    <row r="1992" spans="2:19" ht="15">
      <c r="B1992"/>
      <c r="D1992"/>
      <c r="E1992"/>
      <c r="F1992"/>
      <c r="G1992"/>
      <c r="H1992"/>
      <c r="I1992" s="22"/>
      <c r="Q1992" s="31"/>
      <c r="S1992" s="22"/>
    </row>
    <row r="1993" spans="2:19" ht="15">
      <c r="B1993"/>
      <c r="D1993"/>
      <c r="E1993"/>
      <c r="F1993"/>
      <c r="G1993"/>
      <c r="H1993"/>
      <c r="I1993" s="22"/>
      <c r="Q1993" s="31"/>
      <c r="S1993" s="22"/>
    </row>
    <row r="1994" spans="2:19" ht="15">
      <c r="B1994"/>
      <c r="D1994"/>
      <c r="E1994"/>
      <c r="F1994"/>
      <c r="G1994"/>
      <c r="H1994"/>
      <c r="I1994" s="22"/>
      <c r="Q1994" s="31"/>
      <c r="S1994" s="22"/>
    </row>
    <row r="1995" spans="2:19" ht="15">
      <c r="B1995"/>
      <c r="D1995"/>
      <c r="E1995"/>
      <c r="F1995"/>
      <c r="G1995"/>
      <c r="H1995"/>
      <c r="I1995" s="22"/>
      <c r="Q1995" s="31"/>
      <c r="S1995" s="22"/>
    </row>
    <row r="1996" spans="2:19" ht="15">
      <c r="B1996"/>
      <c r="D1996"/>
      <c r="E1996"/>
      <c r="F1996"/>
      <c r="G1996"/>
      <c r="H1996"/>
      <c r="I1996" s="22"/>
      <c r="Q1996" s="31"/>
      <c r="S1996" s="22"/>
    </row>
    <row r="1997" spans="2:19" ht="15">
      <c r="B1997"/>
      <c r="D1997"/>
      <c r="E1997"/>
      <c r="F1997"/>
      <c r="G1997"/>
      <c r="H1997"/>
      <c r="I1997" s="22"/>
      <c r="Q1997" s="31"/>
      <c r="S1997" s="22"/>
    </row>
    <row r="1998" spans="2:19" ht="15">
      <c r="B1998"/>
      <c r="D1998"/>
      <c r="E1998"/>
      <c r="F1998"/>
      <c r="G1998"/>
      <c r="H1998"/>
      <c r="I1998" s="22"/>
      <c r="Q1998" s="31"/>
      <c r="S1998" s="22"/>
    </row>
    <row r="1999" spans="2:19" ht="15">
      <c r="B1999"/>
      <c r="D1999"/>
      <c r="E1999"/>
      <c r="F1999"/>
      <c r="G1999"/>
      <c r="H1999"/>
      <c r="I1999" s="22"/>
      <c r="Q1999" s="31"/>
      <c r="S1999" s="22"/>
    </row>
    <row r="2000" spans="2:19" ht="15">
      <c r="B2000"/>
      <c r="D2000"/>
      <c r="E2000"/>
      <c r="F2000"/>
      <c r="G2000"/>
      <c r="H2000"/>
      <c r="I2000" s="22"/>
      <c r="Q2000" s="31"/>
      <c r="S2000" s="22"/>
    </row>
    <row r="2001" spans="2:19" ht="15">
      <c r="B2001"/>
      <c r="D2001"/>
      <c r="E2001"/>
      <c r="F2001"/>
      <c r="G2001"/>
      <c r="H2001"/>
      <c r="I2001" s="22"/>
      <c r="Q2001" s="31"/>
      <c r="S2001" s="22"/>
    </row>
    <row r="2002" spans="2:19" ht="15">
      <c r="B2002"/>
      <c r="D2002"/>
      <c r="E2002"/>
      <c r="F2002"/>
      <c r="G2002"/>
      <c r="H2002"/>
      <c r="I2002" s="22"/>
      <c r="Q2002" s="31"/>
      <c r="S2002" s="22"/>
    </row>
    <row r="2003" spans="2:19" ht="15">
      <c r="B2003"/>
      <c r="D2003"/>
      <c r="E2003"/>
      <c r="F2003"/>
      <c r="G2003"/>
      <c r="H2003"/>
      <c r="I2003" s="22"/>
      <c r="Q2003" s="31"/>
      <c r="S2003" s="22"/>
    </row>
    <row r="2004" spans="2:19" ht="15">
      <c r="B2004"/>
      <c r="D2004"/>
      <c r="E2004"/>
      <c r="F2004"/>
      <c r="G2004"/>
      <c r="H2004"/>
      <c r="I2004" s="22"/>
      <c r="Q2004" s="31"/>
      <c r="S2004" s="22"/>
    </row>
    <row r="2005" spans="2:19" ht="15">
      <c r="B2005"/>
      <c r="D2005"/>
      <c r="E2005"/>
      <c r="F2005"/>
      <c r="G2005"/>
      <c r="H2005"/>
      <c r="I2005" s="22"/>
      <c r="Q2005" s="31"/>
      <c r="S2005" s="22"/>
    </row>
    <row r="2006" spans="2:19" ht="15">
      <c r="B2006"/>
      <c r="D2006"/>
      <c r="E2006"/>
      <c r="F2006"/>
      <c r="G2006"/>
      <c r="H2006"/>
      <c r="I2006" s="22"/>
      <c r="Q2006" s="31"/>
      <c r="S2006" s="22"/>
    </row>
    <row r="2007" spans="2:19" ht="15">
      <c r="B2007"/>
      <c r="D2007"/>
      <c r="E2007"/>
      <c r="F2007"/>
      <c r="G2007"/>
      <c r="H2007"/>
      <c r="I2007" s="22"/>
      <c r="Q2007" s="31"/>
      <c r="S2007" s="22"/>
    </row>
    <row r="2008" spans="2:19" ht="15">
      <c r="B2008"/>
      <c r="D2008"/>
      <c r="E2008"/>
      <c r="F2008"/>
      <c r="G2008"/>
      <c r="H2008"/>
      <c r="I2008" s="22"/>
      <c r="Q2008" s="31"/>
      <c r="S2008" s="22"/>
    </row>
    <row r="2009" spans="2:19" ht="15">
      <c r="B2009"/>
      <c r="D2009"/>
      <c r="E2009"/>
      <c r="F2009"/>
      <c r="G2009"/>
      <c r="H2009"/>
      <c r="I2009" s="22"/>
      <c r="Q2009" s="31"/>
      <c r="S2009" s="22"/>
    </row>
    <row r="2010" spans="2:19" ht="15">
      <c r="B2010"/>
      <c r="D2010"/>
      <c r="E2010"/>
      <c r="F2010"/>
      <c r="G2010"/>
      <c r="H2010"/>
      <c r="I2010" s="22"/>
      <c r="Q2010" s="31"/>
      <c r="S2010" s="22"/>
    </row>
    <row r="2011" spans="2:19" ht="15">
      <c r="B2011"/>
      <c r="D2011"/>
      <c r="E2011"/>
      <c r="F2011"/>
      <c r="G2011"/>
      <c r="H2011"/>
      <c r="I2011" s="22"/>
      <c r="Q2011" s="31"/>
      <c r="S2011" s="22"/>
    </row>
    <row r="2012" spans="2:19" ht="15">
      <c r="B2012"/>
      <c r="D2012"/>
      <c r="E2012"/>
      <c r="F2012"/>
      <c r="G2012"/>
      <c r="H2012"/>
      <c r="I2012" s="22"/>
      <c r="Q2012" s="31"/>
      <c r="S2012" s="22"/>
    </row>
    <row r="2013" spans="2:19" ht="15">
      <c r="B2013"/>
      <c r="D2013"/>
      <c r="E2013"/>
      <c r="F2013"/>
      <c r="G2013"/>
      <c r="H2013"/>
      <c r="I2013" s="22"/>
      <c r="Q2013" s="31"/>
      <c r="S2013" s="22"/>
    </row>
    <row r="2014" spans="2:19" ht="15">
      <c r="B2014"/>
      <c r="D2014"/>
      <c r="E2014"/>
      <c r="F2014"/>
      <c r="G2014"/>
      <c r="H2014"/>
      <c r="I2014" s="22"/>
      <c r="Q2014" s="31"/>
      <c r="S2014" s="22"/>
    </row>
    <row r="2015" spans="2:19" ht="15">
      <c r="B2015"/>
      <c r="D2015"/>
      <c r="E2015"/>
      <c r="F2015"/>
      <c r="G2015"/>
      <c r="H2015"/>
      <c r="I2015" s="22"/>
      <c r="Q2015" s="31"/>
      <c r="S2015" s="22"/>
    </row>
    <row r="2016" spans="2:19" ht="15">
      <c r="B2016"/>
      <c r="D2016"/>
      <c r="E2016"/>
      <c r="F2016"/>
      <c r="G2016"/>
      <c r="H2016"/>
      <c r="I2016" s="22"/>
      <c r="Q2016" s="31"/>
      <c r="S2016" s="22"/>
    </row>
    <row r="2017" spans="2:19" ht="15">
      <c r="B2017"/>
      <c r="D2017"/>
      <c r="E2017"/>
      <c r="F2017"/>
      <c r="G2017"/>
      <c r="H2017"/>
      <c r="I2017" s="22"/>
      <c r="Q2017" s="31"/>
      <c r="S2017" s="22"/>
    </row>
    <row r="2018" spans="2:19" ht="15">
      <c r="B2018"/>
      <c r="D2018"/>
      <c r="E2018"/>
      <c r="F2018"/>
      <c r="G2018"/>
      <c r="H2018"/>
      <c r="I2018" s="22"/>
      <c r="Q2018" s="31"/>
      <c r="S2018" s="22"/>
    </row>
    <row r="2019" spans="2:19" ht="15">
      <c r="B2019"/>
      <c r="D2019"/>
      <c r="E2019"/>
      <c r="F2019"/>
      <c r="G2019"/>
      <c r="H2019"/>
      <c r="I2019" s="22"/>
      <c r="Q2019" s="31"/>
      <c r="S2019" s="22"/>
    </row>
    <row r="2020" spans="2:19" ht="15">
      <c r="B2020"/>
      <c r="D2020"/>
      <c r="E2020"/>
      <c r="F2020"/>
      <c r="G2020"/>
      <c r="H2020"/>
      <c r="I2020" s="22"/>
      <c r="Q2020" s="31"/>
      <c r="S2020" s="22"/>
    </row>
    <row r="2021" spans="2:19" ht="15">
      <c r="B2021"/>
      <c r="D2021"/>
      <c r="E2021"/>
      <c r="F2021"/>
      <c r="G2021"/>
      <c r="H2021"/>
      <c r="I2021" s="22"/>
      <c r="Q2021" s="31"/>
      <c r="S2021" s="22"/>
    </row>
    <row r="2022" spans="2:19" ht="15">
      <c r="B2022"/>
      <c r="D2022"/>
      <c r="E2022"/>
      <c r="F2022"/>
      <c r="G2022"/>
      <c r="H2022"/>
      <c r="I2022" s="22"/>
      <c r="Q2022" s="31"/>
      <c r="S2022" s="22"/>
    </row>
    <row r="2023" spans="2:19" ht="15">
      <c r="B2023"/>
      <c r="D2023"/>
      <c r="E2023"/>
      <c r="F2023"/>
      <c r="G2023"/>
      <c r="H2023"/>
      <c r="I2023" s="22"/>
      <c r="Q2023" s="31"/>
      <c r="S2023" s="22"/>
    </row>
    <row r="2024" spans="2:19" ht="15">
      <c r="B2024"/>
      <c r="D2024"/>
      <c r="E2024"/>
      <c r="F2024"/>
      <c r="G2024"/>
      <c r="H2024"/>
      <c r="I2024" s="22"/>
      <c r="Q2024" s="31"/>
      <c r="S2024" s="22"/>
    </row>
    <row r="2025" spans="2:19" ht="15">
      <c r="B2025"/>
      <c r="D2025"/>
      <c r="E2025"/>
      <c r="F2025"/>
      <c r="G2025"/>
      <c r="H2025"/>
      <c r="I2025" s="22"/>
      <c r="Q2025" s="31"/>
      <c r="S2025" s="22"/>
    </row>
    <row r="2026" spans="2:19" ht="15">
      <c r="B2026"/>
      <c r="D2026"/>
      <c r="E2026"/>
      <c r="F2026"/>
      <c r="G2026"/>
      <c r="H2026"/>
      <c r="I2026" s="22"/>
      <c r="Q2026" s="31"/>
      <c r="S2026" s="22"/>
    </row>
    <row r="2027" spans="2:19" ht="15">
      <c r="B2027"/>
      <c r="D2027"/>
      <c r="E2027"/>
      <c r="F2027"/>
      <c r="G2027"/>
      <c r="H2027"/>
      <c r="I2027" s="22"/>
      <c r="Q2027" s="31"/>
      <c r="S2027" s="22"/>
    </row>
    <row r="2028" spans="2:19" ht="15">
      <c r="B2028"/>
      <c r="D2028"/>
      <c r="E2028"/>
      <c r="F2028"/>
      <c r="G2028"/>
      <c r="H2028"/>
      <c r="I2028" s="22"/>
      <c r="Q2028" s="31"/>
      <c r="S2028" s="22"/>
    </row>
    <row r="2029" spans="2:19" ht="15">
      <c r="B2029"/>
      <c r="D2029"/>
      <c r="E2029"/>
      <c r="F2029"/>
      <c r="G2029"/>
      <c r="H2029"/>
      <c r="I2029" s="22"/>
      <c r="Q2029" s="31"/>
      <c r="S2029" s="22"/>
    </row>
    <row r="2030" spans="2:19" ht="15">
      <c r="B2030"/>
      <c r="D2030"/>
      <c r="E2030"/>
      <c r="F2030"/>
      <c r="G2030"/>
      <c r="H2030"/>
      <c r="I2030" s="22"/>
      <c r="Q2030" s="31"/>
      <c r="S2030" s="22"/>
    </row>
    <row r="2031" spans="2:19" ht="15">
      <c r="B2031"/>
      <c r="D2031"/>
      <c r="E2031"/>
      <c r="F2031"/>
      <c r="G2031"/>
      <c r="H2031"/>
      <c r="I2031" s="22"/>
      <c r="Q2031" s="31"/>
      <c r="S2031" s="22"/>
    </row>
    <row r="2032" spans="2:19" ht="15">
      <c r="B2032"/>
      <c r="D2032"/>
      <c r="E2032"/>
      <c r="F2032"/>
      <c r="G2032"/>
      <c r="H2032"/>
      <c r="I2032" s="22"/>
      <c r="Q2032" s="31"/>
      <c r="S2032" s="22"/>
    </row>
    <row r="2033" spans="2:19" ht="15">
      <c r="B2033"/>
      <c r="D2033"/>
      <c r="E2033"/>
      <c r="F2033"/>
      <c r="G2033"/>
      <c r="H2033"/>
      <c r="I2033" s="22"/>
      <c r="Q2033" s="31"/>
      <c r="S2033" s="22"/>
    </row>
    <row r="2034" spans="2:19" ht="15">
      <c r="B2034"/>
      <c r="D2034"/>
      <c r="E2034"/>
      <c r="F2034"/>
      <c r="G2034"/>
      <c r="H2034"/>
      <c r="I2034" s="22"/>
      <c r="Q2034" s="31"/>
      <c r="S2034" s="22"/>
    </row>
    <row r="2035" spans="2:19" ht="15">
      <c r="B2035"/>
      <c r="D2035"/>
      <c r="E2035"/>
      <c r="F2035"/>
      <c r="G2035"/>
      <c r="H2035"/>
      <c r="I2035" s="22"/>
      <c r="Q2035" s="31"/>
      <c r="S2035" s="22"/>
    </row>
    <row r="2036" spans="2:19" ht="15">
      <c r="B2036"/>
      <c r="D2036"/>
      <c r="E2036"/>
      <c r="F2036"/>
      <c r="G2036"/>
      <c r="H2036"/>
      <c r="I2036" s="22"/>
      <c r="Q2036" s="31"/>
      <c r="S2036" s="22"/>
    </row>
    <row r="2037" spans="2:19" ht="15">
      <c r="B2037"/>
      <c r="D2037"/>
      <c r="E2037"/>
      <c r="F2037"/>
      <c r="G2037"/>
      <c r="H2037"/>
      <c r="I2037" s="22"/>
      <c r="Q2037" s="31"/>
      <c r="S2037" s="22"/>
    </row>
    <row r="2038" spans="2:19" ht="15">
      <c r="B2038"/>
      <c r="D2038"/>
      <c r="E2038"/>
      <c r="F2038"/>
      <c r="G2038"/>
      <c r="H2038"/>
      <c r="I2038" s="22"/>
      <c r="Q2038" s="31"/>
      <c r="S2038" s="22"/>
    </row>
    <row r="2039" spans="2:19" ht="15">
      <c r="B2039"/>
      <c r="D2039"/>
      <c r="E2039"/>
      <c r="F2039"/>
      <c r="G2039"/>
      <c r="H2039"/>
      <c r="I2039" s="22"/>
      <c r="Q2039" s="31"/>
      <c r="S2039" s="22"/>
    </row>
    <row r="2040" spans="2:19" ht="15">
      <c r="B2040"/>
      <c r="D2040"/>
      <c r="E2040"/>
      <c r="F2040"/>
      <c r="G2040"/>
      <c r="H2040"/>
      <c r="I2040" s="22"/>
      <c r="Q2040" s="31"/>
      <c r="S2040" s="22"/>
    </row>
    <row r="2041" spans="2:19" ht="15">
      <c r="B2041"/>
      <c r="D2041"/>
      <c r="E2041"/>
      <c r="F2041"/>
      <c r="G2041"/>
      <c r="H2041"/>
      <c r="I2041" s="22"/>
      <c r="Q2041" s="31"/>
      <c r="S2041" s="22"/>
    </row>
    <row r="2042" spans="2:19" ht="15">
      <c r="B2042"/>
      <c r="D2042"/>
      <c r="E2042"/>
      <c r="F2042"/>
      <c r="G2042"/>
      <c r="H2042"/>
      <c r="I2042" s="22"/>
      <c r="Q2042" s="31"/>
      <c r="S2042" s="22"/>
    </row>
    <row r="2043" spans="2:19" ht="15">
      <c r="B2043"/>
      <c r="D2043"/>
      <c r="E2043"/>
      <c r="F2043"/>
      <c r="G2043"/>
      <c r="H2043"/>
      <c r="I2043" s="22"/>
      <c r="Q2043" s="31"/>
      <c r="S2043" s="22"/>
    </row>
    <row r="2044" spans="2:19" ht="15">
      <c r="B2044"/>
      <c r="D2044"/>
      <c r="E2044"/>
      <c r="F2044"/>
      <c r="G2044"/>
      <c r="H2044"/>
      <c r="I2044" s="22"/>
      <c r="Q2044" s="31"/>
      <c r="S2044" s="22"/>
    </row>
    <row r="2045" spans="2:19" ht="15">
      <c r="B2045"/>
      <c r="D2045"/>
      <c r="E2045"/>
      <c r="F2045"/>
      <c r="G2045"/>
      <c r="H2045"/>
      <c r="I2045" s="22"/>
      <c r="Q2045" s="31"/>
      <c r="S2045" s="22"/>
    </row>
    <row r="2046" spans="2:19" ht="15">
      <c r="B2046"/>
      <c r="D2046"/>
      <c r="E2046"/>
      <c r="F2046"/>
      <c r="G2046"/>
      <c r="H2046"/>
      <c r="I2046" s="22"/>
      <c r="Q2046" s="31"/>
      <c r="S2046" s="22"/>
    </row>
    <row r="2047" spans="2:19" ht="15">
      <c r="B2047"/>
      <c r="D2047"/>
      <c r="E2047"/>
      <c r="F2047"/>
      <c r="G2047"/>
      <c r="H2047"/>
      <c r="I2047" s="22"/>
      <c r="Q2047" s="31"/>
      <c r="S2047" s="22"/>
    </row>
    <row r="2048" spans="2:19" ht="15">
      <c r="B2048"/>
      <c r="D2048"/>
      <c r="E2048"/>
      <c r="F2048"/>
      <c r="G2048"/>
      <c r="H2048"/>
      <c r="I2048" s="22"/>
      <c r="Q2048" s="31"/>
      <c r="S2048" s="22"/>
    </row>
    <row r="2049" spans="2:19" ht="15">
      <c r="B2049"/>
      <c r="D2049"/>
      <c r="E2049"/>
      <c r="F2049"/>
      <c r="G2049"/>
      <c r="H2049"/>
      <c r="I2049" s="22"/>
      <c r="Q2049" s="31"/>
      <c r="S2049" s="22"/>
    </row>
    <row r="2050" spans="2:19" ht="15">
      <c r="B2050"/>
      <c r="D2050"/>
      <c r="E2050"/>
      <c r="F2050"/>
      <c r="G2050"/>
      <c r="H2050"/>
      <c r="I2050" s="22"/>
      <c r="Q2050" s="31"/>
      <c r="S2050" s="22"/>
    </row>
    <row r="2051" spans="2:19" ht="15">
      <c r="B2051"/>
      <c r="D2051"/>
      <c r="E2051"/>
      <c r="F2051"/>
      <c r="G2051"/>
      <c r="H2051"/>
      <c r="I2051" s="22"/>
      <c r="Q2051" s="31"/>
      <c r="S2051" s="22"/>
    </row>
    <row r="2052" spans="2:19" ht="15">
      <c r="B2052"/>
      <c r="D2052"/>
      <c r="E2052"/>
      <c r="F2052"/>
      <c r="G2052"/>
      <c r="H2052"/>
      <c r="I2052" s="22"/>
      <c r="Q2052" s="31"/>
      <c r="S2052" s="22"/>
    </row>
    <row r="2053" spans="2:19" ht="15">
      <c r="B2053"/>
      <c r="D2053"/>
      <c r="E2053"/>
      <c r="F2053"/>
      <c r="G2053"/>
      <c r="H2053"/>
      <c r="I2053" s="22"/>
      <c r="Q2053" s="31"/>
      <c r="S2053" s="22"/>
    </row>
    <row r="2054" spans="2:19" ht="15">
      <c r="B2054"/>
      <c r="D2054"/>
      <c r="E2054"/>
      <c r="F2054"/>
      <c r="G2054"/>
      <c r="H2054"/>
      <c r="I2054" s="22"/>
      <c r="Q2054" s="31"/>
      <c r="S2054" s="22"/>
    </row>
    <row r="2055" spans="2:19" ht="15">
      <c r="B2055"/>
      <c r="D2055"/>
      <c r="E2055"/>
      <c r="F2055"/>
      <c r="G2055"/>
      <c r="H2055"/>
      <c r="I2055" s="22"/>
      <c r="Q2055" s="31"/>
      <c r="S2055" s="22"/>
    </row>
    <row r="2056" spans="2:19" ht="15">
      <c r="B2056"/>
      <c r="D2056"/>
      <c r="E2056"/>
      <c r="F2056"/>
      <c r="G2056"/>
      <c r="H2056"/>
      <c r="I2056" s="22"/>
      <c r="Q2056" s="31"/>
      <c r="S2056" s="22"/>
    </row>
    <row r="2057" spans="2:19" ht="15">
      <c r="B2057"/>
      <c r="D2057"/>
      <c r="E2057"/>
      <c r="F2057"/>
      <c r="G2057"/>
      <c r="H2057"/>
      <c r="I2057" s="22"/>
      <c r="Q2057" s="31"/>
      <c r="S2057" s="22"/>
    </row>
    <row r="2058" spans="2:19" ht="15">
      <c r="B2058"/>
      <c r="D2058"/>
      <c r="E2058"/>
      <c r="F2058"/>
      <c r="G2058"/>
      <c r="H2058"/>
      <c r="I2058" s="22"/>
      <c r="Q2058" s="31"/>
      <c r="S2058" s="22"/>
    </row>
    <row r="2059" spans="2:19" ht="15">
      <c r="B2059"/>
      <c r="D2059"/>
      <c r="E2059"/>
      <c r="F2059"/>
      <c r="G2059"/>
      <c r="H2059"/>
      <c r="I2059" s="22"/>
      <c r="Q2059" s="31"/>
      <c r="S2059" s="22"/>
    </row>
    <row r="2060" spans="2:19" ht="15">
      <c r="B2060"/>
      <c r="D2060"/>
      <c r="E2060"/>
      <c r="F2060"/>
      <c r="G2060"/>
      <c r="H2060"/>
      <c r="I2060" s="22"/>
      <c r="Q2060" s="31"/>
      <c r="S2060" s="22"/>
    </row>
    <row r="2061" spans="2:19" ht="15">
      <c r="B2061"/>
      <c r="D2061"/>
      <c r="E2061"/>
      <c r="F2061"/>
      <c r="G2061"/>
      <c r="H2061"/>
      <c r="I2061" s="22"/>
      <c r="Q2061" s="31"/>
      <c r="S2061" s="22"/>
    </row>
    <row r="2062" spans="2:19" ht="15">
      <c r="B2062"/>
      <c r="D2062"/>
      <c r="E2062"/>
      <c r="F2062"/>
      <c r="G2062"/>
      <c r="H2062"/>
      <c r="I2062" s="22"/>
      <c r="Q2062" s="31"/>
      <c r="S2062" s="22"/>
    </row>
    <row r="2063" spans="2:19" ht="15">
      <c r="B2063"/>
      <c r="D2063"/>
      <c r="E2063"/>
      <c r="F2063"/>
      <c r="G2063"/>
      <c r="H2063"/>
      <c r="I2063" s="22"/>
      <c r="Q2063" s="31"/>
      <c r="S2063" s="22"/>
    </row>
    <row r="2064" spans="2:19" ht="15">
      <c r="B2064"/>
      <c r="D2064"/>
      <c r="E2064"/>
      <c r="F2064"/>
      <c r="G2064"/>
      <c r="H2064"/>
      <c r="I2064" s="22"/>
      <c r="Q2064" s="31"/>
      <c r="S2064" s="22"/>
    </row>
    <row r="2065" spans="2:19" ht="15">
      <c r="B2065"/>
      <c r="D2065"/>
      <c r="E2065"/>
      <c r="F2065"/>
      <c r="G2065"/>
      <c r="H2065"/>
      <c r="I2065" s="22"/>
      <c r="Q2065" s="31"/>
      <c r="S2065" s="22"/>
    </row>
    <row r="2066" spans="2:19" ht="15">
      <c r="B2066"/>
      <c r="D2066"/>
      <c r="E2066"/>
      <c r="F2066"/>
      <c r="G2066"/>
      <c r="H2066"/>
      <c r="I2066" s="22"/>
      <c r="Q2066" s="31"/>
      <c r="S2066" s="22"/>
    </row>
    <row r="2067" spans="2:19" ht="15">
      <c r="B2067"/>
      <c r="D2067"/>
      <c r="E2067"/>
      <c r="F2067"/>
      <c r="G2067"/>
      <c r="H2067"/>
      <c r="I2067" s="22"/>
      <c r="Q2067" s="31"/>
      <c r="S2067" s="22"/>
    </row>
    <row r="2068" spans="2:19" ht="15">
      <c r="B2068"/>
      <c r="D2068"/>
      <c r="E2068"/>
      <c r="F2068"/>
      <c r="G2068"/>
      <c r="H2068"/>
      <c r="I2068" s="22"/>
      <c r="Q2068" s="31"/>
      <c r="S2068" s="22"/>
    </row>
    <row r="2069" spans="2:19" ht="15">
      <c r="B2069"/>
      <c r="D2069"/>
      <c r="E2069"/>
      <c r="F2069"/>
      <c r="G2069"/>
      <c r="H2069"/>
      <c r="I2069" s="22"/>
      <c r="Q2069" s="31"/>
      <c r="S2069" s="22"/>
    </row>
    <row r="2070" spans="2:19" ht="15">
      <c r="B2070"/>
      <c r="D2070"/>
      <c r="E2070"/>
      <c r="F2070"/>
      <c r="G2070"/>
      <c r="H2070"/>
      <c r="I2070" s="22"/>
      <c r="Q2070" s="31"/>
      <c r="S2070" s="22"/>
    </row>
    <row r="2071" spans="2:19" ht="15">
      <c r="B2071"/>
      <c r="D2071"/>
      <c r="E2071"/>
      <c r="F2071"/>
      <c r="G2071"/>
      <c r="H2071"/>
      <c r="I2071" s="22"/>
      <c r="Q2071" s="31"/>
      <c r="S2071" s="22"/>
    </row>
    <row r="2072" spans="2:19" ht="15">
      <c r="B2072"/>
      <c r="D2072"/>
      <c r="E2072"/>
      <c r="F2072"/>
      <c r="G2072"/>
      <c r="H2072"/>
      <c r="I2072" s="22"/>
      <c r="Q2072" s="31"/>
      <c r="S2072" s="22"/>
    </row>
    <row r="2073" spans="2:19" ht="15">
      <c r="B2073"/>
      <c r="D2073"/>
      <c r="E2073"/>
      <c r="F2073"/>
      <c r="G2073"/>
      <c r="H2073"/>
      <c r="I2073" s="22"/>
      <c r="Q2073" s="31"/>
      <c r="S2073" s="22"/>
    </row>
    <row r="2074" spans="2:19" ht="15">
      <c r="B2074"/>
      <c r="D2074"/>
      <c r="E2074"/>
      <c r="F2074"/>
      <c r="G2074"/>
      <c r="H2074"/>
      <c r="I2074" s="22"/>
      <c r="Q2074" s="31"/>
      <c r="S2074" s="22"/>
    </row>
    <row r="2075" spans="2:19" ht="15">
      <c r="B2075"/>
      <c r="D2075"/>
      <c r="E2075"/>
      <c r="F2075"/>
      <c r="G2075"/>
      <c r="H2075"/>
      <c r="I2075" s="22"/>
      <c r="Q2075" s="31"/>
      <c r="S2075" s="22"/>
    </row>
    <row r="2076" spans="2:19" ht="15">
      <c r="B2076"/>
      <c r="D2076"/>
      <c r="E2076"/>
      <c r="F2076"/>
      <c r="G2076"/>
      <c r="H2076"/>
      <c r="I2076" s="22"/>
      <c r="Q2076" s="31"/>
      <c r="S2076" s="22"/>
    </row>
    <row r="2077" spans="2:19" ht="15">
      <c r="B2077"/>
      <c r="D2077"/>
      <c r="E2077"/>
      <c r="F2077"/>
      <c r="G2077"/>
      <c r="H2077"/>
      <c r="I2077" s="22"/>
      <c r="Q2077" s="31"/>
      <c r="S2077" s="22"/>
    </row>
    <row r="2078" spans="2:19" ht="15">
      <c r="B2078"/>
      <c r="D2078"/>
      <c r="E2078"/>
      <c r="F2078"/>
      <c r="G2078"/>
      <c r="H2078"/>
      <c r="I2078" s="22"/>
      <c r="Q2078" s="31"/>
      <c r="S2078" s="22"/>
    </row>
    <row r="2079" spans="2:19" ht="15">
      <c r="B2079"/>
      <c r="D2079"/>
      <c r="E2079"/>
      <c r="F2079"/>
      <c r="G2079"/>
      <c r="H2079"/>
      <c r="I2079" s="22"/>
      <c r="Q2079" s="31"/>
      <c r="S2079" s="22"/>
    </row>
    <row r="2080" spans="2:19" ht="15">
      <c r="B2080"/>
      <c r="D2080"/>
      <c r="E2080"/>
      <c r="F2080"/>
      <c r="G2080"/>
      <c r="H2080"/>
      <c r="I2080" s="22"/>
      <c r="Q2080" s="31"/>
      <c r="S2080" s="22"/>
    </row>
    <row r="2081" spans="2:19" ht="15">
      <c r="B2081"/>
      <c r="D2081"/>
      <c r="E2081"/>
      <c r="F2081"/>
      <c r="G2081"/>
      <c r="H2081"/>
      <c r="I2081" s="22"/>
      <c r="Q2081" s="31"/>
      <c r="S2081" s="22"/>
    </row>
    <row r="2082" spans="2:19" ht="15">
      <c r="B2082"/>
      <c r="D2082"/>
      <c r="E2082"/>
      <c r="F2082"/>
      <c r="G2082"/>
      <c r="H2082"/>
      <c r="I2082" s="22"/>
      <c r="Q2082" s="31"/>
      <c r="S2082" s="22"/>
    </row>
    <row r="2083" spans="2:19" ht="15">
      <c r="B2083"/>
      <c r="D2083"/>
      <c r="E2083"/>
      <c r="F2083"/>
      <c r="G2083"/>
      <c r="H2083"/>
      <c r="I2083" s="22"/>
      <c r="Q2083" s="31"/>
      <c r="S2083" s="22"/>
    </row>
    <row r="2084" spans="2:19" ht="15">
      <c r="B2084"/>
      <c r="D2084"/>
      <c r="E2084"/>
      <c r="F2084"/>
      <c r="G2084"/>
      <c r="H2084"/>
      <c r="I2084" s="22"/>
      <c r="Q2084" s="31"/>
      <c r="S2084" s="22"/>
    </row>
    <row r="2085" spans="2:19" ht="15">
      <c r="B2085"/>
      <c r="D2085"/>
      <c r="E2085"/>
      <c r="F2085"/>
      <c r="G2085"/>
      <c r="H2085"/>
      <c r="I2085" s="22"/>
      <c r="Q2085" s="31"/>
      <c r="S2085" s="22"/>
    </row>
    <row r="2086" spans="2:19" ht="15">
      <c r="B2086"/>
      <c r="D2086"/>
      <c r="E2086"/>
      <c r="F2086"/>
      <c r="G2086"/>
      <c r="H2086"/>
      <c r="I2086" s="22"/>
      <c r="Q2086" s="31"/>
      <c r="S2086" s="22"/>
    </row>
    <row r="2087" spans="2:19" ht="15">
      <c r="B2087"/>
      <c r="D2087"/>
      <c r="E2087"/>
      <c r="F2087"/>
      <c r="G2087"/>
      <c r="H2087"/>
      <c r="I2087" s="22"/>
      <c r="Q2087" s="31"/>
      <c r="S2087" s="22"/>
    </row>
    <row r="2088" spans="2:19" ht="15">
      <c r="B2088"/>
      <c r="D2088"/>
      <c r="E2088"/>
      <c r="F2088"/>
      <c r="G2088"/>
      <c r="H2088"/>
      <c r="I2088" s="22"/>
      <c r="Q2088" s="31"/>
      <c r="S2088" s="22"/>
    </row>
    <row r="2089" spans="2:19" ht="15">
      <c r="B2089"/>
      <c r="D2089"/>
      <c r="E2089"/>
      <c r="F2089"/>
      <c r="G2089"/>
      <c r="H2089"/>
      <c r="I2089" s="22"/>
      <c r="Q2089" s="31"/>
      <c r="S2089" s="22"/>
    </row>
    <row r="2090" spans="2:19" ht="15">
      <c r="B2090"/>
      <c r="D2090"/>
      <c r="E2090"/>
      <c r="F2090"/>
      <c r="G2090"/>
      <c r="H2090"/>
      <c r="I2090" s="22"/>
      <c r="Q2090" s="31"/>
      <c r="S2090" s="22"/>
    </row>
    <row r="2091" spans="2:19" ht="15">
      <c r="B2091"/>
      <c r="D2091"/>
      <c r="E2091"/>
      <c r="F2091"/>
      <c r="G2091"/>
      <c r="H2091"/>
      <c r="I2091" s="22"/>
      <c r="Q2091" s="31"/>
      <c r="S2091" s="22"/>
    </row>
    <row r="2092" spans="2:19" ht="15">
      <c r="B2092"/>
      <c r="D2092"/>
      <c r="E2092"/>
      <c r="F2092"/>
      <c r="G2092"/>
      <c r="H2092"/>
      <c r="I2092" s="22"/>
      <c r="Q2092" s="31"/>
      <c r="S2092" s="22"/>
    </row>
    <row r="2093" spans="2:19" ht="15">
      <c r="B2093"/>
      <c r="D2093"/>
      <c r="E2093"/>
      <c r="F2093"/>
      <c r="G2093"/>
      <c r="H2093"/>
      <c r="I2093" s="22"/>
      <c r="Q2093" s="31"/>
      <c r="S2093" s="22"/>
    </row>
    <row r="2094" spans="2:19" ht="15">
      <c r="B2094"/>
      <c r="D2094"/>
      <c r="E2094"/>
      <c r="F2094"/>
      <c r="G2094"/>
      <c r="H2094"/>
      <c r="I2094" s="22"/>
      <c r="Q2094" s="31"/>
      <c r="S2094" s="22"/>
    </row>
    <row r="2095" spans="2:19" ht="15">
      <c r="B2095"/>
      <c r="D2095"/>
      <c r="E2095"/>
      <c r="F2095"/>
      <c r="G2095"/>
      <c r="H2095"/>
      <c r="I2095" s="22"/>
      <c r="Q2095" s="31"/>
      <c r="S2095" s="22"/>
    </row>
    <row r="2096" spans="2:19" ht="15">
      <c r="B2096"/>
      <c r="D2096"/>
      <c r="E2096"/>
      <c r="F2096"/>
      <c r="G2096"/>
      <c r="H2096"/>
      <c r="I2096" s="22"/>
      <c r="Q2096" s="31"/>
      <c r="S2096" s="22"/>
    </row>
    <row r="2097" spans="2:19" ht="15">
      <c r="B2097"/>
      <c r="D2097"/>
      <c r="E2097"/>
      <c r="F2097"/>
      <c r="G2097"/>
      <c r="H2097"/>
      <c r="I2097" s="22"/>
      <c r="Q2097" s="31"/>
      <c r="S2097" s="22"/>
    </row>
    <row r="2098" spans="2:19" ht="15">
      <c r="B2098"/>
      <c r="D2098"/>
      <c r="E2098"/>
      <c r="F2098"/>
      <c r="G2098"/>
      <c r="H2098"/>
      <c r="I2098" s="22"/>
      <c r="Q2098" s="31"/>
      <c r="S2098" s="22"/>
    </row>
    <row r="2099" spans="2:19" ht="15">
      <c r="B2099"/>
      <c r="D2099"/>
      <c r="E2099"/>
      <c r="F2099"/>
      <c r="G2099"/>
      <c r="H2099"/>
      <c r="I2099" s="22"/>
      <c r="Q2099" s="31"/>
      <c r="S2099" s="22"/>
    </row>
    <row r="2100" spans="2:19" ht="15">
      <c r="B2100"/>
      <c r="D2100"/>
      <c r="E2100"/>
      <c r="F2100"/>
      <c r="G2100"/>
      <c r="H2100"/>
      <c r="I2100" s="22"/>
      <c r="Q2100" s="31"/>
      <c r="S2100" s="22"/>
    </row>
    <row r="2101" spans="2:19" ht="15">
      <c r="B2101"/>
      <c r="D2101"/>
      <c r="E2101"/>
      <c r="F2101"/>
      <c r="G2101"/>
      <c r="H2101"/>
      <c r="I2101" s="22"/>
      <c r="Q2101" s="31"/>
      <c r="S2101" s="22"/>
    </row>
    <row r="2102" spans="2:19" ht="15">
      <c r="B2102"/>
      <c r="D2102"/>
      <c r="E2102"/>
      <c r="F2102"/>
      <c r="G2102"/>
      <c r="H2102"/>
      <c r="I2102" s="22"/>
      <c r="Q2102" s="31"/>
      <c r="S2102" s="22"/>
    </row>
    <row r="2103" spans="2:19" ht="15">
      <c r="B2103"/>
      <c r="D2103"/>
      <c r="E2103"/>
      <c r="F2103"/>
      <c r="G2103"/>
      <c r="H2103"/>
      <c r="I2103" s="22"/>
      <c r="Q2103" s="31"/>
      <c r="S2103" s="22"/>
    </row>
    <row r="2104" spans="2:19" ht="15">
      <c r="B2104"/>
      <c r="D2104"/>
      <c r="E2104"/>
      <c r="F2104"/>
      <c r="G2104"/>
      <c r="H2104"/>
      <c r="I2104" s="22"/>
      <c r="Q2104" s="31"/>
      <c r="S2104" s="22"/>
    </row>
    <row r="2105" spans="2:19" ht="15">
      <c r="B2105"/>
      <c r="D2105"/>
      <c r="E2105"/>
      <c r="F2105"/>
      <c r="G2105"/>
      <c r="H2105"/>
      <c r="I2105" s="22"/>
      <c r="Q2105" s="31"/>
      <c r="S2105" s="22"/>
    </row>
    <row r="2106" spans="2:19" ht="15">
      <c r="B2106"/>
      <c r="D2106"/>
      <c r="E2106"/>
      <c r="F2106"/>
      <c r="G2106"/>
      <c r="H2106"/>
      <c r="I2106" s="22"/>
      <c r="Q2106" s="31"/>
      <c r="S2106" s="22"/>
    </row>
    <row r="2107" spans="2:19" ht="15">
      <c r="B2107"/>
      <c r="D2107"/>
      <c r="E2107"/>
      <c r="F2107"/>
      <c r="G2107"/>
      <c r="H2107"/>
      <c r="I2107" s="22"/>
      <c r="Q2107" s="31"/>
      <c r="S2107" s="22"/>
    </row>
    <row r="2108" spans="2:19" ht="15">
      <c r="B2108"/>
      <c r="D2108"/>
      <c r="E2108"/>
      <c r="F2108"/>
      <c r="G2108"/>
      <c r="H2108"/>
      <c r="I2108" s="22"/>
      <c r="Q2108" s="31"/>
      <c r="S2108" s="22"/>
    </row>
    <row r="2109" spans="2:19" ht="15">
      <c r="B2109"/>
      <c r="D2109"/>
      <c r="E2109"/>
      <c r="F2109"/>
      <c r="G2109"/>
      <c r="H2109"/>
      <c r="I2109" s="22"/>
      <c r="Q2109" s="31"/>
      <c r="S2109" s="22"/>
    </row>
    <row r="2110" spans="2:19" ht="15">
      <c r="B2110"/>
      <c r="D2110"/>
      <c r="E2110"/>
      <c r="F2110"/>
      <c r="G2110"/>
      <c r="H2110"/>
      <c r="I2110" s="22"/>
      <c r="Q2110" s="31"/>
      <c r="S2110" s="22"/>
    </row>
    <row r="2111" spans="2:19" ht="15">
      <c r="B2111"/>
      <c r="D2111"/>
      <c r="E2111"/>
      <c r="F2111"/>
      <c r="G2111"/>
      <c r="H2111"/>
      <c r="I2111" s="22"/>
      <c r="Q2111" s="31"/>
      <c r="S2111" s="22"/>
    </row>
    <row r="2112" spans="2:19" ht="15">
      <c r="B2112"/>
      <c r="D2112"/>
      <c r="E2112"/>
      <c r="F2112"/>
      <c r="G2112"/>
      <c r="H2112"/>
      <c r="I2112" s="22"/>
      <c r="Q2112" s="31"/>
      <c r="S2112" s="22"/>
    </row>
    <row r="2113" spans="2:19" ht="15">
      <c r="B2113"/>
      <c r="D2113"/>
      <c r="E2113"/>
      <c r="F2113"/>
      <c r="G2113"/>
      <c r="H2113"/>
      <c r="I2113" s="22"/>
      <c r="Q2113" s="31"/>
      <c r="S2113" s="22"/>
    </row>
    <row r="2114" spans="2:19" ht="15">
      <c r="B2114"/>
      <c r="D2114"/>
      <c r="E2114"/>
      <c r="F2114"/>
      <c r="G2114"/>
      <c r="H2114"/>
      <c r="I2114" s="22"/>
      <c r="Q2114" s="31"/>
      <c r="S2114" s="22"/>
    </row>
    <row r="2115" spans="2:19" ht="15">
      <c r="B2115"/>
      <c r="D2115"/>
      <c r="E2115"/>
      <c r="F2115"/>
      <c r="G2115"/>
      <c r="H2115"/>
      <c r="I2115" s="22"/>
      <c r="Q2115" s="31"/>
      <c r="S2115" s="22"/>
    </row>
    <row r="2116" spans="2:19" ht="15">
      <c r="B2116"/>
      <c r="D2116"/>
      <c r="E2116"/>
      <c r="F2116"/>
      <c r="G2116"/>
      <c r="H2116"/>
      <c r="I2116" s="22"/>
      <c r="Q2116" s="31"/>
      <c r="S2116" s="22"/>
    </row>
    <row r="2117" spans="2:19" ht="15">
      <c r="B2117"/>
      <c r="D2117"/>
      <c r="E2117"/>
      <c r="F2117"/>
      <c r="G2117"/>
      <c r="H2117"/>
      <c r="I2117" s="22"/>
      <c r="Q2117" s="31"/>
      <c r="S2117" s="22"/>
    </row>
    <row r="2118" spans="2:19" ht="15">
      <c r="B2118"/>
      <c r="D2118"/>
      <c r="E2118"/>
      <c r="F2118"/>
      <c r="G2118"/>
      <c r="H2118"/>
      <c r="I2118" s="22"/>
      <c r="Q2118" s="31"/>
      <c r="S2118" s="22"/>
    </row>
    <row r="2119" spans="2:19" ht="15">
      <c r="B2119"/>
      <c r="D2119"/>
      <c r="E2119"/>
      <c r="F2119"/>
      <c r="G2119"/>
      <c r="H2119"/>
      <c r="I2119" s="22"/>
      <c r="Q2119" s="31"/>
      <c r="S2119" s="22"/>
    </row>
    <row r="2120" spans="2:19" ht="15">
      <c r="B2120"/>
      <c r="D2120"/>
      <c r="E2120"/>
      <c r="F2120"/>
      <c r="G2120"/>
      <c r="H2120"/>
      <c r="I2120" s="22"/>
      <c r="Q2120" s="31"/>
      <c r="S2120" s="22"/>
    </row>
    <row r="2121" spans="2:19" ht="15">
      <c r="B2121"/>
      <c r="D2121"/>
      <c r="E2121"/>
      <c r="F2121"/>
      <c r="G2121"/>
      <c r="H2121"/>
      <c r="I2121" s="22"/>
      <c r="Q2121" s="31"/>
      <c r="S2121" s="22"/>
    </row>
    <row r="2122" spans="2:19" ht="15">
      <c r="B2122"/>
      <c r="D2122"/>
      <c r="E2122"/>
      <c r="F2122"/>
      <c r="G2122"/>
      <c r="H2122"/>
      <c r="I2122" s="22"/>
      <c r="Q2122" s="31"/>
      <c r="S2122" s="22"/>
    </row>
    <row r="2123" spans="2:19" ht="15">
      <c r="B2123"/>
      <c r="D2123"/>
      <c r="E2123"/>
      <c r="F2123"/>
      <c r="G2123"/>
      <c r="H2123"/>
      <c r="I2123" s="22"/>
      <c r="Q2123" s="31"/>
      <c r="S2123" s="22"/>
    </row>
    <row r="2124" spans="2:19" ht="15">
      <c r="B2124"/>
      <c r="D2124"/>
      <c r="E2124"/>
      <c r="F2124"/>
      <c r="G2124"/>
      <c r="H2124"/>
      <c r="S2124" s="22"/>
    </row>
    <row r="2125" spans="2:19" ht="15">
      <c r="B2125"/>
      <c r="D2125"/>
      <c r="E2125"/>
      <c r="F2125"/>
      <c r="G2125"/>
      <c r="H2125"/>
      <c r="S2125" s="22"/>
    </row>
    <row r="2126" spans="2:19" ht="15">
      <c r="B2126"/>
      <c r="D2126"/>
      <c r="E2126"/>
      <c r="F2126"/>
      <c r="G2126"/>
      <c r="H2126"/>
      <c r="S2126" s="22"/>
    </row>
    <row r="2127" spans="2:19" ht="15">
      <c r="B2127"/>
      <c r="D2127"/>
      <c r="E2127"/>
      <c r="F2127"/>
      <c r="G2127"/>
      <c r="H2127"/>
      <c r="S2127" s="22"/>
    </row>
    <row r="2128" spans="2:19" ht="15">
      <c r="B2128"/>
      <c r="D2128"/>
      <c r="E2128"/>
      <c r="F2128"/>
      <c r="G2128"/>
      <c r="H2128"/>
      <c r="S2128" s="22"/>
    </row>
    <row r="2129" spans="2:19" ht="15">
      <c r="B2129"/>
      <c r="D2129"/>
      <c r="E2129"/>
      <c r="F2129"/>
      <c r="G2129"/>
      <c r="H2129"/>
      <c r="S2129" s="22"/>
    </row>
    <row r="2130" spans="2:19" ht="15">
      <c r="B2130"/>
      <c r="D2130"/>
      <c r="E2130"/>
      <c r="F2130"/>
      <c r="G2130"/>
      <c r="H2130"/>
      <c r="S2130" s="22"/>
    </row>
    <row r="2131" spans="2:19" ht="15">
      <c r="B2131"/>
      <c r="D2131"/>
      <c r="E2131"/>
      <c r="F2131"/>
      <c r="G2131"/>
      <c r="H2131"/>
      <c r="S2131" s="22"/>
    </row>
    <row r="2132" spans="2:19" ht="15">
      <c r="B2132"/>
      <c r="D2132"/>
      <c r="E2132"/>
      <c r="F2132"/>
      <c r="G2132"/>
      <c r="H2132"/>
      <c r="S2132" s="22"/>
    </row>
    <row r="2133" spans="2:19" ht="15">
      <c r="B2133"/>
      <c r="D2133"/>
      <c r="E2133"/>
      <c r="F2133"/>
      <c r="G2133"/>
      <c r="H2133"/>
      <c r="S2133" s="22"/>
    </row>
    <row r="2134" spans="2:19" ht="15">
      <c r="B2134"/>
      <c r="D2134"/>
      <c r="E2134"/>
      <c r="F2134"/>
      <c r="G2134"/>
      <c r="H2134"/>
      <c r="S2134" s="22"/>
    </row>
    <row r="2135" spans="2:19" ht="15">
      <c r="B2135"/>
      <c r="D2135"/>
      <c r="E2135"/>
      <c r="F2135"/>
      <c r="G2135"/>
      <c r="H2135"/>
      <c r="I2135"/>
      <c r="J2135"/>
      <c r="K2135" s="123"/>
      <c r="L2135"/>
      <c r="M2135"/>
      <c r="N2135"/>
      <c r="O2135"/>
      <c r="P2135"/>
      <c r="Q2135"/>
      <c r="R2135"/>
      <c r="S2135" s="22"/>
    </row>
    <row r="2136" spans="2:19" ht="15">
      <c r="B2136"/>
      <c r="D2136"/>
      <c r="E2136"/>
      <c r="F2136"/>
      <c r="G2136"/>
      <c r="H2136"/>
      <c r="I2136"/>
      <c r="J2136"/>
      <c r="K2136" s="123"/>
      <c r="L2136"/>
      <c r="M2136"/>
      <c r="N2136"/>
      <c r="O2136"/>
      <c r="P2136"/>
      <c r="Q2136"/>
      <c r="R2136"/>
      <c r="S2136" s="22"/>
    </row>
    <row r="2137" spans="2:19" ht="15">
      <c r="B2137"/>
      <c r="D2137"/>
      <c r="E2137"/>
      <c r="F2137"/>
      <c r="G2137"/>
      <c r="H2137"/>
      <c r="I2137"/>
      <c r="J2137"/>
      <c r="K2137" s="123"/>
      <c r="L2137"/>
      <c r="M2137"/>
      <c r="N2137"/>
      <c r="O2137"/>
      <c r="P2137"/>
      <c r="Q2137"/>
      <c r="R2137"/>
      <c r="S2137" s="22"/>
    </row>
    <row r="2138" spans="2:19" ht="15">
      <c r="B2138"/>
      <c r="D2138"/>
      <c r="E2138"/>
      <c r="F2138"/>
      <c r="G2138"/>
      <c r="H2138"/>
      <c r="I2138"/>
      <c r="J2138"/>
      <c r="K2138" s="123"/>
      <c r="L2138"/>
      <c r="M2138"/>
      <c r="N2138"/>
      <c r="O2138"/>
      <c r="P2138"/>
      <c r="Q2138"/>
      <c r="R2138"/>
      <c r="S2138" s="22"/>
    </row>
    <row r="2139" spans="2:19" ht="15">
      <c r="B2139"/>
      <c r="D2139"/>
      <c r="E2139"/>
      <c r="F2139"/>
      <c r="G2139"/>
      <c r="H2139"/>
      <c r="I2139"/>
      <c r="J2139"/>
      <c r="K2139" s="123"/>
      <c r="L2139"/>
      <c r="M2139"/>
      <c r="N2139"/>
      <c r="O2139"/>
      <c r="P2139"/>
      <c r="Q2139"/>
      <c r="R2139"/>
      <c r="S2139" s="22"/>
    </row>
    <row r="2746" spans="1:18" ht="15">
      <c r="A2746" s="22"/>
      <c r="B2746" s="108"/>
      <c r="C2746" s="22"/>
      <c r="D2746" s="28"/>
      <c r="E2746" s="28"/>
      <c r="F2746" s="28"/>
      <c r="G2746" s="28"/>
      <c r="H2746" s="22"/>
      <c r="I2746" s="22"/>
      <c r="J2746" s="28"/>
      <c r="K2746" s="121"/>
      <c r="L2746" s="31"/>
      <c r="M2746" s="31"/>
      <c r="N2746" s="31"/>
      <c r="O2746" s="31"/>
      <c r="P2746" s="31"/>
      <c r="Q2746" s="31"/>
      <c r="R2746" s="31"/>
    </row>
    <row r="2747" spans="1:18" ht="15">
      <c r="A2747" s="22"/>
      <c r="B2747" s="108"/>
      <c r="C2747" s="22"/>
      <c r="D2747" s="28"/>
      <c r="E2747" s="28"/>
      <c r="F2747" s="28"/>
      <c r="G2747" s="28"/>
      <c r="H2747" s="22"/>
      <c r="I2747" s="22"/>
      <c r="J2747" s="28"/>
      <c r="K2747" s="121"/>
      <c r="L2747" s="31"/>
      <c r="M2747" s="31"/>
      <c r="N2747" s="31"/>
      <c r="O2747" s="31"/>
      <c r="P2747" s="31"/>
      <c r="Q2747" s="31"/>
      <c r="R2747" s="31"/>
    </row>
    <row r="2748" spans="1:18" ht="15">
      <c r="A2748" s="22"/>
      <c r="B2748" s="108"/>
      <c r="C2748" s="22"/>
      <c r="D2748" s="28"/>
      <c r="E2748" s="28"/>
      <c r="F2748" s="28"/>
      <c r="G2748" s="28"/>
      <c r="H2748" s="22"/>
      <c r="I2748" s="22"/>
      <c r="J2748" s="28"/>
      <c r="K2748" s="121"/>
      <c r="L2748" s="31"/>
      <c r="M2748" s="31"/>
      <c r="N2748" s="31"/>
      <c r="O2748" s="31"/>
      <c r="P2748" s="31"/>
      <c r="Q2748" s="31"/>
      <c r="R2748" s="31"/>
    </row>
    <row r="2749" spans="1:18" ht="15">
      <c r="A2749" s="22"/>
      <c r="B2749" s="108"/>
      <c r="C2749" s="22"/>
      <c r="D2749" s="28"/>
      <c r="E2749" s="28"/>
      <c r="F2749" s="28"/>
      <c r="G2749" s="28"/>
      <c r="H2749" s="22"/>
      <c r="I2749" s="22"/>
      <c r="J2749" s="28"/>
      <c r="K2749" s="121"/>
      <c r="L2749" s="31"/>
      <c r="M2749" s="31"/>
      <c r="N2749" s="31"/>
      <c r="O2749" s="31"/>
      <c r="P2749" s="31"/>
      <c r="Q2749" s="31"/>
      <c r="R2749" s="31"/>
    </row>
    <row r="2750" spans="1:18" ht="15">
      <c r="A2750" s="22"/>
      <c r="B2750" s="108"/>
      <c r="C2750" s="22"/>
      <c r="D2750" s="28"/>
      <c r="E2750" s="28"/>
      <c r="F2750" s="28"/>
      <c r="G2750" s="28"/>
      <c r="H2750" s="22"/>
      <c r="I2750" s="22"/>
      <c r="J2750" s="28"/>
      <c r="K2750" s="121"/>
      <c r="L2750" s="31"/>
      <c r="M2750" s="31"/>
      <c r="N2750" s="31"/>
      <c r="O2750" s="31"/>
      <c r="P2750" s="31"/>
      <c r="Q2750" s="31"/>
      <c r="R2750" s="31"/>
    </row>
    <row r="2751" spans="1:18" ht="15">
      <c r="A2751" s="22"/>
      <c r="B2751" s="108"/>
      <c r="C2751" s="22"/>
      <c r="D2751" s="28"/>
      <c r="E2751" s="28"/>
      <c r="F2751" s="28"/>
      <c r="G2751" s="28"/>
      <c r="H2751" s="22"/>
      <c r="I2751" s="22"/>
      <c r="J2751" s="28"/>
      <c r="K2751" s="121"/>
      <c r="L2751" s="31"/>
      <c r="M2751" s="31"/>
      <c r="N2751" s="31"/>
      <c r="O2751" s="31"/>
      <c r="P2751" s="31"/>
      <c r="Q2751" s="31"/>
      <c r="R2751" s="31"/>
    </row>
    <row r="2752" spans="1:18" ht="15">
      <c r="A2752" s="22"/>
      <c r="B2752" s="108"/>
      <c r="C2752" s="22"/>
      <c r="D2752" s="28"/>
      <c r="E2752" s="28"/>
      <c r="F2752" s="28"/>
      <c r="G2752" s="28"/>
      <c r="H2752" s="22"/>
      <c r="I2752" s="22"/>
      <c r="J2752" s="28"/>
      <c r="K2752" s="121"/>
      <c r="L2752" s="31"/>
      <c r="M2752" s="31"/>
      <c r="N2752" s="31"/>
      <c r="O2752" s="31"/>
      <c r="P2752" s="31"/>
      <c r="Q2752" s="31"/>
      <c r="R2752" s="31"/>
    </row>
    <row r="2753" spans="1:18" ht="15">
      <c r="A2753" s="22"/>
      <c r="B2753" s="108"/>
      <c r="C2753" s="22"/>
      <c r="D2753" s="28"/>
      <c r="E2753" s="28"/>
      <c r="F2753" s="28"/>
      <c r="G2753" s="28"/>
      <c r="H2753" s="22"/>
      <c r="I2753" s="22"/>
      <c r="J2753" s="28"/>
      <c r="K2753" s="121"/>
      <c r="L2753" s="31"/>
      <c r="M2753" s="31"/>
      <c r="N2753" s="31"/>
      <c r="O2753" s="31"/>
      <c r="P2753" s="31"/>
      <c r="Q2753" s="31"/>
      <c r="R2753" s="31"/>
    </row>
    <row r="2754" spans="1:18" ht="15">
      <c r="A2754" s="22"/>
      <c r="B2754" s="108"/>
      <c r="C2754" s="22"/>
      <c r="D2754" s="28"/>
      <c r="E2754" s="28"/>
      <c r="F2754" s="28"/>
      <c r="G2754" s="28"/>
      <c r="H2754" s="22"/>
      <c r="I2754" s="22"/>
      <c r="J2754" s="28"/>
      <c r="K2754" s="121"/>
      <c r="L2754" s="31"/>
      <c r="M2754" s="31"/>
      <c r="N2754" s="31"/>
      <c r="O2754" s="31"/>
      <c r="P2754" s="31"/>
      <c r="Q2754" s="31"/>
      <c r="R2754" s="31"/>
    </row>
    <row r="2755" spans="1:18" ht="15">
      <c r="A2755" s="22"/>
      <c r="B2755" s="108"/>
      <c r="C2755" s="22"/>
      <c r="D2755" s="28"/>
      <c r="E2755" s="28"/>
      <c r="F2755" s="28"/>
      <c r="G2755" s="28"/>
      <c r="H2755" s="22"/>
      <c r="I2755" s="22"/>
      <c r="J2755" s="28"/>
      <c r="K2755" s="121"/>
      <c r="L2755" s="31"/>
      <c r="M2755" s="31"/>
      <c r="N2755" s="31"/>
      <c r="O2755" s="31"/>
      <c r="P2755" s="31"/>
      <c r="Q2755" s="31"/>
      <c r="R2755" s="31"/>
    </row>
    <row r="2756" spans="1:18" ht="15">
      <c r="A2756" s="22"/>
      <c r="B2756" s="108"/>
      <c r="C2756" s="22"/>
      <c r="D2756" s="28"/>
      <c r="E2756" s="28"/>
      <c r="F2756" s="28"/>
      <c r="G2756" s="28"/>
      <c r="H2756" s="22"/>
      <c r="I2756" s="22"/>
      <c r="J2756" s="28"/>
      <c r="K2756" s="121"/>
      <c r="L2756" s="31"/>
      <c r="M2756" s="31"/>
      <c r="N2756" s="31"/>
      <c r="O2756" s="31"/>
      <c r="P2756" s="31"/>
      <c r="Q2756" s="31"/>
      <c r="R2756" s="31"/>
    </row>
    <row r="2757" spans="1:18" ht="15">
      <c r="A2757" s="22"/>
      <c r="B2757" s="108"/>
      <c r="C2757" s="22"/>
      <c r="D2757" s="28"/>
      <c r="E2757" s="28"/>
      <c r="F2757" s="28"/>
      <c r="G2757" s="28"/>
      <c r="H2757" s="22"/>
      <c r="I2757" s="22"/>
      <c r="J2757" s="28"/>
      <c r="K2757" s="121"/>
      <c r="L2757" s="31"/>
      <c r="M2757" s="31"/>
      <c r="N2757" s="31"/>
      <c r="O2757" s="31"/>
      <c r="P2757" s="31"/>
      <c r="Q2757" s="31"/>
      <c r="R2757" s="31"/>
    </row>
    <row r="2758" spans="1:18" ht="15">
      <c r="A2758" s="22"/>
      <c r="B2758" s="108"/>
      <c r="C2758" s="22"/>
      <c r="D2758" s="28"/>
      <c r="E2758" s="28"/>
      <c r="F2758" s="28"/>
      <c r="G2758" s="28"/>
      <c r="H2758" s="22"/>
      <c r="I2758" s="22"/>
      <c r="J2758" s="28"/>
      <c r="K2758" s="121"/>
      <c r="L2758" s="31"/>
      <c r="M2758" s="31"/>
      <c r="N2758" s="31"/>
      <c r="O2758" s="31"/>
      <c r="P2758" s="31"/>
      <c r="Q2758" s="31"/>
      <c r="R2758" s="31"/>
    </row>
    <row r="2759" spans="1:18" ht="15">
      <c r="A2759" s="22"/>
      <c r="B2759" s="108"/>
      <c r="C2759" s="22"/>
      <c r="D2759" s="28"/>
      <c r="E2759" s="28"/>
      <c r="F2759" s="28"/>
      <c r="G2759" s="28"/>
      <c r="H2759" s="22"/>
      <c r="I2759" s="22"/>
      <c r="J2759" s="28"/>
      <c r="K2759" s="121"/>
      <c r="L2759" s="31"/>
      <c r="M2759" s="31"/>
      <c r="N2759" s="31"/>
      <c r="O2759" s="31"/>
      <c r="P2759" s="31"/>
      <c r="Q2759" s="31"/>
      <c r="R2759" s="31"/>
    </row>
    <row r="2760" spans="1:18" ht="15">
      <c r="A2760" s="22"/>
      <c r="B2760" s="108"/>
      <c r="C2760" s="22"/>
      <c r="D2760" s="28"/>
      <c r="E2760" s="28"/>
      <c r="F2760" s="28"/>
      <c r="G2760" s="28"/>
      <c r="H2760" s="22"/>
      <c r="I2760" s="22"/>
      <c r="J2760" s="28"/>
      <c r="K2760" s="121"/>
      <c r="L2760" s="31"/>
      <c r="M2760" s="31"/>
      <c r="N2760" s="31"/>
      <c r="O2760" s="31"/>
      <c r="P2760" s="31"/>
      <c r="Q2760" s="31"/>
      <c r="R2760" s="31"/>
    </row>
    <row r="2761" spans="1:18" ht="15">
      <c r="A2761" s="22"/>
      <c r="B2761" s="108"/>
      <c r="C2761" s="22"/>
      <c r="D2761" s="28"/>
      <c r="E2761" s="28"/>
      <c r="F2761" s="28"/>
      <c r="G2761" s="28"/>
      <c r="H2761" s="22"/>
      <c r="I2761" s="22"/>
      <c r="J2761" s="28"/>
      <c r="K2761" s="121"/>
      <c r="L2761" s="31"/>
      <c r="M2761" s="31"/>
      <c r="N2761" s="31"/>
      <c r="O2761" s="31"/>
      <c r="P2761" s="31"/>
      <c r="Q2761" s="31"/>
      <c r="R2761" s="31"/>
    </row>
    <row r="2762" spans="1:19" ht="15">
      <c r="A2762" s="22"/>
      <c r="B2762" s="108"/>
      <c r="C2762" s="22"/>
      <c r="D2762" s="28"/>
      <c r="E2762" s="28"/>
      <c r="F2762" s="28"/>
      <c r="G2762" s="28"/>
      <c r="H2762" s="22"/>
      <c r="I2762" s="22"/>
      <c r="J2762" s="28"/>
      <c r="K2762" s="121"/>
      <c r="L2762" s="31"/>
      <c r="M2762" s="31"/>
      <c r="N2762" s="31"/>
      <c r="O2762" s="31"/>
      <c r="P2762" s="31"/>
      <c r="Q2762" s="31"/>
      <c r="R2762" s="31"/>
      <c r="S2762" s="22"/>
    </row>
    <row r="2763" spans="1:19" ht="15">
      <c r="A2763" s="22"/>
      <c r="B2763" s="108"/>
      <c r="C2763" s="22"/>
      <c r="D2763" s="28"/>
      <c r="E2763" s="28"/>
      <c r="F2763" s="28"/>
      <c r="G2763" s="28"/>
      <c r="H2763" s="22"/>
      <c r="I2763" s="22"/>
      <c r="J2763" s="28"/>
      <c r="K2763" s="121"/>
      <c r="L2763" s="31"/>
      <c r="M2763" s="31"/>
      <c r="N2763" s="31"/>
      <c r="O2763" s="31"/>
      <c r="P2763" s="31"/>
      <c r="Q2763" s="31"/>
      <c r="R2763" s="31"/>
      <c r="S2763" s="22"/>
    </row>
    <row r="2764" spans="1:19" ht="15">
      <c r="A2764" s="22"/>
      <c r="B2764" s="108"/>
      <c r="C2764" s="22"/>
      <c r="D2764" s="28"/>
      <c r="E2764" s="28"/>
      <c r="F2764" s="28"/>
      <c r="G2764" s="28"/>
      <c r="H2764" s="22"/>
      <c r="I2764" s="22"/>
      <c r="J2764" s="28"/>
      <c r="K2764" s="121"/>
      <c r="L2764" s="31"/>
      <c r="M2764" s="31"/>
      <c r="N2764" s="31"/>
      <c r="O2764" s="31"/>
      <c r="P2764" s="31"/>
      <c r="Q2764" s="31"/>
      <c r="R2764" s="31"/>
      <c r="S2764" s="22"/>
    </row>
    <row r="2765" spans="1:19" ht="15">
      <c r="A2765" s="22"/>
      <c r="B2765" s="108"/>
      <c r="C2765" s="22"/>
      <c r="D2765" s="28"/>
      <c r="E2765" s="28"/>
      <c r="F2765" s="28"/>
      <c r="G2765" s="28"/>
      <c r="H2765" s="22"/>
      <c r="I2765" s="22"/>
      <c r="J2765" s="28"/>
      <c r="K2765" s="121"/>
      <c r="L2765" s="31"/>
      <c r="M2765" s="31"/>
      <c r="N2765" s="31"/>
      <c r="O2765" s="31"/>
      <c r="P2765" s="31"/>
      <c r="Q2765" s="31"/>
      <c r="R2765" s="31"/>
      <c r="S2765" s="22"/>
    </row>
    <row r="2766" spans="1:19" ht="15">
      <c r="A2766" s="22"/>
      <c r="B2766" s="108"/>
      <c r="C2766" s="22"/>
      <c r="D2766" s="28"/>
      <c r="E2766" s="28"/>
      <c r="F2766" s="28"/>
      <c r="G2766" s="28"/>
      <c r="H2766" s="22"/>
      <c r="I2766" s="22"/>
      <c r="J2766" s="28"/>
      <c r="K2766" s="121"/>
      <c r="L2766" s="31"/>
      <c r="M2766" s="31"/>
      <c r="N2766" s="31"/>
      <c r="O2766" s="31"/>
      <c r="P2766" s="31"/>
      <c r="Q2766" s="31"/>
      <c r="R2766" s="31"/>
      <c r="S2766" s="22"/>
    </row>
    <row r="2767" spans="1:19" ht="15">
      <c r="A2767" s="22"/>
      <c r="B2767" s="108"/>
      <c r="C2767" s="22"/>
      <c r="D2767" s="28"/>
      <c r="E2767" s="28"/>
      <c r="F2767" s="28"/>
      <c r="G2767" s="28"/>
      <c r="H2767" s="22"/>
      <c r="I2767" s="22"/>
      <c r="J2767" s="28"/>
      <c r="K2767" s="121"/>
      <c r="L2767" s="31"/>
      <c r="M2767" s="31"/>
      <c r="N2767" s="31"/>
      <c r="O2767" s="31"/>
      <c r="P2767" s="31"/>
      <c r="Q2767" s="31"/>
      <c r="R2767" s="31"/>
      <c r="S2767" s="22"/>
    </row>
    <row r="2768" spans="1:19" ht="15">
      <c r="A2768" s="22"/>
      <c r="B2768" s="108"/>
      <c r="C2768" s="22"/>
      <c r="D2768" s="28"/>
      <c r="E2768" s="28"/>
      <c r="F2768" s="28"/>
      <c r="G2768" s="28"/>
      <c r="H2768" s="22"/>
      <c r="I2768" s="22"/>
      <c r="J2768" s="28"/>
      <c r="K2768" s="121"/>
      <c r="L2768" s="31"/>
      <c r="M2768" s="31"/>
      <c r="N2768" s="31"/>
      <c r="O2768" s="31"/>
      <c r="P2768" s="31"/>
      <c r="Q2768" s="31"/>
      <c r="R2768" s="31"/>
      <c r="S2768" s="22"/>
    </row>
    <row r="2769" spans="1:19" ht="15">
      <c r="A2769" s="22"/>
      <c r="B2769" s="108"/>
      <c r="C2769" s="22"/>
      <c r="D2769" s="28"/>
      <c r="E2769" s="28"/>
      <c r="F2769" s="28"/>
      <c r="G2769" s="28"/>
      <c r="H2769" s="22"/>
      <c r="I2769" s="22"/>
      <c r="J2769" s="28"/>
      <c r="K2769" s="121"/>
      <c r="L2769" s="31"/>
      <c r="M2769" s="31"/>
      <c r="N2769" s="31"/>
      <c r="O2769" s="31"/>
      <c r="P2769" s="31"/>
      <c r="Q2769" s="31"/>
      <c r="R2769" s="31"/>
      <c r="S2769" s="22"/>
    </row>
    <row r="2770" spans="1:19" ht="15">
      <c r="A2770" s="22"/>
      <c r="B2770" s="108"/>
      <c r="C2770" s="22"/>
      <c r="D2770" s="28"/>
      <c r="E2770" s="28"/>
      <c r="F2770" s="28"/>
      <c r="G2770" s="28"/>
      <c r="H2770" s="22"/>
      <c r="I2770" s="22"/>
      <c r="J2770" s="28"/>
      <c r="K2770" s="121"/>
      <c r="L2770" s="31"/>
      <c r="M2770" s="31"/>
      <c r="N2770" s="31"/>
      <c r="O2770" s="31"/>
      <c r="P2770" s="31"/>
      <c r="Q2770" s="31"/>
      <c r="R2770" s="31"/>
      <c r="S2770" s="22"/>
    </row>
    <row r="2771" spans="1:19" ht="15">
      <c r="A2771" s="22"/>
      <c r="B2771" s="108"/>
      <c r="C2771" s="22"/>
      <c r="D2771" s="28"/>
      <c r="E2771" s="28"/>
      <c r="F2771" s="28"/>
      <c r="G2771" s="28"/>
      <c r="H2771" s="22"/>
      <c r="I2771" s="22"/>
      <c r="J2771" s="28"/>
      <c r="K2771" s="121"/>
      <c r="L2771" s="31"/>
      <c r="M2771" s="31"/>
      <c r="N2771" s="31"/>
      <c r="O2771" s="31"/>
      <c r="P2771" s="31"/>
      <c r="Q2771" s="31"/>
      <c r="R2771" s="31"/>
      <c r="S2771" s="22"/>
    </row>
    <row r="2772" spans="1:19" ht="15">
      <c r="A2772" s="22"/>
      <c r="B2772" s="108"/>
      <c r="C2772" s="22"/>
      <c r="D2772" s="28"/>
      <c r="E2772" s="28"/>
      <c r="F2772" s="28"/>
      <c r="G2772" s="28"/>
      <c r="H2772" s="22"/>
      <c r="I2772" s="22"/>
      <c r="J2772" s="28"/>
      <c r="K2772" s="121"/>
      <c r="L2772" s="31"/>
      <c r="M2772" s="31"/>
      <c r="N2772" s="31"/>
      <c r="O2772" s="31"/>
      <c r="P2772" s="31"/>
      <c r="Q2772" s="31"/>
      <c r="R2772" s="31"/>
      <c r="S2772" s="22"/>
    </row>
    <row r="2773" spans="1:19" ht="15">
      <c r="A2773" s="22"/>
      <c r="B2773" s="108"/>
      <c r="C2773" s="22"/>
      <c r="D2773" s="28"/>
      <c r="E2773" s="28"/>
      <c r="F2773" s="28"/>
      <c r="G2773" s="28"/>
      <c r="H2773" s="22"/>
      <c r="I2773" s="22"/>
      <c r="J2773" s="28"/>
      <c r="K2773" s="121"/>
      <c r="L2773" s="31"/>
      <c r="M2773" s="31"/>
      <c r="N2773" s="31"/>
      <c r="O2773" s="31"/>
      <c r="P2773" s="31"/>
      <c r="Q2773" s="31"/>
      <c r="R2773" s="31"/>
      <c r="S2773" s="22"/>
    </row>
    <row r="2774" spans="1:19" ht="15">
      <c r="A2774" s="22"/>
      <c r="B2774" s="108"/>
      <c r="C2774" s="22"/>
      <c r="D2774" s="28"/>
      <c r="E2774" s="28"/>
      <c r="F2774" s="28"/>
      <c r="G2774" s="28"/>
      <c r="H2774" s="22"/>
      <c r="I2774" s="22"/>
      <c r="J2774" s="28"/>
      <c r="K2774" s="121"/>
      <c r="L2774" s="31"/>
      <c r="M2774" s="31"/>
      <c r="N2774" s="31"/>
      <c r="O2774" s="31"/>
      <c r="P2774" s="31"/>
      <c r="Q2774" s="31"/>
      <c r="R2774" s="31"/>
      <c r="S2774" s="22"/>
    </row>
    <row r="2775" spans="1:19" ht="15">
      <c r="A2775" s="22"/>
      <c r="B2775" s="108"/>
      <c r="C2775" s="22"/>
      <c r="D2775" s="28"/>
      <c r="E2775" s="28"/>
      <c r="F2775" s="28"/>
      <c r="G2775" s="28"/>
      <c r="H2775" s="22"/>
      <c r="I2775" s="22"/>
      <c r="J2775" s="28"/>
      <c r="K2775" s="121"/>
      <c r="L2775" s="31"/>
      <c r="M2775" s="31"/>
      <c r="N2775" s="31"/>
      <c r="O2775" s="31"/>
      <c r="P2775" s="31"/>
      <c r="Q2775" s="31"/>
      <c r="R2775" s="31"/>
      <c r="S2775" s="22"/>
    </row>
    <row r="2776" spans="1:19" ht="15">
      <c r="A2776" s="22"/>
      <c r="B2776" s="108"/>
      <c r="C2776" s="22"/>
      <c r="D2776" s="28"/>
      <c r="E2776" s="28"/>
      <c r="F2776" s="28"/>
      <c r="G2776" s="28"/>
      <c r="H2776" s="22"/>
      <c r="I2776" s="22"/>
      <c r="J2776" s="28"/>
      <c r="K2776" s="121"/>
      <c r="L2776" s="31"/>
      <c r="M2776" s="31"/>
      <c r="N2776" s="31"/>
      <c r="O2776" s="31"/>
      <c r="P2776" s="31"/>
      <c r="Q2776" s="31"/>
      <c r="R2776" s="31"/>
      <c r="S2776" s="22"/>
    </row>
    <row r="2777" spans="1:19" ht="15">
      <c r="A2777" s="22"/>
      <c r="B2777" s="108"/>
      <c r="C2777" s="22"/>
      <c r="D2777" s="28"/>
      <c r="E2777" s="28"/>
      <c r="F2777" s="28"/>
      <c r="G2777" s="28"/>
      <c r="H2777" s="22"/>
      <c r="I2777" s="22"/>
      <c r="J2777" s="28"/>
      <c r="K2777" s="121"/>
      <c r="L2777" s="31"/>
      <c r="M2777" s="31"/>
      <c r="N2777" s="31"/>
      <c r="O2777" s="31"/>
      <c r="P2777" s="31"/>
      <c r="Q2777" s="31"/>
      <c r="R2777" s="31"/>
      <c r="S2777" s="22"/>
    </row>
    <row r="2778" spans="1:19" ht="15">
      <c r="A2778" s="22"/>
      <c r="B2778" s="108"/>
      <c r="C2778" s="22"/>
      <c r="D2778" s="28"/>
      <c r="E2778" s="28"/>
      <c r="F2778" s="28"/>
      <c r="G2778" s="28"/>
      <c r="H2778" s="22"/>
      <c r="I2778" s="22"/>
      <c r="J2778" s="28"/>
      <c r="K2778" s="121"/>
      <c r="L2778" s="31"/>
      <c r="M2778" s="31"/>
      <c r="N2778" s="31"/>
      <c r="O2778" s="31"/>
      <c r="P2778" s="31"/>
      <c r="Q2778" s="31"/>
      <c r="R2778" s="31"/>
      <c r="S2778" s="22"/>
    </row>
    <row r="2779" spans="1:19" ht="15">
      <c r="A2779" s="22"/>
      <c r="B2779" s="108"/>
      <c r="C2779" s="22"/>
      <c r="D2779" s="28"/>
      <c r="E2779" s="28"/>
      <c r="F2779" s="28"/>
      <c r="G2779" s="28"/>
      <c r="H2779" s="22"/>
      <c r="I2779" s="22"/>
      <c r="J2779" s="28"/>
      <c r="K2779" s="121"/>
      <c r="L2779" s="31"/>
      <c r="M2779" s="31"/>
      <c r="N2779" s="31"/>
      <c r="O2779" s="31"/>
      <c r="P2779" s="31"/>
      <c r="Q2779" s="31"/>
      <c r="R2779" s="31"/>
      <c r="S2779" s="22"/>
    </row>
    <row r="2780" spans="1:19" ht="15">
      <c r="A2780" s="22"/>
      <c r="B2780" s="108"/>
      <c r="C2780" s="22"/>
      <c r="D2780" s="28"/>
      <c r="E2780" s="28"/>
      <c r="F2780" s="28"/>
      <c r="G2780" s="28"/>
      <c r="H2780" s="22"/>
      <c r="I2780" s="22"/>
      <c r="J2780" s="28"/>
      <c r="K2780" s="121"/>
      <c r="L2780" s="31"/>
      <c r="M2780" s="31"/>
      <c r="N2780" s="31"/>
      <c r="O2780" s="31"/>
      <c r="P2780" s="31"/>
      <c r="Q2780" s="31"/>
      <c r="R2780" s="31"/>
      <c r="S2780" s="22"/>
    </row>
    <row r="2781" spans="1:19" ht="15">
      <c r="A2781" s="22"/>
      <c r="B2781" s="108"/>
      <c r="C2781" s="22"/>
      <c r="D2781" s="28"/>
      <c r="E2781" s="28"/>
      <c r="F2781" s="28"/>
      <c r="G2781" s="28"/>
      <c r="H2781" s="22"/>
      <c r="I2781" s="22"/>
      <c r="J2781" s="28"/>
      <c r="K2781" s="121"/>
      <c r="L2781" s="31"/>
      <c r="M2781" s="31"/>
      <c r="N2781" s="31"/>
      <c r="O2781" s="31"/>
      <c r="P2781" s="31"/>
      <c r="Q2781" s="31"/>
      <c r="R2781" s="31"/>
      <c r="S2781" s="22"/>
    </row>
    <row r="2782" spans="1:19" ht="15">
      <c r="A2782" s="22"/>
      <c r="B2782" s="108"/>
      <c r="C2782" s="22"/>
      <c r="D2782" s="28"/>
      <c r="E2782" s="28"/>
      <c r="F2782" s="28"/>
      <c r="G2782" s="28"/>
      <c r="H2782" s="22"/>
      <c r="I2782" s="22"/>
      <c r="J2782" s="28"/>
      <c r="K2782" s="121"/>
      <c r="L2782" s="31"/>
      <c r="M2782" s="31"/>
      <c r="N2782" s="31"/>
      <c r="O2782" s="31"/>
      <c r="P2782" s="31"/>
      <c r="Q2782" s="31"/>
      <c r="R2782" s="31"/>
      <c r="S2782" s="22"/>
    </row>
    <row r="2783" spans="1:19" ht="15">
      <c r="A2783" s="22"/>
      <c r="B2783" s="108"/>
      <c r="C2783" s="22"/>
      <c r="D2783" s="28"/>
      <c r="E2783" s="28"/>
      <c r="F2783" s="28"/>
      <c r="G2783" s="28"/>
      <c r="H2783" s="22"/>
      <c r="I2783" s="22"/>
      <c r="J2783" s="28"/>
      <c r="K2783" s="121"/>
      <c r="L2783" s="31"/>
      <c r="M2783" s="31"/>
      <c r="N2783" s="31"/>
      <c r="O2783" s="31"/>
      <c r="P2783" s="31"/>
      <c r="Q2783" s="31"/>
      <c r="R2783" s="31"/>
      <c r="S2783" s="22"/>
    </row>
    <row r="2784" spans="1:19" ht="15">
      <c r="A2784" s="22"/>
      <c r="B2784" s="108"/>
      <c r="C2784" s="22"/>
      <c r="D2784" s="28"/>
      <c r="E2784" s="28"/>
      <c r="F2784" s="28"/>
      <c r="G2784" s="28"/>
      <c r="H2784" s="22"/>
      <c r="I2784" s="22"/>
      <c r="J2784" s="28"/>
      <c r="K2784" s="121"/>
      <c r="L2784" s="31"/>
      <c r="M2784" s="31"/>
      <c r="N2784" s="31"/>
      <c r="O2784" s="31"/>
      <c r="P2784" s="31"/>
      <c r="Q2784" s="31"/>
      <c r="R2784" s="31"/>
      <c r="S2784" s="22"/>
    </row>
    <row r="2785" spans="1:19" ht="15">
      <c r="A2785" s="22"/>
      <c r="B2785" s="108"/>
      <c r="C2785" s="22"/>
      <c r="D2785" s="28"/>
      <c r="E2785" s="28"/>
      <c r="F2785" s="28"/>
      <c r="G2785" s="28"/>
      <c r="H2785" s="22"/>
      <c r="I2785" s="22"/>
      <c r="J2785" s="28"/>
      <c r="K2785" s="121"/>
      <c r="L2785" s="31"/>
      <c r="M2785" s="31"/>
      <c r="N2785" s="31"/>
      <c r="O2785" s="31"/>
      <c r="P2785" s="31"/>
      <c r="Q2785" s="31"/>
      <c r="R2785" s="31"/>
      <c r="S2785" s="22"/>
    </row>
    <row r="2786" spans="1:19" ht="15">
      <c r="A2786" s="22"/>
      <c r="B2786" s="108"/>
      <c r="C2786" s="22"/>
      <c r="D2786" s="28"/>
      <c r="E2786" s="28"/>
      <c r="F2786" s="28"/>
      <c r="G2786" s="28"/>
      <c r="H2786" s="22"/>
      <c r="I2786" s="22"/>
      <c r="J2786" s="28"/>
      <c r="K2786" s="121"/>
      <c r="L2786" s="31"/>
      <c r="M2786" s="31"/>
      <c r="N2786" s="31"/>
      <c r="O2786" s="31"/>
      <c r="P2786" s="31"/>
      <c r="Q2786" s="31"/>
      <c r="R2786" s="31"/>
      <c r="S2786" s="22"/>
    </row>
    <row r="2787" spans="1:19" ht="15">
      <c r="A2787" s="22"/>
      <c r="B2787" s="108"/>
      <c r="C2787" s="22"/>
      <c r="D2787" s="28"/>
      <c r="E2787" s="28"/>
      <c r="F2787" s="28"/>
      <c r="G2787" s="28"/>
      <c r="H2787" s="22"/>
      <c r="I2787" s="22"/>
      <c r="J2787" s="28"/>
      <c r="K2787" s="121"/>
      <c r="L2787" s="31"/>
      <c r="M2787" s="31"/>
      <c r="N2787" s="31"/>
      <c r="O2787" s="31"/>
      <c r="P2787" s="31"/>
      <c r="Q2787" s="31"/>
      <c r="R2787" s="31"/>
      <c r="S2787" s="22"/>
    </row>
    <row r="2788" spans="1:19" ht="15">
      <c r="A2788" s="22"/>
      <c r="B2788" s="108"/>
      <c r="C2788" s="22"/>
      <c r="D2788" s="28"/>
      <c r="E2788" s="28"/>
      <c r="F2788" s="28"/>
      <c r="G2788" s="28"/>
      <c r="H2788" s="22"/>
      <c r="I2788" s="22"/>
      <c r="J2788" s="28"/>
      <c r="K2788" s="121"/>
      <c r="L2788" s="31"/>
      <c r="M2788" s="31"/>
      <c r="N2788" s="31"/>
      <c r="O2788" s="31"/>
      <c r="P2788" s="31"/>
      <c r="Q2788" s="31"/>
      <c r="R2788" s="31"/>
      <c r="S2788" s="22"/>
    </row>
    <row r="2789" spans="1:19" ht="15">
      <c r="A2789" s="22"/>
      <c r="B2789" s="108"/>
      <c r="C2789" s="22"/>
      <c r="D2789" s="28"/>
      <c r="E2789" s="28"/>
      <c r="F2789" s="28"/>
      <c r="G2789" s="28"/>
      <c r="H2789" s="22"/>
      <c r="I2789" s="22"/>
      <c r="J2789" s="28"/>
      <c r="K2789" s="121"/>
      <c r="L2789" s="31"/>
      <c r="M2789" s="31"/>
      <c r="N2789" s="31"/>
      <c r="O2789" s="31"/>
      <c r="P2789" s="31"/>
      <c r="Q2789" s="31"/>
      <c r="R2789" s="31"/>
      <c r="S2789" s="22"/>
    </row>
    <row r="2790" spans="1:19" ht="15">
      <c r="A2790" s="22"/>
      <c r="B2790" s="108"/>
      <c r="C2790" s="22"/>
      <c r="D2790" s="28"/>
      <c r="E2790" s="28"/>
      <c r="F2790" s="28"/>
      <c r="G2790" s="28"/>
      <c r="H2790" s="22"/>
      <c r="I2790" s="22"/>
      <c r="J2790" s="28"/>
      <c r="K2790" s="121"/>
      <c r="L2790" s="31"/>
      <c r="M2790" s="31"/>
      <c r="N2790" s="31"/>
      <c r="O2790" s="31"/>
      <c r="P2790" s="31"/>
      <c r="Q2790" s="31"/>
      <c r="R2790" s="31"/>
      <c r="S2790" s="22"/>
    </row>
    <row r="2791" spans="1:19" ht="15">
      <c r="A2791" s="22"/>
      <c r="B2791" s="108"/>
      <c r="C2791" s="22"/>
      <c r="D2791" s="28"/>
      <c r="E2791" s="28"/>
      <c r="F2791" s="28"/>
      <c r="G2791" s="28"/>
      <c r="H2791" s="22"/>
      <c r="I2791" s="22"/>
      <c r="J2791" s="28"/>
      <c r="K2791" s="121"/>
      <c r="L2791" s="31"/>
      <c r="M2791" s="31"/>
      <c r="N2791" s="31"/>
      <c r="O2791" s="31"/>
      <c r="P2791" s="31"/>
      <c r="Q2791" s="31"/>
      <c r="R2791" s="31"/>
      <c r="S2791" s="22"/>
    </row>
    <row r="2792" spans="1:19" ht="15">
      <c r="A2792" s="22"/>
      <c r="B2792" s="108"/>
      <c r="C2792" s="22"/>
      <c r="D2792" s="28"/>
      <c r="E2792" s="28"/>
      <c r="F2792" s="28"/>
      <c r="G2792" s="28"/>
      <c r="H2792" s="22"/>
      <c r="I2792" s="22"/>
      <c r="J2792" s="28"/>
      <c r="K2792" s="121"/>
      <c r="L2792" s="31"/>
      <c r="M2792" s="31"/>
      <c r="N2792" s="31"/>
      <c r="O2792" s="31"/>
      <c r="P2792" s="31"/>
      <c r="Q2792" s="31"/>
      <c r="R2792" s="31"/>
      <c r="S2792" s="22"/>
    </row>
    <row r="2793" spans="1:19" ht="15">
      <c r="A2793" s="22"/>
      <c r="B2793" s="108"/>
      <c r="C2793" s="22"/>
      <c r="D2793" s="28"/>
      <c r="E2793" s="28"/>
      <c r="F2793" s="28"/>
      <c r="G2793" s="28"/>
      <c r="H2793" s="22"/>
      <c r="I2793" s="22"/>
      <c r="J2793" s="28"/>
      <c r="K2793" s="121"/>
      <c r="L2793" s="31"/>
      <c r="M2793" s="31"/>
      <c r="N2793" s="31"/>
      <c r="O2793" s="31"/>
      <c r="P2793" s="31"/>
      <c r="Q2793" s="31"/>
      <c r="R2793" s="31"/>
      <c r="S2793" s="22"/>
    </row>
    <row r="2794" spans="1:19" ht="15">
      <c r="A2794" s="22"/>
      <c r="B2794" s="108"/>
      <c r="C2794" s="22"/>
      <c r="D2794" s="28"/>
      <c r="E2794" s="28"/>
      <c r="F2794" s="28"/>
      <c r="G2794" s="28"/>
      <c r="H2794" s="22"/>
      <c r="I2794" s="22"/>
      <c r="J2794" s="28"/>
      <c r="K2794" s="121"/>
      <c r="L2794" s="31"/>
      <c r="M2794" s="31"/>
      <c r="N2794" s="31"/>
      <c r="O2794" s="31"/>
      <c r="P2794" s="31"/>
      <c r="Q2794" s="31"/>
      <c r="R2794" s="31"/>
      <c r="S2794" s="22"/>
    </row>
    <row r="2795" spans="1:19" ht="15">
      <c r="A2795" s="22"/>
      <c r="B2795" s="108"/>
      <c r="C2795" s="22"/>
      <c r="D2795" s="28"/>
      <c r="E2795" s="28"/>
      <c r="F2795" s="28"/>
      <c r="G2795" s="28"/>
      <c r="H2795" s="22"/>
      <c r="I2795" s="22"/>
      <c r="J2795" s="28"/>
      <c r="K2795" s="121"/>
      <c r="L2795" s="31"/>
      <c r="M2795" s="31"/>
      <c r="N2795" s="31"/>
      <c r="O2795" s="31"/>
      <c r="P2795" s="31"/>
      <c r="Q2795" s="31"/>
      <c r="R2795" s="31"/>
      <c r="S2795" s="22"/>
    </row>
    <row r="2796" spans="1:19" ht="15">
      <c r="A2796" s="22"/>
      <c r="B2796" s="108"/>
      <c r="C2796" s="22"/>
      <c r="D2796" s="28"/>
      <c r="E2796" s="28"/>
      <c r="F2796" s="28"/>
      <c r="G2796" s="28"/>
      <c r="H2796" s="22"/>
      <c r="I2796" s="22"/>
      <c r="J2796" s="28"/>
      <c r="K2796" s="121"/>
      <c r="L2796" s="31"/>
      <c r="M2796" s="31"/>
      <c r="N2796" s="31"/>
      <c r="O2796" s="31"/>
      <c r="P2796" s="31"/>
      <c r="Q2796" s="31"/>
      <c r="R2796" s="31"/>
      <c r="S2796" s="22"/>
    </row>
    <row r="2797" spans="1:19" ht="15">
      <c r="A2797" s="22"/>
      <c r="B2797" s="108"/>
      <c r="C2797" s="22"/>
      <c r="D2797" s="28"/>
      <c r="E2797" s="28"/>
      <c r="F2797" s="28"/>
      <c r="G2797" s="28"/>
      <c r="H2797" s="22"/>
      <c r="I2797" s="22"/>
      <c r="J2797" s="28"/>
      <c r="K2797" s="121"/>
      <c r="L2797" s="31"/>
      <c r="M2797" s="31"/>
      <c r="N2797" s="31"/>
      <c r="O2797" s="31"/>
      <c r="P2797" s="31"/>
      <c r="Q2797" s="31"/>
      <c r="R2797" s="31"/>
      <c r="S2797" s="22"/>
    </row>
    <row r="2798" spans="1:19" ht="15">
      <c r="A2798" s="22"/>
      <c r="B2798" s="108"/>
      <c r="C2798" s="22"/>
      <c r="D2798" s="28"/>
      <c r="E2798" s="28"/>
      <c r="F2798" s="28"/>
      <c r="G2798" s="28"/>
      <c r="H2798" s="22"/>
      <c r="I2798" s="22"/>
      <c r="J2798" s="28"/>
      <c r="K2798" s="121"/>
      <c r="L2798" s="31"/>
      <c r="M2798" s="31"/>
      <c r="N2798" s="31"/>
      <c r="O2798" s="31"/>
      <c r="P2798" s="31"/>
      <c r="Q2798" s="31"/>
      <c r="R2798" s="31"/>
      <c r="S2798" s="22"/>
    </row>
    <row r="2799" spans="1:19" ht="15">
      <c r="A2799" s="22"/>
      <c r="B2799" s="108"/>
      <c r="C2799" s="22"/>
      <c r="D2799" s="28"/>
      <c r="E2799" s="28"/>
      <c r="F2799" s="28"/>
      <c r="G2799" s="28"/>
      <c r="H2799" s="22"/>
      <c r="I2799" s="22"/>
      <c r="J2799" s="28"/>
      <c r="K2799" s="121"/>
      <c r="L2799" s="31"/>
      <c r="M2799" s="31"/>
      <c r="N2799" s="31"/>
      <c r="O2799" s="31"/>
      <c r="P2799" s="31"/>
      <c r="Q2799" s="31"/>
      <c r="R2799" s="31"/>
      <c r="S2799" s="22"/>
    </row>
    <row r="2800" spans="1:19" ht="15">
      <c r="A2800" s="22"/>
      <c r="B2800" s="108"/>
      <c r="C2800" s="22"/>
      <c r="D2800" s="28"/>
      <c r="E2800" s="28"/>
      <c r="F2800" s="28"/>
      <c r="G2800" s="28"/>
      <c r="H2800" s="22"/>
      <c r="I2800" s="22"/>
      <c r="J2800" s="28"/>
      <c r="K2800" s="121"/>
      <c r="L2800" s="31"/>
      <c r="M2800" s="31"/>
      <c r="N2800" s="31"/>
      <c r="O2800" s="31"/>
      <c r="P2800" s="31"/>
      <c r="Q2800" s="31"/>
      <c r="R2800" s="31"/>
      <c r="S2800" s="22"/>
    </row>
    <row r="2801" spans="1:19" ht="15">
      <c r="A2801" s="22"/>
      <c r="B2801" s="108"/>
      <c r="C2801" s="22"/>
      <c r="D2801" s="28"/>
      <c r="E2801" s="28"/>
      <c r="F2801" s="28"/>
      <c r="G2801" s="28"/>
      <c r="H2801" s="22"/>
      <c r="I2801" s="22"/>
      <c r="J2801" s="28"/>
      <c r="K2801" s="121"/>
      <c r="L2801" s="31"/>
      <c r="M2801" s="31"/>
      <c r="N2801" s="31"/>
      <c r="O2801" s="31"/>
      <c r="P2801" s="31"/>
      <c r="Q2801" s="31"/>
      <c r="R2801" s="31"/>
      <c r="S2801" s="22"/>
    </row>
    <row r="2802" spans="1:19" ht="15">
      <c r="A2802" s="22"/>
      <c r="B2802" s="108"/>
      <c r="C2802" s="22"/>
      <c r="D2802" s="28"/>
      <c r="E2802" s="28"/>
      <c r="F2802" s="28"/>
      <c r="G2802" s="28"/>
      <c r="H2802" s="22"/>
      <c r="I2802" s="22"/>
      <c r="J2802" s="28"/>
      <c r="K2802" s="121"/>
      <c r="L2802" s="31"/>
      <c r="M2802" s="31"/>
      <c r="N2802" s="31"/>
      <c r="O2802" s="31"/>
      <c r="P2802" s="31"/>
      <c r="Q2802" s="31"/>
      <c r="R2802" s="31"/>
      <c r="S2802" s="22"/>
    </row>
    <row r="2803" spans="1:19" ht="15">
      <c r="A2803" s="22"/>
      <c r="B2803" s="108"/>
      <c r="C2803" s="22"/>
      <c r="D2803" s="28"/>
      <c r="E2803" s="28"/>
      <c r="F2803" s="28"/>
      <c r="G2803" s="28"/>
      <c r="H2803" s="22"/>
      <c r="I2803" s="22"/>
      <c r="J2803" s="28"/>
      <c r="K2803" s="121"/>
      <c r="L2803" s="31"/>
      <c r="M2803" s="31"/>
      <c r="N2803" s="31"/>
      <c r="O2803" s="31"/>
      <c r="P2803" s="31"/>
      <c r="Q2803" s="31"/>
      <c r="R2803" s="31"/>
      <c r="S2803" s="22"/>
    </row>
    <row r="2804" spans="1:19" ht="15">
      <c r="A2804" s="22"/>
      <c r="B2804" s="108"/>
      <c r="C2804" s="22"/>
      <c r="D2804" s="28"/>
      <c r="E2804" s="28"/>
      <c r="F2804" s="28"/>
      <c r="G2804" s="28"/>
      <c r="H2804" s="22"/>
      <c r="I2804" s="22"/>
      <c r="J2804" s="28"/>
      <c r="K2804" s="121"/>
      <c r="L2804" s="31"/>
      <c r="M2804" s="31"/>
      <c r="N2804" s="31"/>
      <c r="O2804" s="31"/>
      <c r="P2804" s="31"/>
      <c r="Q2804" s="31"/>
      <c r="R2804" s="31"/>
      <c r="S2804" s="22"/>
    </row>
    <row r="2805" spans="1:19" ht="15">
      <c r="A2805" s="22"/>
      <c r="B2805" s="108"/>
      <c r="C2805" s="22"/>
      <c r="D2805" s="28"/>
      <c r="E2805" s="28"/>
      <c r="F2805" s="28"/>
      <c r="G2805" s="28"/>
      <c r="H2805" s="22"/>
      <c r="I2805" s="22"/>
      <c r="J2805" s="28"/>
      <c r="K2805" s="121"/>
      <c r="L2805" s="31"/>
      <c r="M2805" s="31"/>
      <c r="N2805" s="31"/>
      <c r="O2805" s="31"/>
      <c r="P2805" s="31"/>
      <c r="Q2805" s="31"/>
      <c r="R2805" s="31"/>
      <c r="S2805" s="22"/>
    </row>
    <row r="2806" spans="1:19" ht="15">
      <c r="A2806" s="22"/>
      <c r="B2806" s="108"/>
      <c r="C2806" s="22"/>
      <c r="D2806" s="28"/>
      <c r="E2806" s="28"/>
      <c r="F2806" s="28"/>
      <c r="G2806" s="28"/>
      <c r="H2806" s="22"/>
      <c r="I2806" s="22"/>
      <c r="J2806" s="28"/>
      <c r="K2806" s="121"/>
      <c r="L2806" s="31"/>
      <c r="M2806" s="31"/>
      <c r="N2806" s="31"/>
      <c r="O2806" s="31"/>
      <c r="P2806" s="31"/>
      <c r="Q2806" s="31"/>
      <c r="R2806" s="31"/>
      <c r="S2806" s="22"/>
    </row>
    <row r="2807" spans="1:19" ht="15">
      <c r="A2807" s="22"/>
      <c r="B2807" s="108"/>
      <c r="C2807" s="22"/>
      <c r="D2807" s="28"/>
      <c r="E2807" s="28"/>
      <c r="F2807" s="28"/>
      <c r="G2807" s="28"/>
      <c r="H2807" s="22"/>
      <c r="I2807" s="22"/>
      <c r="J2807" s="28"/>
      <c r="K2807" s="121"/>
      <c r="L2807" s="31"/>
      <c r="M2807" s="31"/>
      <c r="N2807" s="31"/>
      <c r="O2807" s="31"/>
      <c r="P2807" s="31"/>
      <c r="Q2807" s="31"/>
      <c r="R2807" s="31"/>
      <c r="S2807" s="22"/>
    </row>
    <row r="2808" spans="1:19" ht="15">
      <c r="A2808" s="22"/>
      <c r="B2808" s="108"/>
      <c r="C2808" s="22"/>
      <c r="D2808" s="28"/>
      <c r="E2808" s="28"/>
      <c r="F2808" s="28"/>
      <c r="G2808" s="28"/>
      <c r="H2808" s="22"/>
      <c r="I2808" s="22"/>
      <c r="J2808" s="28"/>
      <c r="K2808" s="121"/>
      <c r="L2808" s="31"/>
      <c r="M2808" s="31"/>
      <c r="N2808" s="31"/>
      <c r="O2808" s="31"/>
      <c r="P2808" s="31"/>
      <c r="Q2808" s="31"/>
      <c r="R2808" s="31"/>
      <c r="S2808" s="22"/>
    </row>
    <row r="2809" spans="1:19" ht="15">
      <c r="A2809" s="22"/>
      <c r="B2809" s="108"/>
      <c r="C2809" s="22"/>
      <c r="D2809" s="28"/>
      <c r="E2809" s="28"/>
      <c r="F2809" s="28"/>
      <c r="G2809" s="28"/>
      <c r="H2809" s="22"/>
      <c r="I2809" s="22"/>
      <c r="J2809" s="28"/>
      <c r="K2809" s="121"/>
      <c r="L2809" s="31"/>
      <c r="M2809" s="31"/>
      <c r="N2809" s="31"/>
      <c r="O2809" s="31"/>
      <c r="P2809" s="31"/>
      <c r="Q2809" s="31"/>
      <c r="R2809" s="31"/>
      <c r="S2809" s="22"/>
    </row>
    <row r="2810" spans="1:19" ht="15">
      <c r="A2810" s="22"/>
      <c r="B2810" s="108"/>
      <c r="C2810" s="22"/>
      <c r="D2810" s="28"/>
      <c r="E2810" s="28"/>
      <c r="F2810" s="28"/>
      <c r="G2810" s="28"/>
      <c r="H2810" s="22"/>
      <c r="I2810" s="22"/>
      <c r="J2810" s="28"/>
      <c r="K2810" s="121"/>
      <c r="L2810" s="31"/>
      <c r="M2810" s="31"/>
      <c r="N2810" s="31"/>
      <c r="O2810" s="31"/>
      <c r="P2810" s="31"/>
      <c r="Q2810" s="31"/>
      <c r="R2810" s="31"/>
      <c r="S2810" s="22"/>
    </row>
    <row r="2811" spans="1:19" ht="15">
      <c r="A2811" s="22"/>
      <c r="B2811" s="108"/>
      <c r="C2811" s="22"/>
      <c r="D2811" s="28"/>
      <c r="E2811" s="28"/>
      <c r="F2811" s="28"/>
      <c r="G2811" s="28"/>
      <c r="H2811" s="22"/>
      <c r="I2811" s="22"/>
      <c r="J2811" s="28"/>
      <c r="K2811" s="121"/>
      <c r="L2811" s="31"/>
      <c r="M2811" s="31"/>
      <c r="N2811" s="31"/>
      <c r="O2811" s="31"/>
      <c r="P2811" s="31"/>
      <c r="Q2811" s="31"/>
      <c r="R2811" s="31"/>
      <c r="S2811" s="22"/>
    </row>
    <row r="2812" spans="1:19" ht="15">
      <c r="A2812" s="22"/>
      <c r="B2812" s="108"/>
      <c r="C2812" s="22"/>
      <c r="D2812" s="28"/>
      <c r="E2812" s="28"/>
      <c r="F2812" s="28"/>
      <c r="G2812" s="28"/>
      <c r="H2812" s="22"/>
      <c r="I2812" s="22"/>
      <c r="J2812" s="28"/>
      <c r="K2812" s="121"/>
      <c r="L2812" s="31"/>
      <c r="M2812" s="31"/>
      <c r="N2812" s="31"/>
      <c r="O2812" s="31"/>
      <c r="P2812" s="31"/>
      <c r="Q2812" s="31"/>
      <c r="R2812" s="31"/>
      <c r="S2812" s="22"/>
    </row>
    <row r="2813" spans="1:19" ht="15">
      <c r="A2813" s="22"/>
      <c r="B2813" s="108"/>
      <c r="C2813" s="22"/>
      <c r="D2813" s="28"/>
      <c r="E2813" s="28"/>
      <c r="F2813" s="28"/>
      <c r="G2813" s="28"/>
      <c r="H2813" s="22"/>
      <c r="I2813" s="22"/>
      <c r="J2813" s="28"/>
      <c r="K2813" s="121"/>
      <c r="L2813" s="31"/>
      <c r="M2813" s="31"/>
      <c r="N2813" s="31"/>
      <c r="O2813" s="31"/>
      <c r="P2813" s="31"/>
      <c r="Q2813" s="31"/>
      <c r="R2813" s="31"/>
      <c r="S2813" s="22"/>
    </row>
    <row r="2814" spans="1:19" ht="15">
      <c r="A2814" s="22"/>
      <c r="B2814" s="108"/>
      <c r="C2814" s="22"/>
      <c r="D2814" s="28"/>
      <c r="E2814" s="28"/>
      <c r="F2814" s="28"/>
      <c r="G2814" s="28"/>
      <c r="H2814" s="22"/>
      <c r="I2814" s="22"/>
      <c r="J2814" s="28"/>
      <c r="K2814" s="121"/>
      <c r="L2814" s="31"/>
      <c r="M2814" s="31"/>
      <c r="N2814" s="31"/>
      <c r="O2814" s="31"/>
      <c r="P2814" s="31"/>
      <c r="Q2814" s="31"/>
      <c r="R2814" s="31"/>
      <c r="S2814" s="22"/>
    </row>
    <row r="2815" spans="1:19" ht="15">
      <c r="A2815" s="22"/>
      <c r="B2815" s="108"/>
      <c r="C2815" s="22"/>
      <c r="D2815" s="28"/>
      <c r="E2815" s="28"/>
      <c r="F2815" s="28"/>
      <c r="G2815" s="28"/>
      <c r="H2815" s="22"/>
      <c r="I2815" s="22"/>
      <c r="J2815" s="28"/>
      <c r="K2815" s="121"/>
      <c r="L2815" s="31"/>
      <c r="M2815" s="31"/>
      <c r="N2815" s="31"/>
      <c r="O2815" s="31"/>
      <c r="P2815" s="31"/>
      <c r="Q2815" s="31"/>
      <c r="R2815" s="31"/>
      <c r="S2815" s="22"/>
    </row>
    <row r="2816" spans="1:19" ht="15">
      <c r="A2816" s="22"/>
      <c r="B2816" s="108"/>
      <c r="C2816" s="22"/>
      <c r="D2816" s="28"/>
      <c r="E2816" s="28"/>
      <c r="F2816" s="28"/>
      <c r="G2816" s="28"/>
      <c r="H2816" s="22"/>
      <c r="I2816" s="22"/>
      <c r="J2816" s="28"/>
      <c r="K2816" s="121"/>
      <c r="L2816" s="31"/>
      <c r="M2816" s="31"/>
      <c r="N2816" s="31"/>
      <c r="O2816" s="31"/>
      <c r="P2816" s="31"/>
      <c r="Q2816" s="31"/>
      <c r="R2816" s="31"/>
      <c r="S2816" s="22"/>
    </row>
    <row r="2817" spans="1:19" ht="15">
      <c r="A2817" s="22"/>
      <c r="B2817" s="108"/>
      <c r="C2817" s="22"/>
      <c r="D2817" s="28"/>
      <c r="E2817" s="28"/>
      <c r="F2817" s="28"/>
      <c r="G2817" s="28"/>
      <c r="H2817" s="22"/>
      <c r="I2817" s="22"/>
      <c r="J2817" s="28"/>
      <c r="K2817" s="121"/>
      <c r="L2817" s="31"/>
      <c r="M2817" s="31"/>
      <c r="N2817" s="31"/>
      <c r="O2817" s="31"/>
      <c r="P2817" s="31"/>
      <c r="Q2817" s="31"/>
      <c r="R2817" s="31"/>
      <c r="S2817" s="22"/>
    </row>
    <row r="2818" spans="1:19" ht="15">
      <c r="A2818" s="22"/>
      <c r="B2818" s="108"/>
      <c r="C2818" s="22"/>
      <c r="D2818" s="28"/>
      <c r="E2818" s="28"/>
      <c r="F2818" s="28"/>
      <c r="G2818" s="28"/>
      <c r="H2818" s="22"/>
      <c r="I2818" s="22"/>
      <c r="J2818" s="28"/>
      <c r="K2818" s="121"/>
      <c r="L2818" s="31"/>
      <c r="M2818" s="31"/>
      <c r="N2818" s="31"/>
      <c r="O2818" s="31"/>
      <c r="P2818" s="31"/>
      <c r="Q2818" s="31"/>
      <c r="R2818" s="31"/>
      <c r="S2818" s="22"/>
    </row>
    <row r="2819" spans="1:19" ht="15">
      <c r="A2819" s="22"/>
      <c r="B2819" s="108"/>
      <c r="C2819" s="22"/>
      <c r="D2819" s="28"/>
      <c r="E2819" s="28"/>
      <c r="F2819" s="28"/>
      <c r="G2819" s="28"/>
      <c r="H2819" s="22"/>
      <c r="I2819" s="22"/>
      <c r="J2819" s="28"/>
      <c r="K2819" s="121"/>
      <c r="L2819" s="31"/>
      <c r="M2819" s="31"/>
      <c r="N2819" s="31"/>
      <c r="O2819" s="31"/>
      <c r="P2819" s="31"/>
      <c r="Q2819" s="31"/>
      <c r="R2819" s="31"/>
      <c r="S2819" s="22"/>
    </row>
    <row r="2820" spans="1:19" ht="15">
      <c r="A2820" s="22"/>
      <c r="B2820" s="108"/>
      <c r="C2820" s="22"/>
      <c r="D2820" s="28"/>
      <c r="E2820" s="28"/>
      <c r="F2820" s="28"/>
      <c r="G2820" s="28"/>
      <c r="H2820" s="22"/>
      <c r="I2820" s="22"/>
      <c r="J2820" s="28"/>
      <c r="K2820" s="121"/>
      <c r="L2820" s="31"/>
      <c r="M2820" s="31"/>
      <c r="N2820" s="31"/>
      <c r="O2820" s="31"/>
      <c r="P2820" s="31"/>
      <c r="Q2820" s="31"/>
      <c r="R2820" s="31"/>
      <c r="S2820" s="22"/>
    </row>
    <row r="2821" spans="1:19" ht="15">
      <c r="A2821" s="22"/>
      <c r="B2821" s="108"/>
      <c r="C2821" s="22"/>
      <c r="D2821" s="28"/>
      <c r="E2821" s="28"/>
      <c r="F2821" s="28"/>
      <c r="G2821" s="28"/>
      <c r="H2821" s="22"/>
      <c r="I2821" s="22"/>
      <c r="J2821" s="28"/>
      <c r="K2821" s="121"/>
      <c r="L2821" s="31"/>
      <c r="M2821" s="31"/>
      <c r="N2821" s="31"/>
      <c r="O2821" s="31"/>
      <c r="P2821" s="31"/>
      <c r="Q2821" s="31"/>
      <c r="R2821" s="31"/>
      <c r="S2821" s="22"/>
    </row>
    <row r="2822" spans="1:19" ht="15">
      <c r="A2822" s="22"/>
      <c r="B2822" s="108"/>
      <c r="C2822" s="22"/>
      <c r="D2822" s="28"/>
      <c r="E2822" s="28"/>
      <c r="F2822" s="28"/>
      <c r="G2822" s="28"/>
      <c r="H2822" s="22"/>
      <c r="I2822" s="22"/>
      <c r="J2822" s="28"/>
      <c r="K2822" s="121"/>
      <c r="L2822" s="31"/>
      <c r="M2822" s="31"/>
      <c r="N2822" s="31"/>
      <c r="O2822" s="31"/>
      <c r="P2822" s="31"/>
      <c r="Q2822" s="31"/>
      <c r="R2822" s="31"/>
      <c r="S2822" s="22"/>
    </row>
    <row r="2823" spans="1:19" ht="15">
      <c r="A2823" s="22"/>
      <c r="B2823" s="108"/>
      <c r="C2823" s="22"/>
      <c r="D2823" s="28"/>
      <c r="E2823" s="28"/>
      <c r="F2823" s="28"/>
      <c r="G2823" s="28"/>
      <c r="H2823" s="22"/>
      <c r="I2823" s="22"/>
      <c r="J2823" s="28"/>
      <c r="K2823" s="121"/>
      <c r="L2823" s="31"/>
      <c r="M2823" s="31"/>
      <c r="N2823" s="31"/>
      <c r="O2823" s="31"/>
      <c r="P2823" s="31"/>
      <c r="Q2823" s="31"/>
      <c r="R2823" s="31"/>
      <c r="S2823" s="22"/>
    </row>
    <row r="2824" spans="1:19" ht="15">
      <c r="A2824" s="22"/>
      <c r="B2824" s="108"/>
      <c r="C2824" s="22"/>
      <c r="D2824" s="28"/>
      <c r="E2824" s="28"/>
      <c r="F2824" s="28"/>
      <c r="G2824" s="28"/>
      <c r="H2824" s="22"/>
      <c r="I2824" s="22"/>
      <c r="J2824" s="28"/>
      <c r="K2824" s="121"/>
      <c r="L2824" s="31"/>
      <c r="M2824" s="31"/>
      <c r="N2824" s="31"/>
      <c r="O2824" s="31"/>
      <c r="P2824" s="31"/>
      <c r="Q2824" s="31"/>
      <c r="R2824" s="31"/>
      <c r="S2824" s="22"/>
    </row>
    <row r="2825" spans="1:19" ht="15">
      <c r="A2825" s="22"/>
      <c r="B2825" s="108"/>
      <c r="C2825" s="22"/>
      <c r="D2825" s="28"/>
      <c r="E2825" s="28"/>
      <c r="F2825" s="28"/>
      <c r="G2825" s="28"/>
      <c r="H2825" s="22"/>
      <c r="I2825" s="22"/>
      <c r="J2825" s="28"/>
      <c r="K2825" s="121"/>
      <c r="L2825" s="31"/>
      <c r="M2825" s="31"/>
      <c r="N2825" s="31"/>
      <c r="O2825" s="31"/>
      <c r="P2825" s="31"/>
      <c r="Q2825" s="31"/>
      <c r="R2825" s="31"/>
      <c r="S2825" s="22"/>
    </row>
    <row r="2826" spans="1:19" ht="15">
      <c r="A2826" s="22"/>
      <c r="B2826" s="108"/>
      <c r="C2826" s="22"/>
      <c r="D2826" s="28"/>
      <c r="E2826" s="28"/>
      <c r="F2826" s="28"/>
      <c r="G2826" s="28"/>
      <c r="H2826" s="22"/>
      <c r="I2826" s="22"/>
      <c r="J2826" s="28"/>
      <c r="K2826" s="121"/>
      <c r="L2826" s="31"/>
      <c r="M2826" s="31"/>
      <c r="N2826" s="31"/>
      <c r="O2826" s="31"/>
      <c r="P2826" s="31"/>
      <c r="Q2826" s="31"/>
      <c r="R2826" s="31"/>
      <c r="S2826" s="22"/>
    </row>
    <row r="2827" spans="1:19" ht="15">
      <c r="A2827" s="22"/>
      <c r="B2827" s="108"/>
      <c r="C2827" s="22"/>
      <c r="D2827" s="28"/>
      <c r="E2827" s="28"/>
      <c r="F2827" s="28"/>
      <c r="G2827" s="28"/>
      <c r="H2827" s="22"/>
      <c r="I2827" s="22"/>
      <c r="J2827" s="28"/>
      <c r="K2827" s="121"/>
      <c r="L2827" s="31"/>
      <c r="M2827" s="31"/>
      <c r="N2827" s="31"/>
      <c r="O2827" s="31"/>
      <c r="P2827" s="31"/>
      <c r="Q2827" s="31"/>
      <c r="R2827" s="31"/>
      <c r="S2827" s="22"/>
    </row>
    <row r="2828" spans="1:19" ht="15">
      <c r="A2828" s="22"/>
      <c r="B2828" s="108"/>
      <c r="C2828" s="22"/>
      <c r="D2828" s="28"/>
      <c r="E2828" s="28"/>
      <c r="F2828" s="28"/>
      <c r="G2828" s="28"/>
      <c r="H2828" s="22"/>
      <c r="I2828" s="22"/>
      <c r="J2828" s="28"/>
      <c r="K2828" s="121"/>
      <c r="L2828" s="31"/>
      <c r="M2828" s="31"/>
      <c r="N2828" s="31"/>
      <c r="O2828" s="31"/>
      <c r="P2828" s="31"/>
      <c r="Q2828" s="31"/>
      <c r="R2828" s="31"/>
      <c r="S2828" s="22"/>
    </row>
    <row r="2829" spans="1:19" ht="15">
      <c r="A2829" s="22"/>
      <c r="B2829" s="108"/>
      <c r="C2829" s="22"/>
      <c r="D2829" s="28"/>
      <c r="E2829" s="28"/>
      <c r="F2829" s="28"/>
      <c r="G2829" s="28"/>
      <c r="H2829" s="22"/>
      <c r="I2829" s="22"/>
      <c r="J2829" s="28"/>
      <c r="K2829" s="121"/>
      <c r="L2829" s="31"/>
      <c r="M2829" s="31"/>
      <c r="N2829" s="31"/>
      <c r="O2829" s="31"/>
      <c r="P2829" s="31"/>
      <c r="Q2829" s="31"/>
      <c r="R2829" s="31"/>
      <c r="S2829" s="22"/>
    </row>
    <row r="2830" spans="1:19" ht="15">
      <c r="A2830" s="22"/>
      <c r="B2830" s="108"/>
      <c r="C2830" s="22"/>
      <c r="D2830" s="28"/>
      <c r="E2830" s="28"/>
      <c r="F2830" s="28"/>
      <c r="G2830" s="28"/>
      <c r="H2830" s="22"/>
      <c r="I2830" s="22"/>
      <c r="J2830" s="28"/>
      <c r="K2830" s="121"/>
      <c r="L2830" s="31"/>
      <c r="M2830" s="31"/>
      <c r="N2830" s="31"/>
      <c r="O2830" s="31"/>
      <c r="P2830" s="31"/>
      <c r="Q2830" s="31"/>
      <c r="R2830" s="31"/>
      <c r="S2830" s="22"/>
    </row>
    <row r="2831" spans="1:19" ht="15">
      <c r="A2831" s="22"/>
      <c r="B2831" s="108"/>
      <c r="C2831" s="22"/>
      <c r="D2831" s="28"/>
      <c r="E2831" s="28"/>
      <c r="F2831" s="28"/>
      <c r="G2831" s="28"/>
      <c r="H2831" s="22"/>
      <c r="I2831" s="22"/>
      <c r="J2831" s="28"/>
      <c r="K2831" s="121"/>
      <c r="L2831" s="31"/>
      <c r="M2831" s="31"/>
      <c r="N2831" s="31"/>
      <c r="O2831" s="31"/>
      <c r="P2831" s="31"/>
      <c r="Q2831" s="31"/>
      <c r="R2831" s="31"/>
      <c r="S2831" s="22"/>
    </row>
    <row r="2832" spans="1:19" ht="15">
      <c r="A2832" s="22"/>
      <c r="B2832" s="108"/>
      <c r="C2832" s="22"/>
      <c r="D2832" s="28"/>
      <c r="E2832" s="28"/>
      <c r="F2832" s="28"/>
      <c r="G2832" s="28"/>
      <c r="H2832" s="22"/>
      <c r="I2832" s="22"/>
      <c r="J2832" s="28"/>
      <c r="K2832" s="121"/>
      <c r="L2832" s="31"/>
      <c r="M2832" s="31"/>
      <c r="N2832" s="31"/>
      <c r="O2832" s="31"/>
      <c r="P2832" s="31"/>
      <c r="Q2832" s="31"/>
      <c r="R2832" s="31"/>
      <c r="S2832" s="22"/>
    </row>
    <row r="2833" spans="1:19" ht="15">
      <c r="A2833" s="22"/>
      <c r="B2833" s="108"/>
      <c r="C2833" s="22"/>
      <c r="D2833" s="28"/>
      <c r="E2833" s="28"/>
      <c r="F2833" s="28"/>
      <c r="G2833" s="28"/>
      <c r="H2833" s="22"/>
      <c r="I2833" s="22"/>
      <c r="J2833" s="28"/>
      <c r="K2833" s="121"/>
      <c r="L2833" s="31"/>
      <c r="M2833" s="31"/>
      <c r="N2833" s="31"/>
      <c r="O2833" s="31"/>
      <c r="P2833" s="31"/>
      <c r="Q2833" s="31"/>
      <c r="R2833" s="31"/>
      <c r="S2833" s="22"/>
    </row>
    <row r="2834" spans="1:19" ht="15">
      <c r="A2834" s="22"/>
      <c r="B2834" s="108"/>
      <c r="C2834" s="22"/>
      <c r="D2834" s="28"/>
      <c r="E2834" s="28"/>
      <c r="F2834" s="28"/>
      <c r="G2834" s="28"/>
      <c r="H2834" s="22"/>
      <c r="I2834" s="22"/>
      <c r="J2834" s="28"/>
      <c r="K2834" s="121"/>
      <c r="L2834" s="31"/>
      <c r="M2834" s="31"/>
      <c r="N2834" s="31"/>
      <c r="O2834" s="31"/>
      <c r="P2834" s="31"/>
      <c r="Q2834" s="31"/>
      <c r="R2834" s="31"/>
      <c r="S2834" s="22"/>
    </row>
    <row r="2835" spans="1:19" ht="15">
      <c r="A2835" s="22"/>
      <c r="B2835" s="108"/>
      <c r="C2835" s="22"/>
      <c r="D2835" s="28"/>
      <c r="E2835" s="28"/>
      <c r="F2835" s="28"/>
      <c r="G2835" s="28"/>
      <c r="H2835" s="22"/>
      <c r="I2835" s="22"/>
      <c r="J2835" s="28"/>
      <c r="K2835" s="121"/>
      <c r="L2835" s="31"/>
      <c r="M2835" s="31"/>
      <c r="N2835" s="31"/>
      <c r="O2835" s="31"/>
      <c r="P2835" s="31"/>
      <c r="Q2835" s="31"/>
      <c r="R2835" s="31"/>
      <c r="S2835" s="22"/>
    </row>
    <row r="2836" spans="1:19" ht="15">
      <c r="A2836" s="22"/>
      <c r="B2836" s="108"/>
      <c r="C2836" s="22"/>
      <c r="D2836" s="28"/>
      <c r="E2836" s="28"/>
      <c r="F2836" s="28"/>
      <c r="G2836" s="28"/>
      <c r="H2836" s="22"/>
      <c r="I2836" s="22"/>
      <c r="J2836" s="28"/>
      <c r="K2836" s="121"/>
      <c r="L2836" s="31"/>
      <c r="M2836" s="31"/>
      <c r="N2836" s="31"/>
      <c r="O2836" s="31"/>
      <c r="P2836" s="31"/>
      <c r="Q2836" s="31"/>
      <c r="R2836" s="31"/>
      <c r="S2836" s="22"/>
    </row>
    <row r="2837" spans="1:19" ht="15">
      <c r="A2837" s="22"/>
      <c r="B2837" s="108"/>
      <c r="C2837" s="22"/>
      <c r="D2837" s="28"/>
      <c r="E2837" s="28"/>
      <c r="F2837" s="28"/>
      <c r="G2837" s="28"/>
      <c r="H2837" s="22"/>
      <c r="I2837" s="22"/>
      <c r="J2837" s="28"/>
      <c r="K2837" s="121"/>
      <c r="L2837" s="31"/>
      <c r="M2837" s="31"/>
      <c r="N2837" s="31"/>
      <c r="O2837" s="31"/>
      <c r="P2837" s="31"/>
      <c r="Q2837" s="31"/>
      <c r="R2837" s="31"/>
      <c r="S2837" s="22"/>
    </row>
    <row r="2838" spans="1:19" ht="15">
      <c r="A2838" s="22"/>
      <c r="B2838" s="108"/>
      <c r="C2838" s="22"/>
      <c r="D2838" s="28"/>
      <c r="E2838" s="28"/>
      <c r="F2838" s="28"/>
      <c r="G2838" s="28"/>
      <c r="H2838" s="22"/>
      <c r="I2838" s="22"/>
      <c r="J2838" s="28"/>
      <c r="K2838" s="121"/>
      <c r="L2838" s="31"/>
      <c r="M2838" s="31"/>
      <c r="N2838" s="31"/>
      <c r="O2838" s="31"/>
      <c r="P2838" s="31"/>
      <c r="Q2838" s="31"/>
      <c r="R2838" s="31"/>
      <c r="S2838" s="22"/>
    </row>
    <row r="2839" spans="1:19" ht="15">
      <c r="A2839" s="22"/>
      <c r="B2839" s="108"/>
      <c r="C2839" s="22"/>
      <c r="D2839" s="28"/>
      <c r="E2839" s="28"/>
      <c r="F2839" s="28"/>
      <c r="G2839" s="28"/>
      <c r="H2839" s="22"/>
      <c r="I2839" s="22"/>
      <c r="J2839" s="28"/>
      <c r="K2839" s="121"/>
      <c r="L2839" s="31"/>
      <c r="M2839" s="31"/>
      <c r="N2839" s="31"/>
      <c r="O2839" s="31"/>
      <c r="P2839" s="31"/>
      <c r="Q2839" s="31"/>
      <c r="R2839" s="31"/>
      <c r="S2839" s="22"/>
    </row>
    <row r="2840" spans="1:19" ht="15">
      <c r="A2840" s="22"/>
      <c r="B2840" s="108"/>
      <c r="C2840" s="22"/>
      <c r="D2840" s="28"/>
      <c r="E2840" s="28"/>
      <c r="F2840" s="28"/>
      <c r="G2840" s="28"/>
      <c r="H2840" s="22"/>
      <c r="I2840" s="22"/>
      <c r="J2840" s="28"/>
      <c r="K2840" s="121"/>
      <c r="L2840" s="31"/>
      <c r="M2840" s="31"/>
      <c r="N2840" s="31"/>
      <c r="O2840" s="31"/>
      <c r="P2840" s="31"/>
      <c r="Q2840" s="31"/>
      <c r="R2840" s="31"/>
      <c r="S2840" s="22"/>
    </row>
    <row r="2841" spans="1:19" ht="15">
      <c r="A2841" s="22"/>
      <c r="B2841" s="108"/>
      <c r="C2841" s="22"/>
      <c r="D2841" s="28"/>
      <c r="E2841" s="28"/>
      <c r="F2841" s="28"/>
      <c r="G2841" s="28"/>
      <c r="H2841" s="22"/>
      <c r="I2841" s="22"/>
      <c r="J2841" s="28"/>
      <c r="K2841" s="121"/>
      <c r="L2841" s="31"/>
      <c r="M2841" s="31"/>
      <c r="N2841" s="31"/>
      <c r="O2841" s="31"/>
      <c r="P2841" s="31"/>
      <c r="Q2841" s="31"/>
      <c r="R2841" s="31"/>
      <c r="S2841" s="22"/>
    </row>
    <row r="2842" spans="1:19" ht="15">
      <c r="A2842" s="22"/>
      <c r="B2842" s="108"/>
      <c r="C2842" s="22"/>
      <c r="D2842" s="28"/>
      <c r="E2842" s="28"/>
      <c r="F2842" s="28"/>
      <c r="G2842" s="28"/>
      <c r="H2842" s="22"/>
      <c r="I2842" s="22"/>
      <c r="J2842" s="28"/>
      <c r="K2842" s="121"/>
      <c r="L2842" s="31"/>
      <c r="M2842" s="31"/>
      <c r="N2842" s="31"/>
      <c r="O2842" s="31"/>
      <c r="P2842" s="31"/>
      <c r="Q2842" s="31"/>
      <c r="R2842" s="31"/>
      <c r="S2842" s="22"/>
    </row>
    <row r="2843" spans="1:19" ht="15">
      <c r="A2843" s="22"/>
      <c r="B2843" s="108"/>
      <c r="C2843" s="22"/>
      <c r="D2843" s="28"/>
      <c r="E2843" s="28"/>
      <c r="F2843" s="28"/>
      <c r="G2843" s="28"/>
      <c r="H2843" s="22"/>
      <c r="I2843" s="22"/>
      <c r="J2843" s="28"/>
      <c r="K2843" s="121"/>
      <c r="L2843" s="31"/>
      <c r="M2843" s="31"/>
      <c r="N2843" s="31"/>
      <c r="O2843" s="31"/>
      <c r="P2843" s="31"/>
      <c r="Q2843" s="31"/>
      <c r="R2843" s="31"/>
      <c r="S2843" s="22"/>
    </row>
    <row r="2844" spans="1:19" ht="15">
      <c r="A2844" s="22"/>
      <c r="B2844" s="108"/>
      <c r="C2844" s="22"/>
      <c r="D2844" s="28"/>
      <c r="E2844" s="28"/>
      <c r="F2844" s="28"/>
      <c r="G2844" s="28"/>
      <c r="H2844" s="22"/>
      <c r="I2844" s="22"/>
      <c r="J2844" s="28"/>
      <c r="K2844" s="121"/>
      <c r="L2844" s="31"/>
      <c r="M2844" s="31"/>
      <c r="N2844" s="31"/>
      <c r="O2844" s="31"/>
      <c r="P2844" s="31"/>
      <c r="Q2844" s="31"/>
      <c r="R2844" s="31"/>
      <c r="S2844" s="22"/>
    </row>
    <row r="2845" spans="1:19" ht="15">
      <c r="A2845" s="22"/>
      <c r="B2845" s="108"/>
      <c r="C2845" s="22"/>
      <c r="D2845" s="28"/>
      <c r="E2845" s="28"/>
      <c r="F2845" s="28"/>
      <c r="G2845" s="28"/>
      <c r="H2845" s="22"/>
      <c r="I2845" s="22"/>
      <c r="J2845" s="28"/>
      <c r="K2845" s="121"/>
      <c r="L2845" s="31"/>
      <c r="M2845" s="31"/>
      <c r="N2845" s="31"/>
      <c r="O2845" s="31"/>
      <c r="P2845" s="31"/>
      <c r="Q2845" s="31"/>
      <c r="R2845" s="31"/>
      <c r="S2845" s="22"/>
    </row>
    <row r="2846" spans="1:19" ht="15">
      <c r="A2846" s="22"/>
      <c r="B2846" s="108"/>
      <c r="C2846" s="22"/>
      <c r="D2846" s="28"/>
      <c r="E2846" s="28"/>
      <c r="F2846" s="28"/>
      <c r="G2846" s="28"/>
      <c r="H2846" s="22"/>
      <c r="I2846" s="22"/>
      <c r="J2846" s="28"/>
      <c r="K2846" s="121"/>
      <c r="L2846" s="31"/>
      <c r="M2846" s="31"/>
      <c r="N2846" s="31"/>
      <c r="O2846" s="31"/>
      <c r="P2846" s="31"/>
      <c r="Q2846" s="31"/>
      <c r="R2846" s="31"/>
      <c r="S2846" s="22"/>
    </row>
    <row r="2847" spans="1:19" ht="15">
      <c r="A2847" s="22"/>
      <c r="B2847" s="108"/>
      <c r="C2847" s="22"/>
      <c r="D2847" s="28"/>
      <c r="E2847" s="28"/>
      <c r="F2847" s="28"/>
      <c r="G2847" s="28"/>
      <c r="H2847" s="22"/>
      <c r="I2847" s="22"/>
      <c r="J2847" s="28"/>
      <c r="K2847" s="121"/>
      <c r="L2847" s="31"/>
      <c r="M2847" s="31"/>
      <c r="N2847" s="31"/>
      <c r="O2847" s="31"/>
      <c r="P2847" s="31"/>
      <c r="Q2847" s="31"/>
      <c r="R2847" s="31"/>
      <c r="S2847" s="22"/>
    </row>
    <row r="2848" spans="1:19" ht="15">
      <c r="A2848" s="22"/>
      <c r="B2848" s="108"/>
      <c r="C2848" s="22"/>
      <c r="D2848" s="28"/>
      <c r="E2848" s="28"/>
      <c r="F2848" s="28"/>
      <c r="G2848" s="28"/>
      <c r="H2848" s="22"/>
      <c r="I2848" s="22"/>
      <c r="J2848" s="28"/>
      <c r="K2848" s="121"/>
      <c r="L2848" s="31"/>
      <c r="M2848" s="31"/>
      <c r="N2848" s="31"/>
      <c r="O2848" s="31"/>
      <c r="P2848" s="31"/>
      <c r="Q2848" s="31"/>
      <c r="R2848" s="31"/>
      <c r="S2848" s="22"/>
    </row>
    <row r="2849" spans="1:19" ht="15">
      <c r="A2849" s="22"/>
      <c r="B2849" s="108"/>
      <c r="C2849" s="22"/>
      <c r="D2849" s="28"/>
      <c r="E2849" s="28"/>
      <c r="F2849" s="28"/>
      <c r="G2849" s="28"/>
      <c r="H2849" s="22"/>
      <c r="I2849" s="22"/>
      <c r="J2849" s="28"/>
      <c r="K2849" s="121"/>
      <c r="L2849" s="31"/>
      <c r="M2849" s="31"/>
      <c r="N2849" s="31"/>
      <c r="O2849" s="31"/>
      <c r="P2849" s="31"/>
      <c r="Q2849" s="31"/>
      <c r="R2849" s="31"/>
      <c r="S2849" s="22"/>
    </row>
    <row r="2850" spans="1:19" ht="15">
      <c r="A2850" s="22"/>
      <c r="B2850" s="108"/>
      <c r="C2850" s="22"/>
      <c r="D2850" s="28"/>
      <c r="E2850" s="28"/>
      <c r="F2850" s="28"/>
      <c r="G2850" s="28"/>
      <c r="H2850" s="22"/>
      <c r="I2850" s="22"/>
      <c r="J2850" s="28"/>
      <c r="K2850" s="121"/>
      <c r="L2850" s="31"/>
      <c r="M2850" s="31"/>
      <c r="N2850" s="31"/>
      <c r="O2850" s="31"/>
      <c r="P2850" s="31"/>
      <c r="Q2850" s="31"/>
      <c r="R2850" s="31"/>
      <c r="S2850" s="22"/>
    </row>
    <row r="2851" spans="1:19" ht="15">
      <c r="A2851" s="22"/>
      <c r="B2851" s="108"/>
      <c r="C2851" s="22"/>
      <c r="D2851" s="28"/>
      <c r="E2851" s="28"/>
      <c r="F2851" s="28"/>
      <c r="G2851" s="28"/>
      <c r="H2851" s="22"/>
      <c r="I2851" s="22"/>
      <c r="J2851" s="28"/>
      <c r="K2851" s="121"/>
      <c r="L2851" s="31"/>
      <c r="M2851" s="31"/>
      <c r="N2851" s="31"/>
      <c r="O2851" s="31"/>
      <c r="P2851" s="31"/>
      <c r="Q2851" s="31"/>
      <c r="R2851" s="31"/>
      <c r="S2851" s="22"/>
    </row>
    <row r="2852" spans="1:19" ht="15">
      <c r="A2852" s="22"/>
      <c r="B2852" s="108"/>
      <c r="C2852" s="22"/>
      <c r="D2852" s="28"/>
      <c r="E2852" s="28"/>
      <c r="F2852" s="28"/>
      <c r="G2852" s="28"/>
      <c r="H2852" s="22"/>
      <c r="I2852" s="22"/>
      <c r="J2852" s="28"/>
      <c r="K2852" s="121"/>
      <c r="L2852" s="31"/>
      <c r="M2852" s="31"/>
      <c r="N2852" s="31"/>
      <c r="O2852" s="31"/>
      <c r="P2852" s="31"/>
      <c r="Q2852" s="31"/>
      <c r="R2852" s="31"/>
      <c r="S2852" s="22"/>
    </row>
    <row r="2853" spans="1:19" ht="15">
      <c r="A2853" s="22"/>
      <c r="B2853" s="108"/>
      <c r="C2853" s="22"/>
      <c r="D2853" s="28"/>
      <c r="E2853" s="28"/>
      <c r="F2853" s="28"/>
      <c r="G2853" s="28"/>
      <c r="H2853" s="22"/>
      <c r="I2853" s="22"/>
      <c r="J2853" s="28"/>
      <c r="K2853" s="121"/>
      <c r="L2853" s="31"/>
      <c r="M2853" s="31"/>
      <c r="N2853" s="31"/>
      <c r="O2853" s="31"/>
      <c r="P2853" s="31"/>
      <c r="Q2853" s="31"/>
      <c r="R2853" s="31"/>
      <c r="S2853" s="22"/>
    </row>
    <row r="2854" spans="1:19" ht="15">
      <c r="A2854" s="22"/>
      <c r="B2854" s="108"/>
      <c r="C2854" s="22"/>
      <c r="D2854" s="28"/>
      <c r="E2854" s="28"/>
      <c r="F2854" s="28"/>
      <c r="G2854" s="28"/>
      <c r="H2854" s="22"/>
      <c r="I2854" s="22"/>
      <c r="J2854" s="28"/>
      <c r="K2854" s="121"/>
      <c r="L2854" s="31"/>
      <c r="M2854" s="31"/>
      <c r="N2854" s="31"/>
      <c r="O2854" s="31"/>
      <c r="P2854" s="31"/>
      <c r="Q2854" s="31"/>
      <c r="R2854" s="31"/>
      <c r="S2854" s="22"/>
    </row>
    <row r="2855" spans="1:19" ht="15">
      <c r="A2855" s="22"/>
      <c r="B2855" s="108"/>
      <c r="C2855" s="22"/>
      <c r="D2855" s="28"/>
      <c r="E2855" s="28"/>
      <c r="F2855" s="28"/>
      <c r="G2855" s="28"/>
      <c r="H2855" s="22"/>
      <c r="I2855" s="22"/>
      <c r="J2855" s="28"/>
      <c r="K2855" s="121"/>
      <c r="L2855" s="31"/>
      <c r="M2855" s="31"/>
      <c r="N2855" s="31"/>
      <c r="O2855" s="31"/>
      <c r="P2855" s="31"/>
      <c r="Q2855" s="31"/>
      <c r="R2855" s="31"/>
      <c r="S2855" s="22"/>
    </row>
    <row r="2856" spans="1:19" ht="15">
      <c r="A2856" s="22"/>
      <c r="B2856" s="108"/>
      <c r="C2856" s="22"/>
      <c r="D2856" s="28"/>
      <c r="E2856" s="28"/>
      <c r="F2856" s="28"/>
      <c r="G2856" s="28"/>
      <c r="H2856" s="22"/>
      <c r="I2856" s="22"/>
      <c r="J2856" s="28"/>
      <c r="K2856" s="121"/>
      <c r="L2856" s="31"/>
      <c r="M2856" s="31"/>
      <c r="N2856" s="31"/>
      <c r="O2856" s="31"/>
      <c r="P2856" s="31"/>
      <c r="Q2856" s="31"/>
      <c r="R2856" s="31"/>
      <c r="S2856" s="22"/>
    </row>
    <row r="2857" spans="1:19" ht="15">
      <c r="A2857" s="22"/>
      <c r="B2857" s="108"/>
      <c r="C2857" s="22"/>
      <c r="D2857" s="28"/>
      <c r="E2857" s="28"/>
      <c r="F2857" s="28"/>
      <c r="G2857" s="28"/>
      <c r="H2857" s="22"/>
      <c r="I2857" s="22"/>
      <c r="J2857" s="28"/>
      <c r="K2857" s="121"/>
      <c r="L2857" s="31"/>
      <c r="M2857" s="31"/>
      <c r="N2857" s="31"/>
      <c r="O2857" s="31"/>
      <c r="P2857" s="31"/>
      <c r="Q2857" s="31"/>
      <c r="R2857" s="31"/>
      <c r="S2857" s="22"/>
    </row>
    <row r="2858" spans="1:19" ht="15">
      <c r="A2858" s="22"/>
      <c r="B2858" s="108"/>
      <c r="C2858" s="22"/>
      <c r="D2858" s="28"/>
      <c r="E2858" s="28"/>
      <c r="F2858" s="28"/>
      <c r="G2858" s="28"/>
      <c r="H2858" s="22"/>
      <c r="I2858" s="22"/>
      <c r="J2858" s="28"/>
      <c r="K2858" s="121"/>
      <c r="L2858" s="31"/>
      <c r="M2858" s="31"/>
      <c r="N2858" s="31"/>
      <c r="O2858" s="31"/>
      <c r="P2858" s="31"/>
      <c r="Q2858" s="31"/>
      <c r="R2858" s="31"/>
      <c r="S2858" s="22"/>
    </row>
    <row r="2859" spans="1:19" ht="15">
      <c r="A2859" s="22"/>
      <c r="B2859" s="108"/>
      <c r="C2859" s="22"/>
      <c r="D2859" s="28"/>
      <c r="E2859" s="28"/>
      <c r="F2859" s="28"/>
      <c r="G2859" s="28"/>
      <c r="H2859" s="22"/>
      <c r="I2859" s="22"/>
      <c r="J2859" s="28"/>
      <c r="K2859" s="121"/>
      <c r="L2859" s="31"/>
      <c r="M2859" s="31"/>
      <c r="N2859" s="31"/>
      <c r="O2859" s="31"/>
      <c r="P2859" s="31"/>
      <c r="Q2859" s="31"/>
      <c r="R2859" s="31"/>
      <c r="S2859" s="22"/>
    </row>
    <row r="2860" spans="1:19" ht="15">
      <c r="A2860" s="22"/>
      <c r="B2860" s="108"/>
      <c r="C2860" s="22"/>
      <c r="D2860" s="28"/>
      <c r="E2860" s="28"/>
      <c r="F2860" s="28"/>
      <c r="G2860" s="28"/>
      <c r="H2860" s="22"/>
      <c r="I2860" s="22"/>
      <c r="J2860" s="28"/>
      <c r="K2860" s="121"/>
      <c r="L2860" s="31"/>
      <c r="M2860" s="31"/>
      <c r="N2860" s="31"/>
      <c r="O2860" s="31"/>
      <c r="P2860" s="31"/>
      <c r="Q2860" s="31"/>
      <c r="R2860" s="31"/>
      <c r="S2860" s="22"/>
    </row>
    <row r="2861" spans="1:19" ht="15">
      <c r="A2861" s="22"/>
      <c r="B2861" s="108"/>
      <c r="C2861" s="22"/>
      <c r="D2861" s="28"/>
      <c r="E2861" s="28"/>
      <c r="F2861" s="28"/>
      <c r="G2861" s="28"/>
      <c r="H2861" s="22"/>
      <c r="I2861" s="22"/>
      <c r="J2861" s="28"/>
      <c r="K2861" s="121"/>
      <c r="L2861" s="31"/>
      <c r="M2861" s="31"/>
      <c r="N2861" s="31"/>
      <c r="O2861" s="31"/>
      <c r="P2861" s="31"/>
      <c r="Q2861" s="31"/>
      <c r="R2861" s="31"/>
      <c r="S2861" s="22"/>
    </row>
    <row r="2862" spans="1:19" ht="15">
      <c r="A2862" s="22"/>
      <c r="B2862" s="108"/>
      <c r="C2862" s="22"/>
      <c r="D2862" s="28"/>
      <c r="E2862" s="28"/>
      <c r="F2862" s="28"/>
      <c r="G2862" s="28"/>
      <c r="H2862" s="22"/>
      <c r="I2862" s="22"/>
      <c r="J2862" s="28"/>
      <c r="K2862" s="121"/>
      <c r="L2862" s="31"/>
      <c r="M2862" s="31"/>
      <c r="N2862" s="31"/>
      <c r="O2862" s="31"/>
      <c r="P2862" s="31"/>
      <c r="Q2862" s="31"/>
      <c r="R2862" s="31"/>
      <c r="S2862" s="22"/>
    </row>
    <row r="2863" spans="1:19" ht="15">
      <c r="A2863" s="22"/>
      <c r="B2863" s="108"/>
      <c r="C2863" s="22"/>
      <c r="D2863" s="28"/>
      <c r="E2863" s="28"/>
      <c r="F2863" s="28"/>
      <c r="G2863" s="28"/>
      <c r="H2863" s="22"/>
      <c r="I2863" s="22"/>
      <c r="J2863" s="28"/>
      <c r="K2863" s="121"/>
      <c r="L2863" s="31"/>
      <c r="M2863" s="31"/>
      <c r="N2863" s="31"/>
      <c r="O2863" s="31"/>
      <c r="P2863" s="31"/>
      <c r="Q2863" s="31"/>
      <c r="R2863" s="31"/>
      <c r="S2863" s="22"/>
    </row>
    <row r="2864" spans="1:19" ht="15">
      <c r="A2864" s="22"/>
      <c r="B2864" s="108"/>
      <c r="C2864" s="22"/>
      <c r="D2864" s="28"/>
      <c r="E2864" s="28"/>
      <c r="F2864" s="28"/>
      <c r="G2864" s="28"/>
      <c r="H2864" s="22"/>
      <c r="I2864" s="22"/>
      <c r="J2864" s="28"/>
      <c r="K2864" s="121"/>
      <c r="L2864" s="31"/>
      <c r="M2864" s="31"/>
      <c r="N2864" s="31"/>
      <c r="O2864" s="31"/>
      <c r="P2864" s="31"/>
      <c r="Q2864" s="31"/>
      <c r="R2864" s="31"/>
      <c r="S2864" s="22"/>
    </row>
    <row r="2865" spans="1:19" ht="15">
      <c r="A2865" s="22"/>
      <c r="B2865" s="108"/>
      <c r="C2865" s="22"/>
      <c r="D2865" s="28"/>
      <c r="E2865" s="28"/>
      <c r="F2865" s="28"/>
      <c r="G2865" s="28"/>
      <c r="H2865" s="22"/>
      <c r="I2865" s="22"/>
      <c r="J2865" s="28"/>
      <c r="K2865" s="121"/>
      <c r="L2865" s="31"/>
      <c r="M2865" s="31"/>
      <c r="N2865" s="31"/>
      <c r="O2865" s="31"/>
      <c r="P2865" s="31"/>
      <c r="Q2865" s="31"/>
      <c r="R2865" s="31"/>
      <c r="S2865" s="22"/>
    </row>
    <row r="2866" spans="1:19" ht="15">
      <c r="A2866" s="22"/>
      <c r="B2866" s="108"/>
      <c r="C2866" s="22"/>
      <c r="D2866" s="28"/>
      <c r="E2866" s="28"/>
      <c r="F2866" s="28"/>
      <c r="G2866" s="28"/>
      <c r="H2866" s="22"/>
      <c r="I2866" s="22"/>
      <c r="J2866" s="28"/>
      <c r="K2866" s="121"/>
      <c r="L2866" s="31"/>
      <c r="M2866" s="31"/>
      <c r="N2866" s="31"/>
      <c r="O2866" s="31"/>
      <c r="P2866" s="31"/>
      <c r="Q2866" s="31"/>
      <c r="R2866" s="31"/>
      <c r="S2866" s="22"/>
    </row>
    <row r="2867" spans="1:19" ht="15">
      <c r="A2867" s="22"/>
      <c r="B2867" s="108"/>
      <c r="C2867" s="22"/>
      <c r="D2867" s="28"/>
      <c r="E2867" s="28"/>
      <c r="F2867" s="28"/>
      <c r="G2867" s="28"/>
      <c r="H2867" s="22"/>
      <c r="I2867" s="22"/>
      <c r="J2867" s="28"/>
      <c r="K2867" s="121"/>
      <c r="L2867" s="31"/>
      <c r="M2867" s="31"/>
      <c r="N2867" s="31"/>
      <c r="O2867" s="31"/>
      <c r="P2867" s="31"/>
      <c r="Q2867" s="31"/>
      <c r="R2867" s="31"/>
      <c r="S2867" s="22"/>
    </row>
    <row r="2868" spans="1:19" ht="15">
      <c r="A2868" s="22"/>
      <c r="B2868" s="108"/>
      <c r="C2868" s="22"/>
      <c r="D2868" s="28"/>
      <c r="E2868" s="28"/>
      <c r="F2868" s="28"/>
      <c r="G2868" s="28"/>
      <c r="H2868" s="22"/>
      <c r="I2868" s="22"/>
      <c r="J2868" s="28"/>
      <c r="K2868" s="121"/>
      <c r="L2868" s="31"/>
      <c r="M2868" s="31"/>
      <c r="N2868" s="31"/>
      <c r="O2868" s="31"/>
      <c r="P2868" s="31"/>
      <c r="Q2868" s="31"/>
      <c r="R2868" s="31"/>
      <c r="S2868" s="22"/>
    </row>
    <row r="2869" spans="1:19" ht="15">
      <c r="A2869" s="22"/>
      <c r="B2869" s="108"/>
      <c r="C2869" s="22"/>
      <c r="D2869" s="28"/>
      <c r="E2869" s="28"/>
      <c r="F2869" s="28"/>
      <c r="G2869" s="28"/>
      <c r="H2869" s="22"/>
      <c r="I2869" s="22"/>
      <c r="J2869" s="28"/>
      <c r="K2869" s="121"/>
      <c r="L2869" s="31"/>
      <c r="M2869" s="31"/>
      <c r="N2869" s="31"/>
      <c r="O2869" s="31"/>
      <c r="P2869" s="31"/>
      <c r="Q2869" s="31"/>
      <c r="R2869" s="31"/>
      <c r="S2869" s="22"/>
    </row>
    <row r="2870" spans="1:19" ht="15">
      <c r="A2870" s="22"/>
      <c r="B2870" s="108"/>
      <c r="C2870" s="22"/>
      <c r="D2870" s="28"/>
      <c r="E2870" s="28"/>
      <c r="F2870" s="28"/>
      <c r="G2870" s="28"/>
      <c r="H2870" s="22"/>
      <c r="I2870" s="22"/>
      <c r="J2870" s="28"/>
      <c r="K2870" s="121"/>
      <c r="L2870" s="31"/>
      <c r="M2870" s="31"/>
      <c r="N2870" s="31"/>
      <c r="O2870" s="31"/>
      <c r="P2870" s="31"/>
      <c r="Q2870" s="31"/>
      <c r="R2870" s="31"/>
      <c r="S2870" s="22"/>
    </row>
    <row r="2871" spans="1:19" ht="15">
      <c r="A2871" s="22"/>
      <c r="B2871" s="108"/>
      <c r="C2871" s="22"/>
      <c r="D2871" s="28"/>
      <c r="E2871" s="28"/>
      <c r="F2871" s="28"/>
      <c r="G2871" s="28"/>
      <c r="H2871" s="22"/>
      <c r="I2871" s="22"/>
      <c r="J2871" s="28"/>
      <c r="K2871" s="121"/>
      <c r="L2871" s="31"/>
      <c r="M2871" s="31"/>
      <c r="N2871" s="31"/>
      <c r="O2871" s="31"/>
      <c r="P2871" s="31"/>
      <c r="Q2871" s="31"/>
      <c r="R2871" s="31"/>
      <c r="S2871" s="22"/>
    </row>
    <row r="2872" spans="1:19" ht="15">
      <c r="A2872" s="22"/>
      <c r="B2872" s="108"/>
      <c r="C2872" s="22"/>
      <c r="D2872" s="28"/>
      <c r="E2872" s="28"/>
      <c r="F2872" s="28"/>
      <c r="G2872" s="28"/>
      <c r="H2872" s="22"/>
      <c r="I2872" s="22"/>
      <c r="J2872" s="28"/>
      <c r="K2872" s="121"/>
      <c r="L2872" s="31"/>
      <c r="M2872" s="31"/>
      <c r="N2872" s="31"/>
      <c r="O2872" s="31"/>
      <c r="P2872" s="31"/>
      <c r="Q2872" s="31"/>
      <c r="R2872" s="31"/>
      <c r="S2872" s="22"/>
    </row>
    <row r="2873" spans="1:19" ht="15">
      <c r="A2873" s="22"/>
      <c r="B2873" s="108"/>
      <c r="C2873" s="22"/>
      <c r="D2873" s="28"/>
      <c r="E2873" s="28"/>
      <c r="F2873" s="28"/>
      <c r="G2873" s="28"/>
      <c r="H2873" s="22"/>
      <c r="I2873" s="22"/>
      <c r="J2873" s="28"/>
      <c r="K2873" s="121"/>
      <c r="L2873" s="31"/>
      <c r="M2873" s="31"/>
      <c r="N2873" s="31"/>
      <c r="O2873" s="31"/>
      <c r="P2873" s="31"/>
      <c r="Q2873" s="31"/>
      <c r="R2873" s="31"/>
      <c r="S2873" s="22"/>
    </row>
    <row r="2874" spans="1:19" ht="15">
      <c r="A2874" s="22"/>
      <c r="B2874" s="108"/>
      <c r="C2874" s="22"/>
      <c r="D2874" s="28"/>
      <c r="E2874" s="28"/>
      <c r="F2874" s="28"/>
      <c r="G2874" s="28"/>
      <c r="H2874" s="22"/>
      <c r="I2874" s="22"/>
      <c r="J2874" s="28"/>
      <c r="K2874" s="121"/>
      <c r="L2874" s="31"/>
      <c r="M2874" s="31"/>
      <c r="N2874" s="31"/>
      <c r="O2874" s="31"/>
      <c r="P2874" s="31"/>
      <c r="Q2874" s="31"/>
      <c r="R2874" s="31"/>
      <c r="S2874" s="22"/>
    </row>
    <row r="2875" spans="1:19" ht="15">
      <c r="A2875" s="22"/>
      <c r="B2875" s="108"/>
      <c r="C2875" s="22"/>
      <c r="D2875" s="28"/>
      <c r="E2875" s="28"/>
      <c r="F2875" s="28"/>
      <c r="G2875" s="28"/>
      <c r="H2875" s="22"/>
      <c r="I2875" s="22"/>
      <c r="J2875" s="28"/>
      <c r="K2875" s="121"/>
      <c r="L2875" s="31"/>
      <c r="M2875" s="31"/>
      <c r="N2875" s="31"/>
      <c r="O2875" s="31"/>
      <c r="P2875" s="31"/>
      <c r="Q2875" s="31"/>
      <c r="R2875" s="31"/>
      <c r="S2875" s="22"/>
    </row>
    <row r="2876" spans="1:19" ht="15">
      <c r="A2876" s="22"/>
      <c r="B2876" s="108"/>
      <c r="C2876" s="22"/>
      <c r="D2876" s="28"/>
      <c r="E2876" s="28"/>
      <c r="F2876" s="28"/>
      <c r="G2876" s="28"/>
      <c r="H2876" s="22"/>
      <c r="I2876" s="22"/>
      <c r="J2876" s="28"/>
      <c r="K2876" s="121"/>
      <c r="L2876" s="31"/>
      <c r="M2876" s="31"/>
      <c r="N2876" s="31"/>
      <c r="O2876" s="31"/>
      <c r="P2876" s="31"/>
      <c r="Q2876" s="31"/>
      <c r="R2876" s="31"/>
      <c r="S2876" s="22"/>
    </row>
    <row r="2877" spans="1:19" ht="15">
      <c r="A2877" s="22"/>
      <c r="B2877" s="108"/>
      <c r="C2877" s="22"/>
      <c r="D2877" s="28"/>
      <c r="E2877" s="28"/>
      <c r="F2877" s="28"/>
      <c r="G2877" s="28"/>
      <c r="H2877" s="22"/>
      <c r="I2877" s="22"/>
      <c r="J2877" s="28"/>
      <c r="K2877" s="121"/>
      <c r="L2877" s="31"/>
      <c r="M2877" s="31"/>
      <c r="N2877" s="31"/>
      <c r="O2877" s="31"/>
      <c r="P2877" s="31"/>
      <c r="Q2877" s="31"/>
      <c r="R2877" s="31"/>
      <c r="S2877" s="22"/>
    </row>
    <row r="2878" spans="1:19" ht="15">
      <c r="A2878" s="22"/>
      <c r="B2878" s="108"/>
      <c r="C2878" s="22"/>
      <c r="D2878" s="28"/>
      <c r="E2878" s="28"/>
      <c r="F2878" s="28"/>
      <c r="G2878" s="28"/>
      <c r="H2878" s="22"/>
      <c r="I2878" s="22"/>
      <c r="J2878" s="28"/>
      <c r="K2878" s="121"/>
      <c r="L2878" s="31"/>
      <c r="M2878" s="31"/>
      <c r="N2878" s="31"/>
      <c r="O2878" s="31"/>
      <c r="P2878" s="31"/>
      <c r="Q2878" s="31"/>
      <c r="R2878" s="31"/>
      <c r="S2878" s="22"/>
    </row>
    <row r="2879" spans="1:19" ht="15">
      <c r="A2879" s="22"/>
      <c r="B2879" s="108"/>
      <c r="C2879" s="22"/>
      <c r="D2879" s="28"/>
      <c r="E2879" s="28"/>
      <c r="F2879" s="28"/>
      <c r="G2879" s="28"/>
      <c r="H2879" s="22"/>
      <c r="I2879" s="22"/>
      <c r="J2879" s="28"/>
      <c r="K2879" s="121"/>
      <c r="L2879" s="31"/>
      <c r="M2879" s="31"/>
      <c r="N2879" s="31"/>
      <c r="O2879" s="31"/>
      <c r="P2879" s="31"/>
      <c r="Q2879" s="31"/>
      <c r="R2879" s="31"/>
      <c r="S2879" s="22"/>
    </row>
    <row r="2880" spans="1:19" ht="15">
      <c r="A2880" s="22"/>
      <c r="B2880" s="108"/>
      <c r="C2880" s="22"/>
      <c r="D2880" s="28"/>
      <c r="E2880" s="28"/>
      <c r="F2880" s="28"/>
      <c r="G2880" s="28"/>
      <c r="H2880" s="22"/>
      <c r="I2880" s="22"/>
      <c r="J2880" s="28"/>
      <c r="K2880" s="121"/>
      <c r="L2880" s="31"/>
      <c r="M2880" s="31"/>
      <c r="N2880" s="31"/>
      <c r="O2880" s="31"/>
      <c r="P2880" s="31"/>
      <c r="Q2880" s="31"/>
      <c r="R2880" s="31"/>
      <c r="S2880" s="22"/>
    </row>
    <row r="2881" spans="1:19" ht="15">
      <c r="A2881" s="22"/>
      <c r="B2881" s="108"/>
      <c r="C2881" s="22"/>
      <c r="D2881" s="28"/>
      <c r="E2881" s="28"/>
      <c r="F2881" s="28"/>
      <c r="G2881" s="28"/>
      <c r="H2881" s="22"/>
      <c r="I2881" s="22"/>
      <c r="J2881" s="28"/>
      <c r="K2881" s="121"/>
      <c r="L2881" s="31"/>
      <c r="M2881" s="31"/>
      <c r="N2881" s="31"/>
      <c r="O2881" s="31"/>
      <c r="P2881" s="31"/>
      <c r="Q2881" s="31"/>
      <c r="R2881" s="31"/>
      <c r="S2881" s="22"/>
    </row>
    <row r="2882" spans="1:19" ht="15">
      <c r="A2882" s="22"/>
      <c r="B2882" s="108"/>
      <c r="C2882" s="22"/>
      <c r="D2882" s="28"/>
      <c r="E2882" s="28"/>
      <c r="F2882" s="28"/>
      <c r="G2882" s="28"/>
      <c r="H2882" s="22"/>
      <c r="I2882" s="22"/>
      <c r="J2882" s="28"/>
      <c r="K2882" s="121"/>
      <c r="L2882" s="31"/>
      <c r="M2882" s="31"/>
      <c r="N2882" s="31"/>
      <c r="O2882" s="31"/>
      <c r="P2882" s="31"/>
      <c r="Q2882" s="31"/>
      <c r="R2882" s="31"/>
      <c r="S2882" s="22"/>
    </row>
    <row r="2883" spans="1:19" ht="15">
      <c r="A2883" s="22"/>
      <c r="B2883" s="108"/>
      <c r="C2883" s="22"/>
      <c r="D2883" s="28"/>
      <c r="E2883" s="28"/>
      <c r="F2883" s="28"/>
      <c r="G2883" s="28"/>
      <c r="H2883" s="22"/>
      <c r="I2883" s="22"/>
      <c r="J2883" s="28"/>
      <c r="K2883" s="121"/>
      <c r="L2883" s="31"/>
      <c r="M2883" s="31"/>
      <c r="N2883" s="31"/>
      <c r="O2883" s="31"/>
      <c r="P2883" s="31"/>
      <c r="Q2883" s="31"/>
      <c r="R2883" s="31"/>
      <c r="S2883" s="22"/>
    </row>
    <row r="2884" spans="1:19" ht="15">
      <c r="A2884" s="22"/>
      <c r="B2884" s="108"/>
      <c r="C2884" s="22"/>
      <c r="D2884" s="28"/>
      <c r="E2884" s="28"/>
      <c r="F2884" s="28"/>
      <c r="G2884" s="28"/>
      <c r="H2884" s="22"/>
      <c r="I2884" s="22"/>
      <c r="J2884" s="28"/>
      <c r="K2884" s="121"/>
      <c r="L2884" s="31"/>
      <c r="M2884" s="31"/>
      <c r="N2884" s="31"/>
      <c r="O2884" s="31"/>
      <c r="P2884" s="31"/>
      <c r="Q2884" s="31"/>
      <c r="R2884" s="31"/>
      <c r="S2884" s="22"/>
    </row>
    <row r="2885" spans="1:19" ht="15">
      <c r="A2885" s="22"/>
      <c r="B2885" s="108"/>
      <c r="C2885" s="22"/>
      <c r="D2885" s="28"/>
      <c r="E2885" s="28"/>
      <c r="F2885" s="28"/>
      <c r="G2885" s="28"/>
      <c r="H2885" s="22"/>
      <c r="I2885" s="22"/>
      <c r="J2885" s="28"/>
      <c r="K2885" s="121"/>
      <c r="L2885" s="31"/>
      <c r="M2885" s="31"/>
      <c r="N2885" s="31"/>
      <c r="O2885" s="31"/>
      <c r="P2885" s="31"/>
      <c r="Q2885" s="31"/>
      <c r="R2885" s="31"/>
      <c r="S2885" s="22"/>
    </row>
    <row r="2886" spans="1:19" ht="15">
      <c r="A2886" s="22"/>
      <c r="B2886" s="108"/>
      <c r="C2886" s="22"/>
      <c r="D2886" s="28"/>
      <c r="E2886" s="28"/>
      <c r="F2886" s="28"/>
      <c r="G2886" s="28"/>
      <c r="H2886" s="22"/>
      <c r="I2886" s="22"/>
      <c r="J2886" s="28"/>
      <c r="K2886" s="121"/>
      <c r="L2886" s="31"/>
      <c r="M2886" s="31"/>
      <c r="N2886" s="31"/>
      <c r="O2886" s="31"/>
      <c r="P2886" s="31"/>
      <c r="Q2886" s="31"/>
      <c r="R2886" s="31"/>
      <c r="S2886" s="22"/>
    </row>
    <row r="2887" spans="1:19" ht="15">
      <c r="A2887" s="22"/>
      <c r="B2887" s="108"/>
      <c r="C2887" s="22"/>
      <c r="D2887" s="28"/>
      <c r="E2887" s="28"/>
      <c r="F2887" s="28"/>
      <c r="G2887" s="28"/>
      <c r="H2887" s="22"/>
      <c r="I2887" s="22"/>
      <c r="J2887" s="28"/>
      <c r="K2887" s="121"/>
      <c r="L2887" s="31"/>
      <c r="M2887" s="31"/>
      <c r="N2887" s="31"/>
      <c r="O2887" s="31"/>
      <c r="P2887" s="31"/>
      <c r="Q2887" s="31"/>
      <c r="R2887" s="31"/>
      <c r="S2887" s="22"/>
    </row>
    <row r="2888" spans="1:19" ht="15">
      <c r="A2888" s="22"/>
      <c r="B2888" s="108"/>
      <c r="C2888" s="22"/>
      <c r="D2888" s="28"/>
      <c r="E2888" s="28"/>
      <c r="F2888" s="28"/>
      <c r="G2888" s="28"/>
      <c r="H2888" s="22"/>
      <c r="I2888" s="22"/>
      <c r="J2888" s="28"/>
      <c r="K2888" s="121"/>
      <c r="L2888" s="31"/>
      <c r="M2888" s="31"/>
      <c r="N2888" s="31"/>
      <c r="O2888" s="31"/>
      <c r="P2888" s="31"/>
      <c r="Q2888" s="31"/>
      <c r="R2888" s="31"/>
      <c r="S2888" s="22"/>
    </row>
    <row r="2889" spans="1:19" ht="15">
      <c r="A2889" s="22"/>
      <c r="B2889" s="108"/>
      <c r="C2889" s="22"/>
      <c r="D2889" s="28"/>
      <c r="E2889" s="28"/>
      <c r="F2889" s="28"/>
      <c r="G2889" s="28"/>
      <c r="H2889" s="22"/>
      <c r="I2889" s="22"/>
      <c r="J2889" s="28"/>
      <c r="K2889" s="121"/>
      <c r="L2889" s="31"/>
      <c r="M2889" s="31"/>
      <c r="N2889" s="31"/>
      <c r="O2889" s="31"/>
      <c r="P2889" s="31"/>
      <c r="Q2889" s="31"/>
      <c r="R2889" s="31"/>
      <c r="S2889" s="22"/>
    </row>
    <row r="2890" spans="1:19" ht="15">
      <c r="A2890" s="22"/>
      <c r="B2890" s="108"/>
      <c r="C2890" s="22"/>
      <c r="D2890" s="28"/>
      <c r="E2890" s="28"/>
      <c r="F2890" s="28"/>
      <c r="G2890" s="28"/>
      <c r="H2890" s="22"/>
      <c r="I2890" s="22"/>
      <c r="J2890" s="28"/>
      <c r="K2890" s="121"/>
      <c r="L2890" s="31"/>
      <c r="M2890" s="31"/>
      <c r="N2890" s="31"/>
      <c r="O2890" s="31"/>
      <c r="P2890" s="31"/>
      <c r="Q2890" s="31"/>
      <c r="R2890" s="31"/>
      <c r="S2890" s="22"/>
    </row>
    <row r="2891" spans="1:19" ht="15">
      <c r="A2891" s="22"/>
      <c r="B2891" s="108"/>
      <c r="C2891" s="22"/>
      <c r="D2891" s="28"/>
      <c r="E2891" s="28"/>
      <c r="F2891" s="28"/>
      <c r="G2891" s="28"/>
      <c r="H2891" s="22"/>
      <c r="I2891" s="22"/>
      <c r="J2891" s="28"/>
      <c r="K2891" s="121"/>
      <c r="L2891" s="31"/>
      <c r="M2891" s="31"/>
      <c r="N2891" s="31"/>
      <c r="O2891" s="31"/>
      <c r="P2891" s="31"/>
      <c r="Q2891" s="31"/>
      <c r="R2891" s="31"/>
      <c r="S2891" s="22"/>
    </row>
    <row r="2892" spans="1:19" ht="15">
      <c r="A2892" s="22"/>
      <c r="B2892" s="108"/>
      <c r="C2892" s="22"/>
      <c r="D2892" s="28"/>
      <c r="E2892" s="28"/>
      <c r="F2892" s="28"/>
      <c r="G2892" s="28"/>
      <c r="H2892" s="22"/>
      <c r="I2892" s="22"/>
      <c r="J2892" s="28"/>
      <c r="K2892" s="121"/>
      <c r="L2892" s="31"/>
      <c r="M2892" s="31"/>
      <c r="N2892" s="31"/>
      <c r="O2892" s="31"/>
      <c r="P2892" s="31"/>
      <c r="Q2892" s="31"/>
      <c r="R2892" s="31"/>
      <c r="S2892" s="22"/>
    </row>
    <row r="2893" spans="1:19" ht="15">
      <c r="A2893" s="22"/>
      <c r="B2893" s="108"/>
      <c r="C2893" s="22"/>
      <c r="D2893" s="28"/>
      <c r="E2893" s="28"/>
      <c r="F2893" s="28"/>
      <c r="G2893" s="28"/>
      <c r="H2893" s="22"/>
      <c r="I2893" s="22"/>
      <c r="J2893" s="28"/>
      <c r="K2893" s="121"/>
      <c r="L2893" s="31"/>
      <c r="M2893" s="31"/>
      <c r="N2893" s="31"/>
      <c r="O2893" s="31"/>
      <c r="P2893" s="31"/>
      <c r="Q2893" s="31"/>
      <c r="R2893" s="31"/>
      <c r="S2893" s="22"/>
    </row>
    <row r="2894" spans="1:19" ht="15">
      <c r="A2894" s="22"/>
      <c r="B2894" s="108"/>
      <c r="C2894" s="22"/>
      <c r="D2894" s="28"/>
      <c r="E2894" s="28"/>
      <c r="F2894" s="28"/>
      <c r="G2894" s="28"/>
      <c r="H2894" s="22"/>
      <c r="I2894" s="22"/>
      <c r="J2894" s="28"/>
      <c r="K2894" s="121"/>
      <c r="L2894" s="31"/>
      <c r="M2894" s="31"/>
      <c r="N2894" s="31"/>
      <c r="O2894" s="31"/>
      <c r="P2894" s="31"/>
      <c r="Q2894" s="31"/>
      <c r="R2894" s="31"/>
      <c r="S2894" s="22"/>
    </row>
    <row r="2895" spans="1:19" ht="15">
      <c r="A2895" s="22"/>
      <c r="B2895" s="108"/>
      <c r="C2895" s="22"/>
      <c r="D2895" s="28"/>
      <c r="E2895" s="28"/>
      <c r="F2895" s="28"/>
      <c r="G2895" s="28"/>
      <c r="H2895" s="22"/>
      <c r="I2895" s="22"/>
      <c r="J2895" s="28"/>
      <c r="K2895" s="121"/>
      <c r="L2895" s="31"/>
      <c r="M2895" s="31"/>
      <c r="N2895" s="31"/>
      <c r="O2895" s="31"/>
      <c r="P2895" s="31"/>
      <c r="Q2895" s="31"/>
      <c r="R2895" s="31"/>
      <c r="S2895" s="22"/>
    </row>
    <row r="2896" spans="1:19" ht="15">
      <c r="A2896" s="22"/>
      <c r="B2896" s="108"/>
      <c r="C2896" s="22"/>
      <c r="D2896" s="28"/>
      <c r="E2896" s="28"/>
      <c r="F2896" s="28"/>
      <c r="G2896" s="28"/>
      <c r="H2896" s="22"/>
      <c r="I2896" s="22"/>
      <c r="J2896" s="28"/>
      <c r="K2896" s="121"/>
      <c r="L2896" s="31"/>
      <c r="M2896" s="31"/>
      <c r="N2896" s="31"/>
      <c r="O2896" s="31"/>
      <c r="P2896" s="31"/>
      <c r="Q2896" s="31"/>
      <c r="R2896" s="31"/>
      <c r="S2896" s="22"/>
    </row>
    <row r="2897" spans="1:19" ht="15">
      <c r="A2897" s="22"/>
      <c r="B2897" s="108"/>
      <c r="C2897" s="22"/>
      <c r="D2897" s="28"/>
      <c r="E2897" s="28"/>
      <c r="F2897" s="28"/>
      <c r="G2897" s="28"/>
      <c r="H2897" s="22"/>
      <c r="I2897" s="22"/>
      <c r="J2897" s="28"/>
      <c r="K2897" s="121"/>
      <c r="L2897" s="31"/>
      <c r="M2897" s="31"/>
      <c r="N2897" s="31"/>
      <c r="O2897" s="31"/>
      <c r="P2897" s="31"/>
      <c r="Q2897" s="31"/>
      <c r="R2897" s="31"/>
      <c r="S2897" s="22"/>
    </row>
    <row r="2898" spans="1:19" ht="15">
      <c r="A2898" s="22"/>
      <c r="B2898" s="108"/>
      <c r="C2898" s="22"/>
      <c r="D2898" s="28"/>
      <c r="E2898" s="28"/>
      <c r="F2898" s="28"/>
      <c r="G2898" s="28"/>
      <c r="H2898" s="22"/>
      <c r="I2898" s="22"/>
      <c r="J2898" s="28"/>
      <c r="K2898" s="121"/>
      <c r="L2898" s="31"/>
      <c r="M2898" s="31"/>
      <c r="N2898" s="31"/>
      <c r="O2898" s="31"/>
      <c r="P2898" s="31"/>
      <c r="Q2898" s="31"/>
      <c r="R2898" s="31"/>
      <c r="S2898" s="22"/>
    </row>
    <row r="2899" spans="1:19" ht="15">
      <c r="A2899" s="22"/>
      <c r="B2899" s="108"/>
      <c r="C2899" s="22"/>
      <c r="D2899" s="28"/>
      <c r="E2899" s="28"/>
      <c r="F2899" s="28"/>
      <c r="G2899" s="28"/>
      <c r="H2899" s="22"/>
      <c r="I2899" s="22"/>
      <c r="J2899" s="28"/>
      <c r="K2899" s="121"/>
      <c r="L2899" s="31"/>
      <c r="M2899" s="31"/>
      <c r="N2899" s="31"/>
      <c r="O2899" s="31"/>
      <c r="P2899" s="31"/>
      <c r="Q2899" s="31"/>
      <c r="R2899" s="31"/>
      <c r="S2899" s="22"/>
    </row>
    <row r="2900" spans="1:19" ht="15">
      <c r="A2900" s="22"/>
      <c r="B2900" s="108"/>
      <c r="C2900" s="22"/>
      <c r="D2900" s="28"/>
      <c r="E2900" s="28"/>
      <c r="F2900" s="28"/>
      <c r="G2900" s="28"/>
      <c r="H2900" s="22"/>
      <c r="I2900" s="22"/>
      <c r="J2900" s="28"/>
      <c r="K2900" s="121"/>
      <c r="L2900" s="31"/>
      <c r="M2900" s="31"/>
      <c r="N2900" s="31"/>
      <c r="O2900" s="31"/>
      <c r="P2900" s="31"/>
      <c r="Q2900" s="31"/>
      <c r="R2900" s="31"/>
      <c r="S2900" s="22"/>
    </row>
    <row r="2901" spans="1:19" ht="15">
      <c r="A2901" s="22"/>
      <c r="B2901" s="108"/>
      <c r="C2901" s="22"/>
      <c r="D2901" s="28"/>
      <c r="E2901" s="28"/>
      <c r="F2901" s="28"/>
      <c r="G2901" s="28"/>
      <c r="H2901" s="22"/>
      <c r="I2901" s="22"/>
      <c r="J2901" s="28"/>
      <c r="K2901" s="121"/>
      <c r="L2901" s="31"/>
      <c r="M2901" s="31"/>
      <c r="N2901" s="31"/>
      <c r="O2901" s="31"/>
      <c r="P2901" s="31"/>
      <c r="Q2901" s="31"/>
      <c r="R2901" s="31"/>
      <c r="S2901" s="22"/>
    </row>
    <row r="2902" spans="1:19" ht="15">
      <c r="A2902" s="22"/>
      <c r="B2902" s="108"/>
      <c r="C2902" s="22"/>
      <c r="D2902" s="28"/>
      <c r="E2902" s="28"/>
      <c r="F2902" s="28"/>
      <c r="G2902" s="28"/>
      <c r="H2902" s="22"/>
      <c r="I2902" s="22"/>
      <c r="J2902" s="28"/>
      <c r="K2902" s="121"/>
      <c r="L2902" s="31"/>
      <c r="M2902" s="31"/>
      <c r="N2902" s="31"/>
      <c r="O2902" s="31"/>
      <c r="P2902" s="31"/>
      <c r="Q2902" s="31"/>
      <c r="R2902" s="31"/>
      <c r="S2902" s="22"/>
    </row>
    <row r="2903" spans="1:19" ht="15">
      <c r="A2903" s="22"/>
      <c r="B2903" s="108"/>
      <c r="C2903" s="22"/>
      <c r="D2903" s="28"/>
      <c r="E2903" s="28"/>
      <c r="F2903" s="28"/>
      <c r="G2903" s="28"/>
      <c r="H2903" s="22"/>
      <c r="I2903" s="22"/>
      <c r="J2903" s="28"/>
      <c r="K2903" s="121"/>
      <c r="L2903" s="31"/>
      <c r="M2903" s="31"/>
      <c r="N2903" s="31"/>
      <c r="O2903" s="31"/>
      <c r="P2903" s="31"/>
      <c r="Q2903" s="31"/>
      <c r="R2903" s="31"/>
      <c r="S2903" s="22"/>
    </row>
    <row r="2904" spans="1:19" ht="15">
      <c r="A2904" s="22"/>
      <c r="B2904" s="108"/>
      <c r="C2904" s="22"/>
      <c r="D2904" s="28"/>
      <c r="E2904" s="28"/>
      <c r="F2904" s="28"/>
      <c r="G2904" s="28"/>
      <c r="H2904" s="22"/>
      <c r="I2904" s="22"/>
      <c r="J2904" s="28"/>
      <c r="K2904" s="121"/>
      <c r="L2904" s="31"/>
      <c r="M2904" s="31"/>
      <c r="N2904" s="31"/>
      <c r="O2904" s="31"/>
      <c r="P2904" s="31"/>
      <c r="Q2904" s="31"/>
      <c r="R2904" s="31"/>
      <c r="S2904" s="22"/>
    </row>
    <row r="2905" spans="1:19" ht="15">
      <c r="A2905" s="22"/>
      <c r="B2905" s="108"/>
      <c r="C2905" s="22"/>
      <c r="D2905" s="28"/>
      <c r="E2905" s="28"/>
      <c r="F2905" s="28"/>
      <c r="G2905" s="28"/>
      <c r="H2905" s="22"/>
      <c r="I2905" s="22"/>
      <c r="J2905" s="28"/>
      <c r="K2905" s="121"/>
      <c r="L2905" s="31"/>
      <c r="M2905" s="31"/>
      <c r="N2905" s="31"/>
      <c r="O2905" s="31"/>
      <c r="P2905" s="31"/>
      <c r="Q2905" s="31"/>
      <c r="R2905" s="31"/>
      <c r="S2905" s="22"/>
    </row>
    <row r="2906" spans="1:19" ht="15">
      <c r="A2906" s="22"/>
      <c r="B2906" s="108"/>
      <c r="C2906" s="22"/>
      <c r="D2906" s="28"/>
      <c r="E2906" s="28"/>
      <c r="F2906" s="28"/>
      <c r="G2906" s="28"/>
      <c r="H2906" s="22"/>
      <c r="I2906" s="22"/>
      <c r="J2906" s="28"/>
      <c r="K2906" s="121"/>
      <c r="L2906" s="31"/>
      <c r="M2906" s="31"/>
      <c r="N2906" s="31"/>
      <c r="O2906" s="31"/>
      <c r="P2906" s="31"/>
      <c r="Q2906" s="31"/>
      <c r="R2906" s="31"/>
      <c r="S2906" s="22"/>
    </row>
    <row r="2907" spans="1:19" ht="15">
      <c r="A2907" s="22"/>
      <c r="B2907" s="108"/>
      <c r="C2907" s="22"/>
      <c r="D2907" s="28"/>
      <c r="E2907" s="28"/>
      <c r="F2907" s="28"/>
      <c r="G2907" s="28"/>
      <c r="H2907" s="22"/>
      <c r="I2907" s="22"/>
      <c r="J2907" s="28"/>
      <c r="K2907" s="121"/>
      <c r="L2907" s="31"/>
      <c r="M2907" s="31"/>
      <c r="N2907" s="31"/>
      <c r="O2907" s="31"/>
      <c r="P2907" s="31"/>
      <c r="Q2907" s="31"/>
      <c r="R2907" s="31"/>
      <c r="S2907" s="22"/>
    </row>
    <row r="2908" spans="1:19" ht="15">
      <c r="A2908" s="22"/>
      <c r="B2908" s="108"/>
      <c r="C2908" s="22"/>
      <c r="D2908" s="28"/>
      <c r="E2908" s="28"/>
      <c r="F2908" s="28"/>
      <c r="G2908" s="28"/>
      <c r="H2908" s="22"/>
      <c r="I2908" s="22"/>
      <c r="J2908" s="28"/>
      <c r="K2908" s="121"/>
      <c r="L2908" s="31"/>
      <c r="M2908" s="31"/>
      <c r="N2908" s="31"/>
      <c r="O2908" s="31"/>
      <c r="P2908" s="31"/>
      <c r="Q2908" s="31"/>
      <c r="R2908" s="31"/>
      <c r="S2908" s="22"/>
    </row>
    <row r="2909" spans="1:19" ht="15">
      <c r="A2909" s="22"/>
      <c r="B2909" s="108"/>
      <c r="C2909" s="22"/>
      <c r="D2909" s="28"/>
      <c r="E2909" s="28"/>
      <c r="F2909" s="28"/>
      <c r="G2909" s="28"/>
      <c r="H2909" s="22"/>
      <c r="I2909" s="22"/>
      <c r="J2909" s="28"/>
      <c r="K2909" s="121"/>
      <c r="L2909" s="31"/>
      <c r="M2909" s="31"/>
      <c r="N2909" s="31"/>
      <c r="O2909" s="31"/>
      <c r="P2909" s="31"/>
      <c r="Q2909" s="31"/>
      <c r="R2909" s="31"/>
      <c r="S2909" s="22"/>
    </row>
    <row r="2910" spans="1:19" ht="15">
      <c r="A2910" s="22"/>
      <c r="B2910" s="108"/>
      <c r="C2910" s="22"/>
      <c r="D2910" s="28"/>
      <c r="E2910" s="28"/>
      <c r="F2910" s="28"/>
      <c r="G2910" s="28"/>
      <c r="H2910" s="22"/>
      <c r="I2910" s="22"/>
      <c r="J2910" s="28"/>
      <c r="K2910" s="121"/>
      <c r="L2910" s="31"/>
      <c r="M2910" s="31"/>
      <c r="N2910" s="31"/>
      <c r="O2910" s="31"/>
      <c r="P2910" s="31"/>
      <c r="Q2910" s="31"/>
      <c r="R2910" s="31"/>
      <c r="S2910" s="22"/>
    </row>
    <row r="2911" spans="1:19" ht="15">
      <c r="A2911" s="22"/>
      <c r="B2911" s="108"/>
      <c r="C2911" s="22"/>
      <c r="D2911" s="28"/>
      <c r="E2911" s="28"/>
      <c r="F2911" s="28"/>
      <c r="G2911" s="28"/>
      <c r="H2911" s="22"/>
      <c r="I2911" s="22"/>
      <c r="J2911" s="28"/>
      <c r="K2911" s="121"/>
      <c r="L2911" s="31"/>
      <c r="M2911" s="31"/>
      <c r="N2911" s="31"/>
      <c r="O2911" s="31"/>
      <c r="P2911" s="31"/>
      <c r="Q2911" s="31"/>
      <c r="R2911" s="31"/>
      <c r="S2911" s="22"/>
    </row>
    <row r="2912" spans="1:19" ht="15">
      <c r="A2912" s="22"/>
      <c r="B2912" s="108"/>
      <c r="C2912" s="22"/>
      <c r="D2912" s="28"/>
      <c r="E2912" s="28"/>
      <c r="F2912" s="28"/>
      <c r="G2912" s="28"/>
      <c r="H2912" s="22"/>
      <c r="I2912" s="22"/>
      <c r="J2912" s="28"/>
      <c r="K2912" s="121"/>
      <c r="L2912" s="31"/>
      <c r="M2912" s="31"/>
      <c r="N2912" s="31"/>
      <c r="O2912" s="31"/>
      <c r="P2912" s="31"/>
      <c r="Q2912" s="31"/>
      <c r="R2912" s="31"/>
      <c r="S2912" s="22"/>
    </row>
    <row r="2913" spans="1:19" ht="15">
      <c r="A2913" s="22"/>
      <c r="B2913" s="108"/>
      <c r="C2913" s="22"/>
      <c r="D2913" s="28"/>
      <c r="E2913" s="28"/>
      <c r="F2913" s="28"/>
      <c r="G2913" s="28"/>
      <c r="H2913" s="22"/>
      <c r="I2913" s="22"/>
      <c r="J2913" s="28"/>
      <c r="K2913" s="121"/>
      <c r="L2913" s="31"/>
      <c r="M2913" s="31"/>
      <c r="N2913" s="31"/>
      <c r="O2913" s="31"/>
      <c r="P2913" s="31"/>
      <c r="Q2913" s="31"/>
      <c r="R2913" s="31"/>
      <c r="S2913" s="22"/>
    </row>
    <row r="2914" spans="1:19" ht="15">
      <c r="A2914" s="22"/>
      <c r="B2914" s="108"/>
      <c r="C2914" s="22"/>
      <c r="D2914" s="28"/>
      <c r="E2914" s="28"/>
      <c r="F2914" s="28"/>
      <c r="G2914" s="28"/>
      <c r="H2914" s="22"/>
      <c r="I2914" s="22"/>
      <c r="J2914" s="28"/>
      <c r="K2914" s="121"/>
      <c r="L2914" s="31"/>
      <c r="M2914" s="31"/>
      <c r="N2914" s="31"/>
      <c r="O2914" s="31"/>
      <c r="P2914" s="31"/>
      <c r="Q2914" s="31"/>
      <c r="R2914" s="31"/>
      <c r="S2914" s="22"/>
    </row>
    <row r="2915" spans="1:19" ht="15">
      <c r="A2915" s="22"/>
      <c r="B2915" s="108"/>
      <c r="C2915" s="22"/>
      <c r="D2915" s="28"/>
      <c r="E2915" s="28"/>
      <c r="F2915" s="28"/>
      <c r="G2915" s="28"/>
      <c r="H2915" s="22"/>
      <c r="I2915" s="22"/>
      <c r="J2915" s="28"/>
      <c r="K2915" s="121"/>
      <c r="L2915" s="31"/>
      <c r="M2915" s="31"/>
      <c r="N2915" s="31"/>
      <c r="O2915" s="31"/>
      <c r="P2915" s="31"/>
      <c r="Q2915" s="31"/>
      <c r="R2915" s="31"/>
      <c r="S2915" s="22"/>
    </row>
    <row r="2916" spans="1:19" ht="15">
      <c r="A2916" s="22"/>
      <c r="B2916" s="108"/>
      <c r="C2916" s="22"/>
      <c r="D2916" s="28"/>
      <c r="E2916" s="28"/>
      <c r="F2916" s="28"/>
      <c r="G2916" s="28"/>
      <c r="H2916" s="22"/>
      <c r="I2916" s="22"/>
      <c r="J2916" s="28"/>
      <c r="K2916" s="121"/>
      <c r="L2916" s="31"/>
      <c r="M2916" s="31"/>
      <c r="N2916" s="31"/>
      <c r="O2916" s="31"/>
      <c r="P2916" s="31"/>
      <c r="Q2916" s="31"/>
      <c r="R2916" s="31"/>
      <c r="S2916" s="22"/>
    </row>
    <row r="2917" spans="1:19" ht="15">
      <c r="A2917" s="22"/>
      <c r="B2917" s="108"/>
      <c r="C2917" s="22"/>
      <c r="D2917" s="28"/>
      <c r="E2917" s="28"/>
      <c r="F2917" s="28"/>
      <c r="G2917" s="28"/>
      <c r="H2917" s="22"/>
      <c r="I2917" s="22"/>
      <c r="J2917" s="28"/>
      <c r="K2917" s="121"/>
      <c r="L2917" s="31"/>
      <c r="M2917" s="31"/>
      <c r="N2917" s="31"/>
      <c r="O2917" s="31"/>
      <c r="P2917" s="31"/>
      <c r="Q2917" s="31"/>
      <c r="R2917" s="31"/>
      <c r="S2917" s="22"/>
    </row>
    <row r="2918" spans="1:19" ht="15">
      <c r="A2918" s="22"/>
      <c r="B2918" s="108"/>
      <c r="C2918" s="22"/>
      <c r="D2918" s="28"/>
      <c r="E2918" s="28"/>
      <c r="F2918" s="28"/>
      <c r="G2918" s="28"/>
      <c r="H2918" s="22"/>
      <c r="I2918" s="22"/>
      <c r="J2918" s="28"/>
      <c r="K2918" s="121"/>
      <c r="L2918" s="31"/>
      <c r="M2918" s="31"/>
      <c r="N2918" s="31"/>
      <c r="O2918" s="31"/>
      <c r="P2918" s="31"/>
      <c r="Q2918" s="31"/>
      <c r="R2918" s="31"/>
      <c r="S2918" s="22"/>
    </row>
    <row r="2919" spans="1:19" ht="15">
      <c r="A2919" s="22"/>
      <c r="B2919" s="108"/>
      <c r="C2919" s="22"/>
      <c r="D2919" s="28"/>
      <c r="E2919" s="28"/>
      <c r="F2919" s="28"/>
      <c r="G2919" s="28"/>
      <c r="H2919" s="22"/>
      <c r="I2919" s="22"/>
      <c r="J2919" s="28"/>
      <c r="K2919" s="121"/>
      <c r="L2919" s="31"/>
      <c r="M2919" s="31"/>
      <c r="N2919" s="31"/>
      <c r="O2919" s="31"/>
      <c r="P2919" s="31"/>
      <c r="Q2919" s="31"/>
      <c r="R2919" s="31"/>
      <c r="S2919" s="22"/>
    </row>
    <row r="2920" spans="1:19" ht="15">
      <c r="A2920" s="22"/>
      <c r="B2920" s="108"/>
      <c r="C2920" s="22"/>
      <c r="D2920" s="28"/>
      <c r="E2920" s="28"/>
      <c r="F2920" s="28"/>
      <c r="G2920" s="28"/>
      <c r="H2920" s="22"/>
      <c r="I2920" s="22"/>
      <c r="J2920" s="28"/>
      <c r="K2920" s="121"/>
      <c r="L2920" s="31"/>
      <c r="M2920" s="31"/>
      <c r="N2920" s="31"/>
      <c r="O2920" s="31"/>
      <c r="P2920" s="31"/>
      <c r="Q2920" s="31"/>
      <c r="R2920" s="31"/>
      <c r="S2920" s="22"/>
    </row>
    <row r="2921" spans="1:19" ht="15">
      <c r="A2921" s="22"/>
      <c r="B2921" s="108"/>
      <c r="C2921" s="22"/>
      <c r="D2921" s="28"/>
      <c r="E2921" s="28"/>
      <c r="F2921" s="28"/>
      <c r="G2921" s="28"/>
      <c r="H2921" s="22"/>
      <c r="I2921" s="22"/>
      <c r="J2921" s="28"/>
      <c r="K2921" s="121"/>
      <c r="L2921" s="31"/>
      <c r="M2921" s="31"/>
      <c r="N2921" s="31"/>
      <c r="O2921" s="31"/>
      <c r="P2921" s="31"/>
      <c r="Q2921" s="31"/>
      <c r="R2921" s="31"/>
      <c r="S2921" s="22"/>
    </row>
    <row r="2922" spans="1:19" ht="15">
      <c r="A2922" s="22"/>
      <c r="B2922" s="108"/>
      <c r="C2922" s="22"/>
      <c r="D2922" s="28"/>
      <c r="E2922" s="28"/>
      <c r="F2922" s="28"/>
      <c r="G2922" s="28"/>
      <c r="H2922" s="22"/>
      <c r="I2922" s="22"/>
      <c r="J2922" s="28"/>
      <c r="K2922" s="121"/>
      <c r="L2922" s="31"/>
      <c r="M2922" s="31"/>
      <c r="N2922" s="31"/>
      <c r="O2922" s="31"/>
      <c r="P2922" s="31"/>
      <c r="Q2922" s="31"/>
      <c r="R2922" s="31"/>
      <c r="S2922" s="22"/>
    </row>
    <row r="2923" spans="1:19" ht="15">
      <c r="A2923" s="22"/>
      <c r="B2923" s="108"/>
      <c r="C2923" s="22"/>
      <c r="D2923" s="28"/>
      <c r="E2923" s="28"/>
      <c r="F2923" s="28"/>
      <c r="G2923" s="28"/>
      <c r="H2923" s="22"/>
      <c r="I2923" s="22"/>
      <c r="J2923" s="28"/>
      <c r="K2923" s="121"/>
      <c r="L2923" s="31"/>
      <c r="M2923" s="31"/>
      <c r="N2923" s="31"/>
      <c r="O2923" s="31"/>
      <c r="P2923" s="31"/>
      <c r="Q2923" s="31"/>
      <c r="R2923" s="31"/>
      <c r="S2923" s="22"/>
    </row>
    <row r="2924" spans="1:19" ht="15">
      <c r="A2924" s="22"/>
      <c r="B2924" s="108"/>
      <c r="C2924" s="22"/>
      <c r="D2924" s="28"/>
      <c r="E2924" s="28"/>
      <c r="F2924" s="28"/>
      <c r="G2924" s="28"/>
      <c r="H2924" s="22"/>
      <c r="I2924" s="22"/>
      <c r="J2924" s="28"/>
      <c r="K2924" s="121"/>
      <c r="L2924" s="31"/>
      <c r="M2924" s="31"/>
      <c r="N2924" s="31"/>
      <c r="O2924" s="31"/>
      <c r="P2924" s="31"/>
      <c r="Q2924" s="31"/>
      <c r="R2924" s="31"/>
      <c r="S2924" s="22"/>
    </row>
    <row r="2925" spans="1:19" ht="15">
      <c r="A2925" s="22"/>
      <c r="B2925" s="108"/>
      <c r="C2925" s="22"/>
      <c r="D2925" s="28"/>
      <c r="E2925" s="28"/>
      <c r="F2925" s="28"/>
      <c r="G2925" s="28"/>
      <c r="H2925" s="22"/>
      <c r="I2925" s="22"/>
      <c r="J2925" s="28"/>
      <c r="K2925" s="121"/>
      <c r="L2925" s="31"/>
      <c r="M2925" s="31"/>
      <c r="N2925" s="31"/>
      <c r="O2925" s="31"/>
      <c r="P2925" s="31"/>
      <c r="Q2925" s="31"/>
      <c r="R2925" s="31"/>
      <c r="S2925" s="22"/>
    </row>
    <row r="2926" spans="1:19" ht="15">
      <c r="A2926" s="22"/>
      <c r="B2926" s="108"/>
      <c r="C2926" s="22"/>
      <c r="D2926" s="28"/>
      <c r="E2926" s="28"/>
      <c r="F2926" s="28"/>
      <c r="G2926" s="28"/>
      <c r="H2926" s="22"/>
      <c r="I2926" s="22"/>
      <c r="J2926" s="28"/>
      <c r="K2926" s="121"/>
      <c r="L2926" s="31"/>
      <c r="M2926" s="31"/>
      <c r="N2926" s="31"/>
      <c r="O2926" s="31"/>
      <c r="P2926" s="31"/>
      <c r="Q2926" s="31"/>
      <c r="R2926" s="31"/>
      <c r="S2926" s="22"/>
    </row>
    <row r="2927" spans="1:19" ht="15">
      <c r="A2927" s="22"/>
      <c r="B2927" s="108"/>
      <c r="C2927" s="22"/>
      <c r="D2927" s="28"/>
      <c r="E2927" s="28"/>
      <c r="F2927" s="28"/>
      <c r="G2927" s="28"/>
      <c r="H2927" s="22"/>
      <c r="I2927" s="22"/>
      <c r="J2927" s="28"/>
      <c r="K2927" s="121"/>
      <c r="L2927" s="31"/>
      <c r="M2927" s="31"/>
      <c r="N2927" s="31"/>
      <c r="O2927" s="31"/>
      <c r="P2927" s="31"/>
      <c r="Q2927" s="31"/>
      <c r="R2927" s="31"/>
      <c r="S2927" s="22"/>
    </row>
    <row r="2928" spans="1:19" ht="15">
      <c r="A2928" s="22"/>
      <c r="B2928" s="108"/>
      <c r="C2928" s="22"/>
      <c r="D2928" s="28"/>
      <c r="E2928" s="28"/>
      <c r="F2928" s="28"/>
      <c r="G2928" s="28"/>
      <c r="H2928" s="22"/>
      <c r="I2928" s="22"/>
      <c r="J2928" s="28"/>
      <c r="K2928" s="121"/>
      <c r="L2928" s="31"/>
      <c r="M2928" s="31"/>
      <c r="N2928" s="31"/>
      <c r="O2928" s="31"/>
      <c r="P2928" s="31"/>
      <c r="Q2928" s="31"/>
      <c r="R2928" s="31"/>
      <c r="S2928" s="22"/>
    </row>
    <row r="2929" spans="1:19" ht="15">
      <c r="A2929" s="22"/>
      <c r="B2929" s="108"/>
      <c r="C2929" s="22"/>
      <c r="D2929" s="28"/>
      <c r="E2929" s="28"/>
      <c r="F2929" s="28"/>
      <c r="G2929" s="28"/>
      <c r="H2929" s="22"/>
      <c r="I2929" s="22"/>
      <c r="J2929" s="28"/>
      <c r="K2929" s="121"/>
      <c r="L2929" s="31"/>
      <c r="M2929" s="31"/>
      <c r="N2929" s="31"/>
      <c r="O2929" s="31"/>
      <c r="P2929" s="31"/>
      <c r="Q2929" s="31"/>
      <c r="R2929" s="31"/>
      <c r="S2929" s="22"/>
    </row>
    <row r="2930" spans="1:19" ht="15">
      <c r="A2930" s="22"/>
      <c r="B2930" s="108"/>
      <c r="C2930" s="22"/>
      <c r="D2930" s="28"/>
      <c r="E2930" s="28"/>
      <c r="F2930" s="28"/>
      <c r="G2930" s="28"/>
      <c r="H2930" s="22"/>
      <c r="I2930" s="22"/>
      <c r="J2930" s="28"/>
      <c r="K2930" s="121"/>
      <c r="L2930" s="31"/>
      <c r="M2930" s="31"/>
      <c r="N2930" s="31"/>
      <c r="O2930" s="31"/>
      <c r="P2930" s="31"/>
      <c r="Q2930" s="31"/>
      <c r="R2930" s="31"/>
      <c r="S2930" s="22"/>
    </row>
    <row r="2931" spans="1:19" ht="15">
      <c r="A2931" s="22"/>
      <c r="B2931" s="108"/>
      <c r="C2931" s="22"/>
      <c r="D2931" s="28"/>
      <c r="E2931" s="28"/>
      <c r="F2931" s="28"/>
      <c r="G2931" s="28"/>
      <c r="H2931" s="22"/>
      <c r="I2931" s="22"/>
      <c r="J2931" s="28"/>
      <c r="K2931" s="121"/>
      <c r="L2931" s="31"/>
      <c r="M2931" s="31"/>
      <c r="N2931" s="31"/>
      <c r="O2931" s="31"/>
      <c r="P2931" s="31"/>
      <c r="Q2931" s="31"/>
      <c r="R2931" s="31"/>
      <c r="S2931" s="22"/>
    </row>
    <row r="2932" spans="1:19" ht="15">
      <c r="A2932" s="22"/>
      <c r="B2932" s="108"/>
      <c r="C2932" s="22"/>
      <c r="D2932" s="28"/>
      <c r="E2932" s="28"/>
      <c r="F2932" s="28"/>
      <c r="G2932" s="28"/>
      <c r="H2932" s="22"/>
      <c r="I2932" s="22"/>
      <c r="J2932" s="28"/>
      <c r="K2932" s="121"/>
      <c r="L2932" s="31"/>
      <c r="M2932" s="31"/>
      <c r="N2932" s="31"/>
      <c r="O2932" s="31"/>
      <c r="P2932" s="31"/>
      <c r="Q2932" s="31"/>
      <c r="R2932" s="31"/>
      <c r="S2932" s="22"/>
    </row>
    <row r="2933" spans="1:19" ht="15">
      <c r="A2933" s="22"/>
      <c r="B2933" s="108"/>
      <c r="C2933" s="22"/>
      <c r="D2933" s="28"/>
      <c r="E2933" s="28"/>
      <c r="F2933" s="28"/>
      <c r="G2933" s="28"/>
      <c r="H2933" s="22"/>
      <c r="I2933" s="22"/>
      <c r="J2933" s="28"/>
      <c r="K2933" s="121"/>
      <c r="L2933" s="31"/>
      <c r="M2933" s="31"/>
      <c r="N2933" s="31"/>
      <c r="O2933" s="31"/>
      <c r="P2933" s="31"/>
      <c r="Q2933" s="31"/>
      <c r="R2933" s="31"/>
      <c r="S2933" s="22"/>
    </row>
    <row r="2934" spans="1:19" ht="15">
      <c r="A2934" s="22"/>
      <c r="B2934" s="108"/>
      <c r="C2934" s="22"/>
      <c r="D2934" s="28"/>
      <c r="E2934" s="28"/>
      <c r="F2934" s="28"/>
      <c r="G2934" s="28"/>
      <c r="H2934" s="22"/>
      <c r="I2934" s="22"/>
      <c r="J2934" s="28"/>
      <c r="K2934" s="121"/>
      <c r="L2934" s="31"/>
      <c r="M2934" s="31"/>
      <c r="N2934" s="31"/>
      <c r="O2934" s="31"/>
      <c r="P2934" s="31"/>
      <c r="Q2934" s="31"/>
      <c r="R2934" s="31"/>
      <c r="S2934" s="22"/>
    </row>
    <row r="2935" spans="1:19" ht="15">
      <c r="A2935" s="22"/>
      <c r="B2935" s="108"/>
      <c r="C2935" s="22"/>
      <c r="D2935" s="28"/>
      <c r="E2935" s="28"/>
      <c r="F2935" s="28"/>
      <c r="G2935" s="28"/>
      <c r="H2935" s="22"/>
      <c r="I2935" s="22"/>
      <c r="J2935" s="28"/>
      <c r="K2935" s="121"/>
      <c r="L2935" s="31"/>
      <c r="M2935" s="31"/>
      <c r="N2935" s="31"/>
      <c r="O2935" s="31"/>
      <c r="P2935" s="31"/>
      <c r="Q2935" s="31"/>
      <c r="R2935" s="31"/>
      <c r="S2935" s="22"/>
    </row>
    <row r="2936" spans="1:19" ht="15">
      <c r="A2936" s="22"/>
      <c r="B2936" s="108"/>
      <c r="C2936" s="22"/>
      <c r="D2936" s="28"/>
      <c r="E2936" s="28"/>
      <c r="F2936" s="28"/>
      <c r="G2936" s="28"/>
      <c r="H2936" s="22"/>
      <c r="I2936" s="22"/>
      <c r="J2936" s="28"/>
      <c r="K2936" s="121"/>
      <c r="L2936" s="31"/>
      <c r="M2936" s="31"/>
      <c r="N2936" s="31"/>
      <c r="O2936" s="31"/>
      <c r="P2936" s="31"/>
      <c r="Q2936" s="31"/>
      <c r="R2936" s="31"/>
      <c r="S2936" s="22"/>
    </row>
    <row r="2937" spans="1:19" ht="15">
      <c r="A2937" s="22"/>
      <c r="B2937" s="108"/>
      <c r="C2937" s="22"/>
      <c r="D2937" s="28"/>
      <c r="E2937" s="28"/>
      <c r="F2937" s="28"/>
      <c r="G2937" s="28"/>
      <c r="H2937" s="22"/>
      <c r="I2937" s="22"/>
      <c r="J2937" s="28"/>
      <c r="K2937" s="121"/>
      <c r="L2937" s="31"/>
      <c r="M2937" s="31"/>
      <c r="N2937" s="31"/>
      <c r="O2937" s="31"/>
      <c r="P2937" s="31"/>
      <c r="Q2937" s="31"/>
      <c r="R2937" s="31"/>
      <c r="S2937" s="22"/>
    </row>
    <row r="2938" spans="1:19" ht="15">
      <c r="A2938" s="22"/>
      <c r="B2938" s="108"/>
      <c r="C2938" s="22"/>
      <c r="D2938" s="28"/>
      <c r="E2938" s="28"/>
      <c r="F2938" s="28"/>
      <c r="G2938" s="28"/>
      <c r="H2938" s="22"/>
      <c r="I2938" s="22"/>
      <c r="J2938" s="28"/>
      <c r="K2938" s="121"/>
      <c r="L2938" s="31"/>
      <c r="M2938" s="31"/>
      <c r="N2938" s="31"/>
      <c r="O2938" s="31"/>
      <c r="P2938" s="31"/>
      <c r="Q2938" s="31"/>
      <c r="R2938" s="31"/>
      <c r="S2938" s="22"/>
    </row>
    <row r="2939" spans="1:19" ht="15">
      <c r="A2939" s="22"/>
      <c r="B2939" s="108"/>
      <c r="C2939" s="22"/>
      <c r="D2939" s="28"/>
      <c r="E2939" s="28"/>
      <c r="F2939" s="28"/>
      <c r="G2939" s="28"/>
      <c r="H2939" s="22"/>
      <c r="I2939" s="22"/>
      <c r="J2939" s="28"/>
      <c r="K2939" s="121"/>
      <c r="L2939" s="31"/>
      <c r="M2939" s="31"/>
      <c r="N2939" s="31"/>
      <c r="O2939" s="31"/>
      <c r="P2939" s="31"/>
      <c r="Q2939" s="31"/>
      <c r="R2939" s="31"/>
      <c r="S2939" s="22"/>
    </row>
    <row r="2940" spans="1:19" ht="15">
      <c r="A2940" s="22"/>
      <c r="B2940" s="108"/>
      <c r="C2940" s="22"/>
      <c r="D2940" s="28"/>
      <c r="E2940" s="28"/>
      <c r="F2940" s="28"/>
      <c r="G2940" s="28"/>
      <c r="H2940" s="22"/>
      <c r="I2940" s="22"/>
      <c r="J2940" s="28"/>
      <c r="K2940" s="121"/>
      <c r="L2940" s="31"/>
      <c r="M2940" s="31"/>
      <c r="N2940" s="31"/>
      <c r="O2940" s="31"/>
      <c r="P2940" s="31"/>
      <c r="Q2940" s="31"/>
      <c r="R2940" s="31"/>
      <c r="S2940" s="22"/>
    </row>
    <row r="2941" spans="1:19" ht="15">
      <c r="A2941" s="22"/>
      <c r="B2941" s="108"/>
      <c r="C2941" s="22"/>
      <c r="D2941" s="28"/>
      <c r="E2941" s="28"/>
      <c r="F2941" s="28"/>
      <c r="G2941" s="28"/>
      <c r="H2941" s="22"/>
      <c r="I2941" s="22"/>
      <c r="J2941" s="28"/>
      <c r="K2941" s="121"/>
      <c r="L2941" s="31"/>
      <c r="M2941" s="31"/>
      <c r="N2941" s="31"/>
      <c r="O2941" s="31"/>
      <c r="P2941" s="31"/>
      <c r="Q2941" s="31"/>
      <c r="R2941" s="31"/>
      <c r="S2941" s="22"/>
    </row>
    <row r="2942" spans="1:19" ht="15">
      <c r="A2942" s="22"/>
      <c r="B2942" s="108"/>
      <c r="C2942" s="22"/>
      <c r="D2942" s="28"/>
      <c r="E2942" s="28"/>
      <c r="F2942" s="28"/>
      <c r="G2942" s="28"/>
      <c r="H2942" s="22"/>
      <c r="I2942" s="22"/>
      <c r="J2942" s="28"/>
      <c r="K2942" s="121"/>
      <c r="L2942" s="31"/>
      <c r="M2942" s="31"/>
      <c r="N2942" s="31"/>
      <c r="O2942" s="31"/>
      <c r="P2942" s="31"/>
      <c r="Q2942" s="31"/>
      <c r="R2942" s="31"/>
      <c r="S2942" s="22"/>
    </row>
    <row r="2943" spans="1:19" ht="15">
      <c r="A2943" s="22"/>
      <c r="B2943" s="108"/>
      <c r="C2943" s="22"/>
      <c r="D2943" s="28"/>
      <c r="E2943" s="28"/>
      <c r="F2943" s="28"/>
      <c r="G2943" s="28"/>
      <c r="H2943" s="22"/>
      <c r="I2943" s="22"/>
      <c r="J2943" s="28"/>
      <c r="K2943" s="121"/>
      <c r="L2943" s="31"/>
      <c r="M2943" s="31"/>
      <c r="N2943" s="31"/>
      <c r="O2943" s="31"/>
      <c r="P2943" s="31"/>
      <c r="Q2943" s="31"/>
      <c r="R2943" s="31"/>
      <c r="S2943" s="22"/>
    </row>
    <row r="2944" spans="1:19" ht="15">
      <c r="A2944" s="22"/>
      <c r="B2944" s="108"/>
      <c r="C2944" s="22"/>
      <c r="D2944" s="28"/>
      <c r="E2944" s="28"/>
      <c r="F2944" s="28"/>
      <c r="G2944" s="28"/>
      <c r="H2944" s="22"/>
      <c r="I2944" s="22"/>
      <c r="J2944" s="28"/>
      <c r="K2944" s="121"/>
      <c r="L2944" s="31"/>
      <c r="M2944" s="31"/>
      <c r="N2944" s="31"/>
      <c r="O2944" s="31"/>
      <c r="P2944" s="31"/>
      <c r="Q2944" s="31"/>
      <c r="R2944" s="31"/>
      <c r="S2944" s="22"/>
    </row>
    <row r="2945" spans="1:19" ht="15">
      <c r="A2945" s="22"/>
      <c r="B2945" s="108"/>
      <c r="C2945" s="22"/>
      <c r="D2945" s="28"/>
      <c r="E2945" s="28"/>
      <c r="F2945" s="28"/>
      <c r="G2945" s="28"/>
      <c r="H2945" s="22"/>
      <c r="I2945" s="22"/>
      <c r="J2945" s="28"/>
      <c r="K2945" s="121"/>
      <c r="L2945" s="31"/>
      <c r="M2945" s="31"/>
      <c r="N2945" s="31"/>
      <c r="O2945" s="31"/>
      <c r="P2945" s="31"/>
      <c r="Q2945" s="31"/>
      <c r="R2945" s="31"/>
      <c r="S2945" s="22"/>
    </row>
    <row r="2946" spans="1:19" ht="15">
      <c r="A2946" s="22"/>
      <c r="B2946" s="108"/>
      <c r="C2946" s="22"/>
      <c r="D2946" s="28"/>
      <c r="E2946" s="28"/>
      <c r="F2946" s="28"/>
      <c r="G2946" s="28"/>
      <c r="H2946" s="22"/>
      <c r="I2946" s="22"/>
      <c r="J2946" s="28"/>
      <c r="K2946" s="121"/>
      <c r="L2946" s="31"/>
      <c r="M2946" s="31"/>
      <c r="N2946" s="31"/>
      <c r="O2946" s="31"/>
      <c r="P2946" s="31"/>
      <c r="Q2946" s="31"/>
      <c r="R2946" s="31"/>
      <c r="S2946" s="22"/>
    </row>
    <row r="2947" spans="1:19" ht="15">
      <c r="A2947" s="22"/>
      <c r="B2947" s="108"/>
      <c r="C2947" s="22"/>
      <c r="D2947" s="28"/>
      <c r="E2947" s="28"/>
      <c r="F2947" s="28"/>
      <c r="G2947" s="28"/>
      <c r="H2947" s="22"/>
      <c r="I2947" s="22"/>
      <c r="J2947" s="28"/>
      <c r="K2947" s="121"/>
      <c r="L2947" s="31"/>
      <c r="M2947" s="31"/>
      <c r="N2947" s="31"/>
      <c r="O2947" s="31"/>
      <c r="P2947" s="31"/>
      <c r="Q2947" s="31"/>
      <c r="R2947" s="31"/>
      <c r="S2947" s="22"/>
    </row>
    <row r="2948" spans="1:19" ht="15">
      <c r="A2948" s="22"/>
      <c r="B2948" s="108"/>
      <c r="C2948" s="22"/>
      <c r="D2948" s="28"/>
      <c r="E2948" s="28"/>
      <c r="F2948" s="28"/>
      <c r="G2948" s="28"/>
      <c r="H2948" s="22"/>
      <c r="I2948" s="22"/>
      <c r="J2948" s="28"/>
      <c r="K2948" s="121"/>
      <c r="L2948" s="31"/>
      <c r="M2948" s="31"/>
      <c r="N2948" s="31"/>
      <c r="O2948" s="31"/>
      <c r="P2948" s="31"/>
      <c r="Q2948" s="31"/>
      <c r="R2948" s="31"/>
      <c r="S2948" s="22"/>
    </row>
    <row r="2949" spans="1:19" ht="15">
      <c r="A2949" s="22"/>
      <c r="B2949" s="108"/>
      <c r="C2949" s="22"/>
      <c r="D2949" s="28"/>
      <c r="E2949" s="28"/>
      <c r="F2949" s="28"/>
      <c r="G2949" s="28"/>
      <c r="H2949" s="22"/>
      <c r="I2949" s="22"/>
      <c r="J2949" s="28"/>
      <c r="K2949" s="121"/>
      <c r="L2949" s="31"/>
      <c r="M2949" s="31"/>
      <c r="N2949" s="31"/>
      <c r="O2949" s="31"/>
      <c r="P2949" s="31"/>
      <c r="Q2949" s="31"/>
      <c r="R2949" s="31"/>
      <c r="S2949" s="22"/>
    </row>
    <row r="2950" spans="1:19" ht="15">
      <c r="A2950" s="22"/>
      <c r="B2950" s="108"/>
      <c r="C2950" s="22"/>
      <c r="D2950" s="28"/>
      <c r="E2950" s="28"/>
      <c r="F2950" s="28"/>
      <c r="G2950" s="28"/>
      <c r="H2950" s="22"/>
      <c r="I2950" s="22"/>
      <c r="J2950" s="28"/>
      <c r="K2950" s="121"/>
      <c r="L2950" s="31"/>
      <c r="M2950" s="31"/>
      <c r="N2950" s="31"/>
      <c r="O2950" s="31"/>
      <c r="P2950" s="31"/>
      <c r="Q2950" s="31"/>
      <c r="R2950" s="31"/>
      <c r="S2950" s="22"/>
    </row>
    <row r="2951" spans="1:19" ht="15">
      <c r="A2951" s="22"/>
      <c r="B2951" s="108"/>
      <c r="C2951" s="22"/>
      <c r="D2951" s="28"/>
      <c r="E2951" s="28"/>
      <c r="F2951" s="28"/>
      <c r="G2951" s="28"/>
      <c r="H2951" s="22"/>
      <c r="I2951" s="22"/>
      <c r="J2951" s="28"/>
      <c r="K2951" s="121"/>
      <c r="L2951" s="31"/>
      <c r="M2951" s="31"/>
      <c r="N2951" s="31"/>
      <c r="O2951" s="31"/>
      <c r="P2951" s="31"/>
      <c r="Q2951" s="31"/>
      <c r="R2951" s="31"/>
      <c r="S2951" s="22"/>
    </row>
    <row r="2952" spans="1:19" ht="15">
      <c r="A2952" s="22"/>
      <c r="B2952" s="108"/>
      <c r="C2952" s="22"/>
      <c r="D2952" s="28"/>
      <c r="E2952" s="28"/>
      <c r="F2952" s="28"/>
      <c r="G2952" s="28"/>
      <c r="H2952" s="22"/>
      <c r="I2952" s="22"/>
      <c r="J2952" s="28"/>
      <c r="K2952" s="121"/>
      <c r="L2952" s="31"/>
      <c r="M2952" s="31"/>
      <c r="N2952" s="31"/>
      <c r="O2952" s="31"/>
      <c r="P2952" s="31"/>
      <c r="Q2952" s="31"/>
      <c r="R2952" s="31"/>
      <c r="S2952" s="22"/>
    </row>
    <row r="2953" spans="1:19" ht="15">
      <c r="A2953" s="22"/>
      <c r="B2953" s="108"/>
      <c r="C2953" s="22"/>
      <c r="D2953" s="28"/>
      <c r="E2953" s="28"/>
      <c r="F2953" s="28"/>
      <c r="G2953" s="28"/>
      <c r="H2953" s="22"/>
      <c r="I2953" s="22"/>
      <c r="J2953" s="28"/>
      <c r="K2953" s="121"/>
      <c r="L2953" s="31"/>
      <c r="M2953" s="31"/>
      <c r="N2953" s="31"/>
      <c r="O2953" s="31"/>
      <c r="P2953" s="31"/>
      <c r="Q2953" s="31"/>
      <c r="R2953" s="31"/>
      <c r="S2953" s="22"/>
    </row>
    <row r="2954" spans="1:19" ht="15">
      <c r="A2954" s="22"/>
      <c r="B2954" s="108"/>
      <c r="C2954" s="22"/>
      <c r="D2954" s="28"/>
      <c r="E2954" s="28"/>
      <c r="F2954" s="28"/>
      <c r="G2954" s="28"/>
      <c r="H2954" s="22"/>
      <c r="I2954" s="22"/>
      <c r="J2954" s="28"/>
      <c r="K2954" s="121"/>
      <c r="L2954" s="31"/>
      <c r="M2954" s="31"/>
      <c r="N2954" s="31"/>
      <c r="O2954" s="31"/>
      <c r="P2954" s="31"/>
      <c r="Q2954" s="31"/>
      <c r="R2954" s="31"/>
      <c r="S2954" s="22"/>
    </row>
    <row r="2955" spans="1:19" ht="15">
      <c r="A2955" s="22"/>
      <c r="B2955" s="108"/>
      <c r="C2955" s="22"/>
      <c r="D2955" s="28"/>
      <c r="E2955" s="28"/>
      <c r="F2955" s="28"/>
      <c r="G2955" s="28"/>
      <c r="H2955" s="22"/>
      <c r="I2955" s="22"/>
      <c r="J2955" s="28"/>
      <c r="K2955" s="121"/>
      <c r="L2955" s="31"/>
      <c r="M2955" s="31"/>
      <c r="N2955" s="31"/>
      <c r="O2955" s="31"/>
      <c r="P2955" s="31"/>
      <c r="Q2955" s="31"/>
      <c r="R2955" s="31"/>
      <c r="S2955" s="22"/>
    </row>
    <row r="2956" spans="1:19" ht="15">
      <c r="A2956" s="22"/>
      <c r="B2956" s="108"/>
      <c r="C2956" s="22"/>
      <c r="D2956" s="28"/>
      <c r="E2956" s="28"/>
      <c r="F2956" s="28"/>
      <c r="G2956" s="28"/>
      <c r="H2956" s="22"/>
      <c r="I2956" s="22"/>
      <c r="J2956" s="28"/>
      <c r="K2956" s="121"/>
      <c r="L2956" s="31"/>
      <c r="M2956" s="31"/>
      <c r="N2956" s="31"/>
      <c r="O2956" s="31"/>
      <c r="P2956" s="31"/>
      <c r="Q2956" s="31"/>
      <c r="R2956" s="31"/>
      <c r="S2956" s="22"/>
    </row>
    <row r="2957" spans="1:19" ht="15">
      <c r="A2957" s="22"/>
      <c r="B2957" s="108"/>
      <c r="C2957" s="22"/>
      <c r="D2957" s="28"/>
      <c r="E2957" s="28"/>
      <c r="F2957" s="28"/>
      <c r="G2957" s="28"/>
      <c r="H2957" s="22"/>
      <c r="I2957" s="22"/>
      <c r="J2957" s="28"/>
      <c r="K2957" s="121"/>
      <c r="L2957" s="31"/>
      <c r="M2957" s="31"/>
      <c r="N2957" s="31"/>
      <c r="O2957" s="31"/>
      <c r="P2957" s="31"/>
      <c r="Q2957" s="31"/>
      <c r="R2957" s="31"/>
      <c r="S2957" s="22"/>
    </row>
    <row r="2958" spans="1:19" ht="15">
      <c r="A2958" s="22"/>
      <c r="B2958" s="108"/>
      <c r="C2958" s="22"/>
      <c r="D2958" s="28"/>
      <c r="E2958" s="28"/>
      <c r="F2958" s="28"/>
      <c r="G2958" s="28"/>
      <c r="H2958" s="22"/>
      <c r="I2958" s="22"/>
      <c r="J2958" s="28"/>
      <c r="K2958" s="121"/>
      <c r="L2958" s="31"/>
      <c r="M2958" s="31"/>
      <c r="N2958" s="31"/>
      <c r="O2958" s="31"/>
      <c r="P2958" s="31"/>
      <c r="Q2958" s="31"/>
      <c r="R2958" s="31"/>
      <c r="S2958" s="22"/>
    </row>
    <row r="2959" spans="1:19" ht="15">
      <c r="A2959" s="22"/>
      <c r="B2959" s="108"/>
      <c r="C2959" s="22"/>
      <c r="D2959" s="28"/>
      <c r="E2959" s="28"/>
      <c r="F2959" s="28"/>
      <c r="G2959" s="28"/>
      <c r="H2959" s="22"/>
      <c r="I2959" s="22"/>
      <c r="J2959" s="28"/>
      <c r="K2959" s="121"/>
      <c r="L2959" s="31"/>
      <c r="M2959" s="31"/>
      <c r="N2959" s="31"/>
      <c r="O2959" s="31"/>
      <c r="P2959" s="31"/>
      <c r="Q2959" s="31"/>
      <c r="R2959" s="31"/>
      <c r="S2959" s="22"/>
    </row>
    <row r="2960" spans="1:19" ht="15">
      <c r="A2960" s="22"/>
      <c r="B2960" s="108"/>
      <c r="C2960" s="22"/>
      <c r="D2960" s="28"/>
      <c r="E2960" s="28"/>
      <c r="F2960" s="28"/>
      <c r="G2960" s="28"/>
      <c r="H2960" s="22"/>
      <c r="I2960" s="22"/>
      <c r="J2960" s="28"/>
      <c r="K2960" s="121"/>
      <c r="L2960" s="31"/>
      <c r="M2960" s="31"/>
      <c r="N2960" s="31"/>
      <c r="O2960" s="31"/>
      <c r="P2960" s="31"/>
      <c r="Q2960" s="31"/>
      <c r="R2960" s="31"/>
      <c r="S2960" s="22"/>
    </row>
    <row r="2961" spans="1:19" ht="15">
      <c r="A2961" s="22"/>
      <c r="B2961" s="108"/>
      <c r="C2961" s="22"/>
      <c r="D2961" s="28"/>
      <c r="E2961" s="28"/>
      <c r="F2961" s="28"/>
      <c r="G2961" s="28"/>
      <c r="H2961" s="22"/>
      <c r="I2961" s="22"/>
      <c r="J2961" s="28"/>
      <c r="K2961" s="121"/>
      <c r="L2961" s="31"/>
      <c r="M2961" s="31"/>
      <c r="N2961" s="31"/>
      <c r="O2961" s="31"/>
      <c r="P2961" s="31"/>
      <c r="Q2961" s="31"/>
      <c r="R2961" s="31"/>
      <c r="S2961" s="22"/>
    </row>
    <row r="2962" spans="1:19" ht="15">
      <c r="A2962" s="22"/>
      <c r="B2962" s="108"/>
      <c r="C2962" s="22"/>
      <c r="D2962" s="28"/>
      <c r="E2962" s="28"/>
      <c r="F2962" s="28"/>
      <c r="G2962" s="28"/>
      <c r="H2962" s="22"/>
      <c r="I2962" s="22"/>
      <c r="J2962" s="28"/>
      <c r="K2962" s="121"/>
      <c r="L2962" s="31"/>
      <c r="M2962" s="31"/>
      <c r="N2962" s="31"/>
      <c r="O2962" s="31"/>
      <c r="P2962" s="31"/>
      <c r="Q2962" s="31"/>
      <c r="R2962" s="31"/>
      <c r="S2962" s="22"/>
    </row>
    <row r="2963" spans="1:19" ht="15">
      <c r="A2963" s="22"/>
      <c r="B2963" s="108"/>
      <c r="C2963" s="22"/>
      <c r="D2963" s="28"/>
      <c r="E2963" s="28"/>
      <c r="F2963" s="28"/>
      <c r="G2963" s="28"/>
      <c r="H2963" s="22"/>
      <c r="I2963" s="22"/>
      <c r="J2963" s="28"/>
      <c r="K2963" s="121"/>
      <c r="L2963" s="31"/>
      <c r="M2963" s="31"/>
      <c r="N2963" s="31"/>
      <c r="O2963" s="31"/>
      <c r="P2963" s="31"/>
      <c r="Q2963" s="31"/>
      <c r="R2963" s="31"/>
      <c r="S2963" s="22"/>
    </row>
    <row r="2964" spans="1:19" ht="15">
      <c r="A2964" s="22"/>
      <c r="B2964" s="108"/>
      <c r="C2964" s="22"/>
      <c r="D2964" s="28"/>
      <c r="E2964" s="28"/>
      <c r="F2964" s="28"/>
      <c r="G2964" s="28"/>
      <c r="H2964" s="22"/>
      <c r="I2964" s="22"/>
      <c r="J2964" s="28"/>
      <c r="K2964" s="121"/>
      <c r="L2964" s="31"/>
      <c r="M2964" s="31"/>
      <c r="N2964" s="31"/>
      <c r="O2964" s="31"/>
      <c r="P2964" s="31"/>
      <c r="Q2964" s="31"/>
      <c r="R2964" s="31"/>
      <c r="S2964" s="22"/>
    </row>
    <row r="2965" spans="1:19" ht="15">
      <c r="A2965" s="22"/>
      <c r="B2965" s="108"/>
      <c r="C2965" s="22"/>
      <c r="D2965" s="28"/>
      <c r="E2965" s="28"/>
      <c r="F2965" s="28"/>
      <c r="G2965" s="28"/>
      <c r="H2965" s="22"/>
      <c r="I2965" s="22"/>
      <c r="J2965" s="28"/>
      <c r="K2965" s="121"/>
      <c r="L2965" s="31"/>
      <c r="M2965" s="31"/>
      <c r="N2965" s="31"/>
      <c r="O2965" s="31"/>
      <c r="P2965" s="31"/>
      <c r="Q2965" s="31"/>
      <c r="R2965" s="31"/>
      <c r="S2965" s="22"/>
    </row>
    <row r="2966" spans="1:19" ht="15">
      <c r="A2966" s="22"/>
      <c r="B2966" s="108"/>
      <c r="C2966" s="22"/>
      <c r="D2966" s="28"/>
      <c r="E2966" s="28"/>
      <c r="F2966" s="28"/>
      <c r="G2966" s="28"/>
      <c r="H2966" s="22"/>
      <c r="I2966" s="22"/>
      <c r="J2966" s="28"/>
      <c r="K2966" s="121"/>
      <c r="L2966" s="31"/>
      <c r="M2966" s="31"/>
      <c r="N2966" s="31"/>
      <c r="O2966" s="31"/>
      <c r="P2966" s="31"/>
      <c r="Q2966" s="31"/>
      <c r="R2966" s="31"/>
      <c r="S2966" s="22"/>
    </row>
    <row r="2967" spans="1:19" ht="15">
      <c r="A2967" s="22"/>
      <c r="B2967" s="108"/>
      <c r="C2967" s="22"/>
      <c r="D2967" s="28"/>
      <c r="E2967" s="28"/>
      <c r="F2967" s="28"/>
      <c r="G2967" s="28"/>
      <c r="H2967" s="22"/>
      <c r="I2967" s="22"/>
      <c r="J2967" s="28"/>
      <c r="K2967" s="121"/>
      <c r="L2967" s="31"/>
      <c r="M2967" s="31"/>
      <c r="N2967" s="31"/>
      <c r="O2967" s="31"/>
      <c r="P2967" s="31"/>
      <c r="Q2967" s="31"/>
      <c r="R2967" s="31"/>
      <c r="S2967" s="22"/>
    </row>
    <row r="2968" spans="1:19" ht="15">
      <c r="A2968" s="22"/>
      <c r="B2968" s="108"/>
      <c r="C2968" s="22"/>
      <c r="D2968" s="28"/>
      <c r="E2968" s="28"/>
      <c r="F2968" s="28"/>
      <c r="G2968" s="28"/>
      <c r="H2968" s="22"/>
      <c r="I2968" s="22"/>
      <c r="J2968" s="28"/>
      <c r="K2968" s="121"/>
      <c r="L2968" s="31"/>
      <c r="M2968" s="31"/>
      <c r="N2968" s="31"/>
      <c r="O2968" s="31"/>
      <c r="P2968" s="31"/>
      <c r="Q2968" s="31"/>
      <c r="R2968" s="31"/>
      <c r="S2968" s="22"/>
    </row>
    <row r="2969" spans="1:19" ht="15">
      <c r="A2969" s="22"/>
      <c r="B2969" s="108"/>
      <c r="C2969" s="22"/>
      <c r="D2969" s="28"/>
      <c r="E2969" s="28"/>
      <c r="F2969" s="28"/>
      <c r="G2969" s="28"/>
      <c r="H2969" s="22"/>
      <c r="I2969" s="22"/>
      <c r="J2969" s="28"/>
      <c r="K2969" s="121"/>
      <c r="L2969" s="31"/>
      <c r="M2969" s="31"/>
      <c r="N2969" s="31"/>
      <c r="O2969" s="31"/>
      <c r="P2969" s="31"/>
      <c r="Q2969" s="31"/>
      <c r="R2969" s="31"/>
      <c r="S2969" s="22"/>
    </row>
    <row r="2970" spans="1:19" ht="15">
      <c r="A2970" s="22"/>
      <c r="B2970" s="108"/>
      <c r="C2970" s="22"/>
      <c r="D2970" s="28"/>
      <c r="E2970" s="28"/>
      <c r="F2970" s="28"/>
      <c r="G2970" s="28"/>
      <c r="H2970" s="22"/>
      <c r="I2970" s="22"/>
      <c r="J2970" s="28"/>
      <c r="K2970" s="121"/>
      <c r="L2970" s="31"/>
      <c r="M2970" s="31"/>
      <c r="N2970" s="31"/>
      <c r="O2970" s="31"/>
      <c r="P2970" s="31"/>
      <c r="Q2970" s="31"/>
      <c r="R2970" s="31"/>
      <c r="S2970" s="22"/>
    </row>
    <row r="2971" spans="1:19" ht="15">
      <c r="A2971" s="22"/>
      <c r="B2971" s="108"/>
      <c r="C2971" s="22"/>
      <c r="D2971" s="28"/>
      <c r="E2971" s="28"/>
      <c r="F2971" s="28"/>
      <c r="G2971" s="28"/>
      <c r="H2971" s="22"/>
      <c r="I2971" s="22"/>
      <c r="J2971" s="28"/>
      <c r="K2971" s="121"/>
      <c r="L2971" s="31"/>
      <c r="M2971" s="31"/>
      <c r="N2971" s="31"/>
      <c r="O2971" s="31"/>
      <c r="P2971" s="31"/>
      <c r="Q2971" s="31"/>
      <c r="R2971" s="31"/>
      <c r="S2971" s="22"/>
    </row>
    <row r="2972" spans="1:19" ht="15">
      <c r="A2972" s="22"/>
      <c r="B2972" s="108"/>
      <c r="C2972" s="22"/>
      <c r="D2972" s="28"/>
      <c r="E2972" s="28"/>
      <c r="F2972" s="28"/>
      <c r="G2972" s="28"/>
      <c r="H2972" s="22"/>
      <c r="I2972" s="22"/>
      <c r="J2972" s="28"/>
      <c r="K2972" s="121"/>
      <c r="L2972" s="31"/>
      <c r="M2972" s="31"/>
      <c r="N2972" s="31"/>
      <c r="O2972" s="31"/>
      <c r="P2972" s="31"/>
      <c r="Q2972" s="31"/>
      <c r="R2972" s="31"/>
      <c r="S2972" s="22"/>
    </row>
    <row r="2973" spans="1:19" ht="15">
      <c r="A2973" s="22"/>
      <c r="B2973" s="108"/>
      <c r="C2973" s="22"/>
      <c r="D2973" s="28"/>
      <c r="E2973" s="28"/>
      <c r="F2973" s="28"/>
      <c r="G2973" s="28"/>
      <c r="H2973" s="22"/>
      <c r="I2973" s="22"/>
      <c r="J2973" s="28"/>
      <c r="K2973" s="121"/>
      <c r="L2973" s="31"/>
      <c r="M2973" s="31"/>
      <c r="N2973" s="31"/>
      <c r="O2973" s="31"/>
      <c r="P2973" s="31"/>
      <c r="Q2973" s="31"/>
      <c r="R2973" s="31"/>
      <c r="S2973" s="22"/>
    </row>
    <row r="2974" spans="1:19" ht="15">
      <c r="A2974" s="22"/>
      <c r="B2974" s="108"/>
      <c r="C2974" s="22"/>
      <c r="D2974" s="28"/>
      <c r="E2974" s="28"/>
      <c r="F2974" s="28"/>
      <c r="G2974" s="28"/>
      <c r="H2974" s="22"/>
      <c r="I2974" s="22"/>
      <c r="J2974" s="28"/>
      <c r="K2974" s="121"/>
      <c r="L2974" s="31"/>
      <c r="M2974" s="31"/>
      <c r="N2974" s="31"/>
      <c r="O2974" s="31"/>
      <c r="P2974" s="31"/>
      <c r="Q2974" s="31"/>
      <c r="R2974" s="31"/>
      <c r="S2974" s="22"/>
    </row>
    <row r="2975" spans="1:19" ht="15">
      <c r="A2975" s="22"/>
      <c r="B2975" s="108"/>
      <c r="C2975" s="22"/>
      <c r="D2975" s="28"/>
      <c r="E2975" s="28"/>
      <c r="F2975" s="28"/>
      <c r="G2975" s="28"/>
      <c r="H2975" s="22"/>
      <c r="I2975" s="22"/>
      <c r="J2975" s="28"/>
      <c r="K2975" s="121"/>
      <c r="L2975" s="31"/>
      <c r="M2975" s="31"/>
      <c r="N2975" s="31"/>
      <c r="O2975" s="31"/>
      <c r="P2975" s="31"/>
      <c r="Q2975" s="31"/>
      <c r="R2975" s="31"/>
      <c r="S2975" s="22"/>
    </row>
    <row r="2976" spans="1:19" ht="15">
      <c r="A2976" s="22"/>
      <c r="B2976" s="108"/>
      <c r="C2976" s="22"/>
      <c r="D2976" s="28"/>
      <c r="E2976" s="28"/>
      <c r="F2976" s="28"/>
      <c r="G2976" s="28"/>
      <c r="H2976" s="22"/>
      <c r="I2976" s="22"/>
      <c r="J2976" s="28"/>
      <c r="K2976" s="121"/>
      <c r="L2976" s="31"/>
      <c r="M2976" s="31"/>
      <c r="N2976" s="31"/>
      <c r="O2976" s="31"/>
      <c r="P2976" s="31"/>
      <c r="Q2976" s="31"/>
      <c r="R2976" s="31"/>
      <c r="S2976" s="22"/>
    </row>
    <row r="2977" spans="1:19" ht="15">
      <c r="A2977" s="22"/>
      <c r="B2977" s="108"/>
      <c r="C2977" s="22"/>
      <c r="D2977" s="28"/>
      <c r="E2977" s="28"/>
      <c r="F2977" s="28"/>
      <c r="G2977" s="28"/>
      <c r="H2977" s="22"/>
      <c r="I2977" s="22"/>
      <c r="J2977" s="28"/>
      <c r="K2977" s="121"/>
      <c r="L2977" s="31"/>
      <c r="M2977" s="31"/>
      <c r="N2977" s="31"/>
      <c r="O2977" s="31"/>
      <c r="P2977" s="31"/>
      <c r="Q2977" s="31"/>
      <c r="R2977" s="31"/>
      <c r="S2977" s="22"/>
    </row>
    <row r="2978" spans="1:19" ht="15">
      <c r="A2978" s="22"/>
      <c r="B2978" s="108"/>
      <c r="C2978" s="22"/>
      <c r="D2978" s="28"/>
      <c r="E2978" s="28"/>
      <c r="F2978" s="28"/>
      <c r="G2978" s="28"/>
      <c r="H2978" s="22"/>
      <c r="I2978" s="22"/>
      <c r="J2978" s="28"/>
      <c r="K2978" s="121"/>
      <c r="L2978" s="31"/>
      <c r="M2978" s="31"/>
      <c r="N2978" s="31"/>
      <c r="O2978" s="31"/>
      <c r="P2978" s="31"/>
      <c r="Q2978" s="31"/>
      <c r="R2978" s="31"/>
      <c r="S2978" s="22"/>
    </row>
    <row r="2979" spans="1:19" ht="15">
      <c r="A2979" s="22"/>
      <c r="B2979" s="108"/>
      <c r="C2979" s="22"/>
      <c r="D2979" s="28"/>
      <c r="E2979" s="28"/>
      <c r="F2979" s="28"/>
      <c r="G2979" s="28"/>
      <c r="H2979" s="22"/>
      <c r="I2979" s="22"/>
      <c r="J2979" s="28"/>
      <c r="K2979" s="121"/>
      <c r="L2979" s="31"/>
      <c r="M2979" s="31"/>
      <c r="N2979" s="31"/>
      <c r="O2979" s="31"/>
      <c r="P2979" s="31"/>
      <c r="Q2979" s="31"/>
      <c r="R2979" s="31"/>
      <c r="S2979" s="22"/>
    </row>
    <row r="2980" spans="1:19" ht="15">
      <c r="A2980" s="22"/>
      <c r="B2980" s="108"/>
      <c r="C2980" s="22"/>
      <c r="D2980" s="28"/>
      <c r="E2980" s="28"/>
      <c r="F2980" s="28"/>
      <c r="G2980" s="28"/>
      <c r="H2980" s="22"/>
      <c r="I2980" s="22"/>
      <c r="J2980" s="28"/>
      <c r="K2980" s="121"/>
      <c r="L2980" s="31"/>
      <c r="M2980" s="31"/>
      <c r="N2980" s="31"/>
      <c r="O2980" s="31"/>
      <c r="P2980" s="31"/>
      <c r="Q2980" s="31"/>
      <c r="R2980" s="31"/>
      <c r="S2980" s="22"/>
    </row>
    <row r="2981" spans="1:19" ht="15">
      <c r="A2981" s="22"/>
      <c r="B2981" s="108"/>
      <c r="C2981" s="22"/>
      <c r="D2981" s="28"/>
      <c r="E2981" s="28"/>
      <c r="F2981" s="28"/>
      <c r="G2981" s="28"/>
      <c r="H2981" s="22"/>
      <c r="I2981" s="22"/>
      <c r="J2981" s="28"/>
      <c r="K2981" s="121"/>
      <c r="L2981" s="31"/>
      <c r="M2981" s="31"/>
      <c r="N2981" s="31"/>
      <c r="O2981" s="31"/>
      <c r="P2981" s="31"/>
      <c r="Q2981" s="31"/>
      <c r="R2981" s="31"/>
      <c r="S2981" s="22"/>
    </row>
    <row r="2982" spans="1:19" ht="15">
      <c r="A2982" s="22"/>
      <c r="B2982" s="108"/>
      <c r="C2982" s="22"/>
      <c r="D2982" s="28"/>
      <c r="E2982" s="28"/>
      <c r="F2982" s="28"/>
      <c r="G2982" s="28"/>
      <c r="H2982" s="22"/>
      <c r="I2982" s="22"/>
      <c r="J2982" s="28"/>
      <c r="K2982" s="121"/>
      <c r="L2982" s="31"/>
      <c r="M2982" s="31"/>
      <c r="N2982" s="31"/>
      <c r="O2982" s="31"/>
      <c r="P2982" s="31"/>
      <c r="Q2982" s="31"/>
      <c r="R2982" s="31"/>
      <c r="S2982" s="22"/>
    </row>
    <row r="2983" spans="1:19" ht="15">
      <c r="A2983" s="22"/>
      <c r="B2983" s="108"/>
      <c r="C2983" s="22"/>
      <c r="D2983" s="28"/>
      <c r="E2983" s="28"/>
      <c r="F2983" s="28"/>
      <c r="G2983" s="28"/>
      <c r="H2983" s="22"/>
      <c r="I2983" s="22"/>
      <c r="J2983" s="28"/>
      <c r="K2983" s="121"/>
      <c r="L2983" s="31"/>
      <c r="M2983" s="31"/>
      <c r="N2983" s="31"/>
      <c r="O2983" s="31"/>
      <c r="P2983" s="31"/>
      <c r="Q2983" s="31"/>
      <c r="R2983" s="31"/>
      <c r="S2983" s="22"/>
    </row>
    <row r="2984" spans="1:19" ht="15">
      <c r="A2984" s="22"/>
      <c r="B2984" s="108"/>
      <c r="C2984" s="22"/>
      <c r="D2984" s="28"/>
      <c r="E2984" s="28"/>
      <c r="F2984" s="28"/>
      <c r="G2984" s="28"/>
      <c r="H2984" s="22"/>
      <c r="I2984" s="22"/>
      <c r="J2984" s="28"/>
      <c r="K2984" s="121"/>
      <c r="L2984" s="31"/>
      <c r="M2984" s="31"/>
      <c r="N2984" s="31"/>
      <c r="O2984" s="31"/>
      <c r="P2984" s="31"/>
      <c r="Q2984" s="31"/>
      <c r="R2984" s="31"/>
      <c r="S2984" s="22"/>
    </row>
    <row r="2985" spans="1:19" ht="15">
      <c r="A2985" s="22"/>
      <c r="B2985" s="108"/>
      <c r="C2985" s="22"/>
      <c r="D2985" s="28"/>
      <c r="E2985" s="28"/>
      <c r="F2985" s="28"/>
      <c r="G2985" s="28"/>
      <c r="H2985" s="22"/>
      <c r="I2985" s="22"/>
      <c r="J2985" s="28"/>
      <c r="K2985" s="121"/>
      <c r="L2985" s="31"/>
      <c r="M2985" s="31"/>
      <c r="N2985" s="31"/>
      <c r="O2985" s="31"/>
      <c r="P2985" s="31"/>
      <c r="Q2985" s="31"/>
      <c r="R2985" s="31"/>
      <c r="S2985" s="22"/>
    </row>
    <row r="2986" spans="1:19" ht="15">
      <c r="A2986" s="22"/>
      <c r="B2986" s="108"/>
      <c r="C2986" s="22"/>
      <c r="D2986" s="28"/>
      <c r="E2986" s="28"/>
      <c r="F2986" s="28"/>
      <c r="G2986" s="28"/>
      <c r="H2986" s="22"/>
      <c r="I2986" s="22"/>
      <c r="J2986" s="28"/>
      <c r="K2986" s="121"/>
      <c r="L2986" s="31"/>
      <c r="M2986" s="31"/>
      <c r="N2986" s="31"/>
      <c r="O2986" s="31"/>
      <c r="P2986" s="31"/>
      <c r="Q2986" s="31"/>
      <c r="R2986" s="31"/>
      <c r="S2986" s="22"/>
    </row>
    <row r="2987" spans="1:19" ht="15">
      <c r="A2987" s="22"/>
      <c r="B2987" s="108"/>
      <c r="C2987" s="22"/>
      <c r="D2987" s="28"/>
      <c r="E2987" s="28"/>
      <c r="F2987" s="28"/>
      <c r="G2987" s="28"/>
      <c r="H2987" s="22"/>
      <c r="I2987" s="22"/>
      <c r="J2987" s="28"/>
      <c r="K2987" s="121"/>
      <c r="L2987" s="31"/>
      <c r="M2987" s="31"/>
      <c r="N2987" s="31"/>
      <c r="O2987" s="31"/>
      <c r="P2987" s="31"/>
      <c r="Q2987" s="31"/>
      <c r="R2987" s="31"/>
      <c r="S2987" s="22"/>
    </row>
    <row r="2988" spans="1:19" ht="15">
      <c r="A2988" s="22"/>
      <c r="B2988" s="108"/>
      <c r="C2988" s="22"/>
      <c r="D2988" s="28"/>
      <c r="E2988" s="28"/>
      <c r="F2988" s="28"/>
      <c r="G2988" s="28"/>
      <c r="H2988" s="22"/>
      <c r="I2988" s="22"/>
      <c r="J2988" s="28"/>
      <c r="K2988" s="121"/>
      <c r="L2988" s="31"/>
      <c r="M2988" s="31"/>
      <c r="N2988" s="31"/>
      <c r="O2988" s="31"/>
      <c r="P2988" s="31"/>
      <c r="Q2988" s="31"/>
      <c r="R2988" s="31"/>
      <c r="S2988" s="22"/>
    </row>
    <row r="2989" spans="1:19" ht="15">
      <c r="A2989" s="22"/>
      <c r="B2989" s="108"/>
      <c r="C2989" s="22"/>
      <c r="D2989" s="28"/>
      <c r="E2989" s="28"/>
      <c r="F2989" s="28"/>
      <c r="G2989" s="28"/>
      <c r="H2989" s="22"/>
      <c r="I2989" s="22"/>
      <c r="J2989" s="28"/>
      <c r="K2989" s="121"/>
      <c r="L2989" s="31"/>
      <c r="M2989" s="31"/>
      <c r="N2989" s="31"/>
      <c r="O2989" s="31"/>
      <c r="P2989" s="31"/>
      <c r="Q2989" s="31"/>
      <c r="R2989" s="31"/>
      <c r="S2989" s="22"/>
    </row>
    <row r="2990" spans="1:19" ht="15">
      <c r="A2990" s="22"/>
      <c r="B2990" s="108"/>
      <c r="C2990" s="22"/>
      <c r="D2990" s="28"/>
      <c r="E2990" s="28"/>
      <c r="F2990" s="28"/>
      <c r="G2990" s="28"/>
      <c r="H2990" s="22"/>
      <c r="I2990" s="22"/>
      <c r="J2990" s="28"/>
      <c r="K2990" s="121"/>
      <c r="L2990" s="31"/>
      <c r="M2990" s="31"/>
      <c r="N2990" s="31"/>
      <c r="O2990" s="31"/>
      <c r="P2990" s="31"/>
      <c r="Q2990" s="31"/>
      <c r="R2990" s="31"/>
      <c r="S2990" s="22"/>
    </row>
    <row r="2991" spans="1:19" ht="15">
      <c r="A2991" s="22"/>
      <c r="B2991" s="108"/>
      <c r="C2991" s="22"/>
      <c r="D2991" s="28"/>
      <c r="E2991" s="28"/>
      <c r="F2991" s="28"/>
      <c r="G2991" s="28"/>
      <c r="H2991" s="22"/>
      <c r="I2991" s="22"/>
      <c r="J2991" s="28"/>
      <c r="K2991" s="121"/>
      <c r="L2991" s="31"/>
      <c r="M2991" s="31"/>
      <c r="N2991" s="31"/>
      <c r="O2991" s="31"/>
      <c r="P2991" s="31"/>
      <c r="Q2991" s="31"/>
      <c r="R2991" s="31"/>
      <c r="S2991" s="22"/>
    </row>
    <row r="2992" spans="1:19" ht="15">
      <c r="A2992" s="22"/>
      <c r="B2992" s="108"/>
      <c r="C2992" s="22"/>
      <c r="D2992" s="28"/>
      <c r="E2992" s="28"/>
      <c r="F2992" s="28"/>
      <c r="G2992" s="28"/>
      <c r="H2992" s="22"/>
      <c r="I2992" s="22"/>
      <c r="J2992" s="28"/>
      <c r="K2992" s="121"/>
      <c r="L2992" s="31"/>
      <c r="M2992" s="31"/>
      <c r="N2992" s="31"/>
      <c r="O2992" s="31"/>
      <c r="P2992" s="31"/>
      <c r="Q2992" s="31"/>
      <c r="R2992" s="31"/>
      <c r="S2992" s="22"/>
    </row>
    <row r="2993" spans="1:19" ht="15">
      <c r="A2993" s="22"/>
      <c r="B2993" s="108"/>
      <c r="C2993" s="22"/>
      <c r="D2993" s="28"/>
      <c r="E2993" s="28"/>
      <c r="F2993" s="28"/>
      <c r="G2993" s="28"/>
      <c r="H2993" s="22"/>
      <c r="I2993" s="22"/>
      <c r="J2993" s="28"/>
      <c r="K2993" s="121"/>
      <c r="L2993" s="31"/>
      <c r="M2993" s="31"/>
      <c r="N2993" s="31"/>
      <c r="O2993" s="31"/>
      <c r="P2993" s="31"/>
      <c r="Q2993" s="31"/>
      <c r="R2993" s="31"/>
      <c r="S2993" s="22"/>
    </row>
    <row r="2994" spans="1:19" ht="15">
      <c r="A2994" s="22"/>
      <c r="B2994" s="108"/>
      <c r="C2994" s="22"/>
      <c r="D2994" s="28"/>
      <c r="E2994" s="28"/>
      <c r="F2994" s="28"/>
      <c r="G2994" s="28"/>
      <c r="H2994" s="22"/>
      <c r="I2994" s="22"/>
      <c r="J2994" s="28"/>
      <c r="K2994" s="121"/>
      <c r="L2994" s="31"/>
      <c r="M2994" s="31"/>
      <c r="N2994" s="31"/>
      <c r="O2994" s="31"/>
      <c r="P2994" s="31"/>
      <c r="Q2994" s="31"/>
      <c r="R2994" s="31"/>
      <c r="S2994" s="22"/>
    </row>
    <row r="2995" spans="1:19" ht="15">
      <c r="A2995" s="22"/>
      <c r="B2995" s="108"/>
      <c r="C2995" s="22"/>
      <c r="D2995" s="28"/>
      <c r="E2995" s="28"/>
      <c r="F2995" s="28"/>
      <c r="G2995" s="28"/>
      <c r="H2995" s="22"/>
      <c r="I2995" s="22"/>
      <c r="J2995" s="28"/>
      <c r="K2995" s="121"/>
      <c r="L2995" s="31"/>
      <c r="M2995" s="31"/>
      <c r="N2995" s="31"/>
      <c r="O2995" s="31"/>
      <c r="P2995" s="31"/>
      <c r="Q2995" s="31"/>
      <c r="R2995" s="31"/>
      <c r="S2995" s="22"/>
    </row>
    <row r="2996" spans="1:19" ht="15">
      <c r="A2996" s="22"/>
      <c r="B2996" s="108"/>
      <c r="C2996" s="22"/>
      <c r="D2996" s="28"/>
      <c r="E2996" s="28"/>
      <c r="F2996" s="28"/>
      <c r="G2996" s="28"/>
      <c r="H2996" s="22"/>
      <c r="I2996" s="22"/>
      <c r="J2996" s="28"/>
      <c r="K2996" s="121"/>
      <c r="L2996" s="31"/>
      <c r="M2996" s="31"/>
      <c r="N2996" s="31"/>
      <c r="O2996" s="31"/>
      <c r="P2996" s="31"/>
      <c r="Q2996" s="31"/>
      <c r="R2996" s="31"/>
      <c r="S2996" s="22"/>
    </row>
    <row r="2997" spans="1:19" ht="15">
      <c r="A2997" s="22"/>
      <c r="B2997" s="108"/>
      <c r="C2997" s="22"/>
      <c r="D2997" s="28"/>
      <c r="E2997" s="28"/>
      <c r="F2997" s="28"/>
      <c r="G2997" s="28"/>
      <c r="H2997" s="22"/>
      <c r="I2997" s="22"/>
      <c r="J2997" s="28"/>
      <c r="K2997" s="121"/>
      <c r="L2997" s="31"/>
      <c r="M2997" s="31"/>
      <c r="N2997" s="31"/>
      <c r="O2997" s="31"/>
      <c r="P2997" s="31"/>
      <c r="Q2997" s="31"/>
      <c r="R2997" s="31"/>
      <c r="S2997" s="22"/>
    </row>
    <row r="2998" spans="1:19" ht="15">
      <c r="A2998" s="22"/>
      <c r="B2998" s="108"/>
      <c r="C2998" s="22"/>
      <c r="D2998" s="28"/>
      <c r="E2998" s="28"/>
      <c r="F2998" s="28"/>
      <c r="G2998" s="28"/>
      <c r="H2998" s="22"/>
      <c r="I2998" s="22"/>
      <c r="J2998" s="28"/>
      <c r="K2998" s="121"/>
      <c r="L2998" s="31"/>
      <c r="M2998" s="31"/>
      <c r="N2998" s="31"/>
      <c r="O2998" s="31"/>
      <c r="P2998" s="31"/>
      <c r="Q2998" s="31"/>
      <c r="R2998" s="31"/>
      <c r="S2998" s="22"/>
    </row>
    <row r="2999" spans="1:19" ht="15">
      <c r="A2999" s="22"/>
      <c r="B2999" s="108"/>
      <c r="C2999" s="22"/>
      <c r="D2999" s="28"/>
      <c r="E2999" s="28"/>
      <c r="F2999" s="28"/>
      <c r="G2999" s="28"/>
      <c r="H2999" s="22"/>
      <c r="I2999" s="22"/>
      <c r="J2999" s="28"/>
      <c r="K2999" s="121"/>
      <c r="L2999" s="31"/>
      <c r="M2999" s="31"/>
      <c r="N2999" s="31"/>
      <c r="O2999" s="31"/>
      <c r="P2999" s="31"/>
      <c r="Q2999" s="31"/>
      <c r="R2999" s="31"/>
      <c r="S2999" s="22"/>
    </row>
    <row r="3000" spans="1:19" ht="15">
      <c r="A3000" s="22"/>
      <c r="B3000" s="108"/>
      <c r="C3000" s="22"/>
      <c r="D3000" s="28"/>
      <c r="E3000" s="28"/>
      <c r="F3000" s="28"/>
      <c r="G3000" s="28"/>
      <c r="H3000" s="22"/>
      <c r="I3000" s="22"/>
      <c r="J3000" s="28"/>
      <c r="K3000" s="121"/>
      <c r="L3000" s="31"/>
      <c r="M3000" s="31"/>
      <c r="N3000" s="31"/>
      <c r="O3000" s="31"/>
      <c r="P3000" s="31"/>
      <c r="Q3000" s="31"/>
      <c r="R3000" s="31"/>
      <c r="S3000" s="22"/>
    </row>
    <row r="3001" spans="1:19" ht="15">
      <c r="A3001" s="22"/>
      <c r="B3001" s="108"/>
      <c r="C3001" s="22"/>
      <c r="D3001" s="28"/>
      <c r="E3001" s="28"/>
      <c r="F3001" s="28"/>
      <c r="G3001" s="28"/>
      <c r="H3001" s="22"/>
      <c r="I3001" s="22"/>
      <c r="J3001" s="28"/>
      <c r="K3001" s="121"/>
      <c r="L3001" s="31"/>
      <c r="M3001" s="31"/>
      <c r="N3001" s="31"/>
      <c r="O3001" s="31"/>
      <c r="P3001" s="31"/>
      <c r="Q3001" s="31"/>
      <c r="R3001" s="31"/>
      <c r="S3001" s="22"/>
    </row>
    <row r="3002" spans="1:19" ht="15">
      <c r="A3002" s="22"/>
      <c r="B3002" s="108"/>
      <c r="C3002" s="22"/>
      <c r="D3002" s="28"/>
      <c r="E3002" s="28"/>
      <c r="F3002" s="28"/>
      <c r="G3002" s="28"/>
      <c r="H3002" s="22"/>
      <c r="I3002" s="22"/>
      <c r="J3002" s="28"/>
      <c r="K3002" s="121"/>
      <c r="L3002" s="31"/>
      <c r="M3002" s="31"/>
      <c r="N3002" s="31"/>
      <c r="O3002" s="31"/>
      <c r="P3002" s="31"/>
      <c r="Q3002" s="31"/>
      <c r="R3002" s="31"/>
      <c r="S3002" s="22"/>
    </row>
    <row r="3003" spans="1:19" ht="15">
      <c r="A3003" s="22"/>
      <c r="B3003" s="108"/>
      <c r="C3003" s="22"/>
      <c r="D3003" s="28"/>
      <c r="E3003" s="28"/>
      <c r="F3003" s="28"/>
      <c r="G3003" s="28"/>
      <c r="H3003" s="22"/>
      <c r="I3003" s="22"/>
      <c r="J3003" s="28"/>
      <c r="K3003" s="121"/>
      <c r="L3003" s="31"/>
      <c r="M3003" s="31"/>
      <c r="N3003" s="31"/>
      <c r="O3003" s="31"/>
      <c r="P3003" s="31"/>
      <c r="Q3003" s="31"/>
      <c r="R3003" s="31"/>
      <c r="S3003" s="22"/>
    </row>
    <row r="3004" spans="1:19" ht="15">
      <c r="A3004" s="22"/>
      <c r="B3004" s="108"/>
      <c r="C3004" s="22"/>
      <c r="D3004" s="28"/>
      <c r="E3004" s="28"/>
      <c r="F3004" s="28"/>
      <c r="G3004" s="28"/>
      <c r="H3004" s="22"/>
      <c r="I3004" s="22"/>
      <c r="J3004" s="28"/>
      <c r="K3004" s="121"/>
      <c r="L3004" s="31"/>
      <c r="M3004" s="31"/>
      <c r="N3004" s="31"/>
      <c r="O3004" s="31"/>
      <c r="P3004" s="31"/>
      <c r="Q3004" s="31"/>
      <c r="R3004" s="31"/>
      <c r="S3004" s="22"/>
    </row>
    <row r="3005" spans="1:19" ht="15">
      <c r="A3005" s="22"/>
      <c r="B3005" s="108"/>
      <c r="C3005" s="22"/>
      <c r="D3005" s="28"/>
      <c r="E3005" s="28"/>
      <c r="F3005" s="28"/>
      <c r="G3005" s="28"/>
      <c r="H3005" s="22"/>
      <c r="I3005" s="22"/>
      <c r="J3005" s="28"/>
      <c r="K3005" s="121"/>
      <c r="L3005" s="31"/>
      <c r="M3005" s="31"/>
      <c r="N3005" s="31"/>
      <c r="O3005" s="31"/>
      <c r="P3005" s="31"/>
      <c r="Q3005" s="31"/>
      <c r="R3005" s="31"/>
      <c r="S3005" s="22"/>
    </row>
    <row r="3006" spans="1:19" ht="15">
      <c r="A3006" s="22"/>
      <c r="B3006" s="108"/>
      <c r="C3006" s="22"/>
      <c r="D3006" s="28"/>
      <c r="E3006" s="28"/>
      <c r="F3006" s="28"/>
      <c r="G3006" s="28"/>
      <c r="H3006" s="22"/>
      <c r="I3006" s="22"/>
      <c r="J3006" s="28"/>
      <c r="K3006" s="121"/>
      <c r="L3006" s="31"/>
      <c r="M3006" s="31"/>
      <c r="N3006" s="31"/>
      <c r="O3006" s="31"/>
      <c r="P3006" s="31"/>
      <c r="Q3006" s="31"/>
      <c r="R3006" s="31"/>
      <c r="S3006" s="22"/>
    </row>
    <row r="3007" spans="1:19" ht="15">
      <c r="A3007" s="22"/>
      <c r="B3007" s="108"/>
      <c r="C3007" s="22"/>
      <c r="D3007" s="28"/>
      <c r="E3007" s="28"/>
      <c r="F3007" s="28"/>
      <c r="G3007" s="28"/>
      <c r="H3007" s="22"/>
      <c r="I3007" s="22"/>
      <c r="J3007" s="28"/>
      <c r="K3007" s="121"/>
      <c r="L3007" s="31"/>
      <c r="M3007" s="31"/>
      <c r="N3007" s="31"/>
      <c r="O3007" s="31"/>
      <c r="P3007" s="31"/>
      <c r="Q3007" s="31"/>
      <c r="R3007" s="31"/>
      <c r="S3007" s="22"/>
    </row>
    <row r="3008" spans="1:19" ht="15">
      <c r="A3008" s="22"/>
      <c r="B3008" s="108"/>
      <c r="C3008" s="22"/>
      <c r="D3008" s="28"/>
      <c r="E3008" s="28"/>
      <c r="F3008" s="28"/>
      <c r="G3008" s="28"/>
      <c r="H3008" s="22"/>
      <c r="I3008" s="22"/>
      <c r="J3008" s="28"/>
      <c r="K3008" s="121"/>
      <c r="L3008" s="31"/>
      <c r="M3008" s="31"/>
      <c r="N3008" s="31"/>
      <c r="O3008" s="31"/>
      <c r="P3008" s="31"/>
      <c r="Q3008" s="31"/>
      <c r="R3008" s="31"/>
      <c r="S3008" s="22"/>
    </row>
    <row r="3009" spans="1:19" ht="15">
      <c r="A3009" s="22"/>
      <c r="B3009" s="108"/>
      <c r="C3009" s="22"/>
      <c r="D3009" s="28"/>
      <c r="E3009" s="28"/>
      <c r="F3009" s="28"/>
      <c r="G3009" s="28"/>
      <c r="H3009" s="22"/>
      <c r="I3009" s="22"/>
      <c r="J3009" s="28"/>
      <c r="K3009" s="121"/>
      <c r="L3009" s="31"/>
      <c r="M3009" s="31"/>
      <c r="N3009" s="31"/>
      <c r="O3009" s="31"/>
      <c r="P3009" s="31"/>
      <c r="Q3009" s="31"/>
      <c r="R3009" s="31"/>
      <c r="S3009" s="22"/>
    </row>
    <row r="3010" spans="1:19" ht="15">
      <c r="A3010" s="22"/>
      <c r="B3010" s="108"/>
      <c r="C3010" s="22"/>
      <c r="D3010" s="28"/>
      <c r="E3010" s="28"/>
      <c r="F3010" s="28"/>
      <c r="G3010" s="28"/>
      <c r="H3010" s="22"/>
      <c r="I3010" s="22"/>
      <c r="J3010" s="28"/>
      <c r="K3010" s="121"/>
      <c r="L3010" s="31"/>
      <c r="M3010" s="31"/>
      <c r="N3010" s="31"/>
      <c r="O3010" s="31"/>
      <c r="P3010" s="31"/>
      <c r="Q3010" s="31"/>
      <c r="R3010" s="31"/>
      <c r="S3010" s="22"/>
    </row>
    <row r="3011" spans="1:19" ht="15">
      <c r="A3011" s="22"/>
      <c r="B3011" s="108"/>
      <c r="C3011" s="22"/>
      <c r="D3011" s="28"/>
      <c r="E3011" s="28"/>
      <c r="F3011" s="28"/>
      <c r="G3011" s="28"/>
      <c r="H3011" s="22"/>
      <c r="I3011" s="22"/>
      <c r="J3011" s="28"/>
      <c r="K3011" s="121"/>
      <c r="L3011" s="31"/>
      <c r="M3011" s="31"/>
      <c r="N3011" s="31"/>
      <c r="O3011" s="31"/>
      <c r="P3011" s="31"/>
      <c r="Q3011" s="31"/>
      <c r="R3011" s="31"/>
      <c r="S3011" s="22"/>
    </row>
    <row r="3012" spans="1:19" ht="15">
      <c r="A3012" s="22"/>
      <c r="B3012" s="108"/>
      <c r="C3012" s="22"/>
      <c r="D3012" s="28"/>
      <c r="E3012" s="28"/>
      <c r="F3012" s="28"/>
      <c r="G3012" s="28"/>
      <c r="H3012" s="22"/>
      <c r="I3012" s="22"/>
      <c r="J3012" s="28"/>
      <c r="K3012" s="121"/>
      <c r="L3012" s="31"/>
      <c r="M3012" s="31"/>
      <c r="N3012" s="31"/>
      <c r="O3012" s="31"/>
      <c r="P3012" s="31"/>
      <c r="Q3012" s="31"/>
      <c r="R3012" s="31"/>
      <c r="S3012" s="22"/>
    </row>
    <row r="3013" spans="1:19" ht="15">
      <c r="A3013" s="22"/>
      <c r="B3013" s="108"/>
      <c r="C3013" s="22"/>
      <c r="D3013" s="28"/>
      <c r="E3013" s="28"/>
      <c r="F3013" s="28"/>
      <c r="G3013" s="28"/>
      <c r="H3013" s="22"/>
      <c r="I3013" s="22"/>
      <c r="J3013" s="28"/>
      <c r="K3013" s="121"/>
      <c r="L3013" s="31"/>
      <c r="M3013" s="31"/>
      <c r="N3013" s="31"/>
      <c r="O3013" s="31"/>
      <c r="P3013" s="31"/>
      <c r="Q3013" s="31"/>
      <c r="R3013" s="31"/>
      <c r="S3013" s="22"/>
    </row>
    <row r="3014" spans="1:19" ht="15">
      <c r="A3014" s="22"/>
      <c r="B3014" s="108"/>
      <c r="C3014" s="22"/>
      <c r="D3014" s="28"/>
      <c r="E3014" s="28"/>
      <c r="F3014" s="28"/>
      <c r="G3014" s="28"/>
      <c r="H3014" s="22"/>
      <c r="I3014" s="22"/>
      <c r="J3014" s="28"/>
      <c r="K3014" s="121"/>
      <c r="L3014" s="31"/>
      <c r="M3014" s="31"/>
      <c r="N3014" s="31"/>
      <c r="O3014" s="31"/>
      <c r="P3014" s="31"/>
      <c r="Q3014" s="31"/>
      <c r="R3014" s="31"/>
      <c r="S3014" s="22"/>
    </row>
    <row r="3015" spans="1:19" ht="15">
      <c r="A3015" s="22"/>
      <c r="B3015" s="108"/>
      <c r="C3015" s="22"/>
      <c r="D3015" s="28"/>
      <c r="E3015" s="28"/>
      <c r="F3015" s="28"/>
      <c r="G3015" s="28"/>
      <c r="H3015" s="22"/>
      <c r="I3015" s="22"/>
      <c r="J3015" s="28"/>
      <c r="K3015" s="121"/>
      <c r="L3015" s="31"/>
      <c r="M3015" s="31"/>
      <c r="N3015" s="31"/>
      <c r="O3015" s="31"/>
      <c r="P3015" s="31"/>
      <c r="Q3015" s="31"/>
      <c r="R3015" s="31"/>
      <c r="S3015" s="22"/>
    </row>
    <row r="3016" spans="1:19" ht="15">
      <c r="A3016" s="22"/>
      <c r="B3016" s="108"/>
      <c r="C3016" s="22"/>
      <c r="D3016" s="28"/>
      <c r="E3016" s="28"/>
      <c r="F3016" s="28"/>
      <c r="G3016" s="28"/>
      <c r="H3016" s="22"/>
      <c r="I3016" s="22"/>
      <c r="J3016" s="28"/>
      <c r="K3016" s="121"/>
      <c r="L3016" s="31"/>
      <c r="M3016" s="31"/>
      <c r="N3016" s="31"/>
      <c r="O3016" s="31"/>
      <c r="P3016" s="31"/>
      <c r="Q3016" s="31"/>
      <c r="R3016" s="31"/>
      <c r="S3016" s="22"/>
    </row>
    <row r="3017" spans="1:19" ht="15">
      <c r="A3017" s="22"/>
      <c r="B3017" s="108"/>
      <c r="C3017" s="22"/>
      <c r="D3017" s="28"/>
      <c r="E3017" s="28"/>
      <c r="F3017" s="28"/>
      <c r="G3017" s="28"/>
      <c r="H3017" s="22"/>
      <c r="I3017" s="22"/>
      <c r="J3017" s="28"/>
      <c r="K3017" s="121"/>
      <c r="L3017" s="31"/>
      <c r="M3017" s="31"/>
      <c r="N3017" s="31"/>
      <c r="O3017" s="31"/>
      <c r="P3017" s="31"/>
      <c r="Q3017" s="31"/>
      <c r="R3017" s="31"/>
      <c r="S3017" s="22"/>
    </row>
    <row r="3018" spans="1:19" ht="15">
      <c r="A3018" s="22"/>
      <c r="B3018" s="108"/>
      <c r="C3018" s="22"/>
      <c r="D3018" s="28"/>
      <c r="E3018" s="28"/>
      <c r="F3018" s="28"/>
      <c r="G3018" s="28"/>
      <c r="H3018" s="22"/>
      <c r="I3018" s="22"/>
      <c r="J3018" s="28"/>
      <c r="K3018" s="121"/>
      <c r="L3018" s="31"/>
      <c r="M3018" s="31"/>
      <c r="N3018" s="31"/>
      <c r="O3018" s="31"/>
      <c r="P3018" s="31"/>
      <c r="Q3018" s="31"/>
      <c r="R3018" s="31"/>
      <c r="S3018" s="22"/>
    </row>
    <row r="3019" spans="1:19" ht="15">
      <c r="A3019" s="22"/>
      <c r="B3019" s="108"/>
      <c r="C3019" s="22"/>
      <c r="D3019" s="28"/>
      <c r="E3019" s="28"/>
      <c r="F3019" s="28"/>
      <c r="G3019" s="28"/>
      <c r="H3019" s="22"/>
      <c r="I3019" s="22"/>
      <c r="J3019" s="28"/>
      <c r="K3019" s="121"/>
      <c r="L3019" s="31"/>
      <c r="M3019" s="31"/>
      <c r="N3019" s="31"/>
      <c r="O3019" s="31"/>
      <c r="P3019" s="31"/>
      <c r="Q3019" s="31"/>
      <c r="R3019" s="31"/>
      <c r="S3019" s="22"/>
    </row>
    <row r="3020" spans="1:19" ht="15">
      <c r="A3020" s="22"/>
      <c r="B3020" s="108"/>
      <c r="C3020" s="22"/>
      <c r="D3020" s="28"/>
      <c r="E3020" s="28"/>
      <c r="F3020" s="28"/>
      <c r="G3020" s="28"/>
      <c r="H3020" s="22"/>
      <c r="I3020" s="22"/>
      <c r="J3020" s="28"/>
      <c r="K3020" s="121"/>
      <c r="L3020" s="31"/>
      <c r="M3020" s="31"/>
      <c r="N3020" s="31"/>
      <c r="O3020" s="31"/>
      <c r="P3020" s="31"/>
      <c r="Q3020" s="31"/>
      <c r="R3020" s="31"/>
      <c r="S3020" s="22"/>
    </row>
    <row r="3021" spans="1:19" ht="15">
      <c r="A3021" s="22"/>
      <c r="B3021" s="108"/>
      <c r="C3021" s="22"/>
      <c r="D3021" s="28"/>
      <c r="E3021" s="28"/>
      <c r="F3021" s="28"/>
      <c r="G3021" s="28"/>
      <c r="H3021" s="22"/>
      <c r="I3021" s="22"/>
      <c r="J3021" s="28"/>
      <c r="K3021" s="121"/>
      <c r="L3021" s="31"/>
      <c r="M3021" s="31"/>
      <c r="N3021" s="31"/>
      <c r="O3021" s="31"/>
      <c r="P3021" s="31"/>
      <c r="Q3021" s="31"/>
      <c r="R3021" s="31"/>
      <c r="S3021" s="22"/>
    </row>
    <row r="3022" spans="1:19" ht="15">
      <c r="A3022" s="22"/>
      <c r="B3022" s="108"/>
      <c r="C3022" s="22"/>
      <c r="D3022" s="28"/>
      <c r="E3022" s="28"/>
      <c r="F3022" s="28"/>
      <c r="G3022" s="28"/>
      <c r="H3022" s="22"/>
      <c r="I3022" s="22"/>
      <c r="J3022" s="28"/>
      <c r="K3022" s="121"/>
      <c r="L3022" s="31"/>
      <c r="M3022" s="31"/>
      <c r="N3022" s="31"/>
      <c r="O3022" s="31"/>
      <c r="P3022" s="31"/>
      <c r="Q3022" s="31"/>
      <c r="R3022" s="31"/>
      <c r="S3022" s="22"/>
    </row>
    <row r="3023" spans="1:19" ht="15">
      <c r="A3023" s="22"/>
      <c r="B3023" s="108"/>
      <c r="C3023" s="22"/>
      <c r="D3023" s="28"/>
      <c r="E3023" s="28"/>
      <c r="F3023" s="28"/>
      <c r="G3023" s="28"/>
      <c r="H3023" s="22"/>
      <c r="I3023" s="22"/>
      <c r="J3023" s="28"/>
      <c r="K3023" s="121"/>
      <c r="L3023" s="31"/>
      <c r="M3023" s="31"/>
      <c r="N3023" s="31"/>
      <c r="O3023" s="31"/>
      <c r="P3023" s="31"/>
      <c r="Q3023" s="31"/>
      <c r="R3023" s="31"/>
      <c r="S3023" s="22"/>
    </row>
    <row r="3024" spans="1:19" ht="15">
      <c r="A3024" s="22"/>
      <c r="B3024" s="108"/>
      <c r="C3024" s="22"/>
      <c r="D3024" s="28"/>
      <c r="E3024" s="28"/>
      <c r="F3024" s="28"/>
      <c r="G3024" s="28"/>
      <c r="H3024" s="22"/>
      <c r="I3024" s="22"/>
      <c r="J3024" s="28"/>
      <c r="K3024" s="121"/>
      <c r="L3024" s="31"/>
      <c r="M3024" s="31"/>
      <c r="N3024" s="31"/>
      <c r="O3024" s="31"/>
      <c r="P3024" s="31"/>
      <c r="Q3024" s="31"/>
      <c r="R3024" s="31"/>
      <c r="S3024" s="22"/>
    </row>
    <row r="3025" spans="1:19" ht="15">
      <c r="A3025" s="22"/>
      <c r="B3025" s="108"/>
      <c r="C3025" s="22"/>
      <c r="D3025" s="28"/>
      <c r="E3025" s="28"/>
      <c r="F3025" s="28"/>
      <c r="G3025" s="28"/>
      <c r="H3025" s="22"/>
      <c r="I3025" s="22"/>
      <c r="J3025" s="28"/>
      <c r="K3025" s="121"/>
      <c r="L3025" s="31"/>
      <c r="M3025" s="31"/>
      <c r="N3025" s="31"/>
      <c r="O3025" s="31"/>
      <c r="P3025" s="31"/>
      <c r="Q3025" s="31"/>
      <c r="R3025" s="31"/>
      <c r="S3025" s="22"/>
    </row>
    <row r="3026" spans="1:19" ht="15">
      <c r="A3026" s="22"/>
      <c r="B3026" s="108"/>
      <c r="C3026" s="22"/>
      <c r="D3026" s="28"/>
      <c r="E3026" s="28"/>
      <c r="F3026" s="28"/>
      <c r="G3026" s="28"/>
      <c r="H3026" s="22"/>
      <c r="I3026" s="22"/>
      <c r="J3026" s="28"/>
      <c r="K3026" s="121"/>
      <c r="L3026" s="31"/>
      <c r="M3026" s="31"/>
      <c r="N3026" s="31"/>
      <c r="O3026" s="31"/>
      <c r="P3026" s="31"/>
      <c r="Q3026" s="31"/>
      <c r="R3026" s="31"/>
      <c r="S3026" s="22"/>
    </row>
    <row r="3027" spans="1:19" ht="15">
      <c r="A3027" s="22"/>
      <c r="B3027" s="108"/>
      <c r="C3027" s="22"/>
      <c r="D3027" s="28"/>
      <c r="E3027" s="28"/>
      <c r="F3027" s="28"/>
      <c r="G3027" s="28"/>
      <c r="H3027" s="22"/>
      <c r="I3027" s="22"/>
      <c r="J3027" s="28"/>
      <c r="K3027" s="121"/>
      <c r="L3027" s="31"/>
      <c r="M3027" s="31"/>
      <c r="N3027" s="31"/>
      <c r="O3027" s="31"/>
      <c r="P3027" s="31"/>
      <c r="Q3027" s="31"/>
      <c r="R3027" s="31"/>
      <c r="S3027" s="22"/>
    </row>
    <row r="3028" spans="1:19" ht="15">
      <c r="A3028" s="22"/>
      <c r="B3028" s="108"/>
      <c r="C3028" s="22"/>
      <c r="D3028" s="28"/>
      <c r="E3028" s="28"/>
      <c r="F3028" s="28"/>
      <c r="G3028" s="28"/>
      <c r="H3028" s="22"/>
      <c r="I3028" s="22"/>
      <c r="J3028" s="28"/>
      <c r="K3028" s="121"/>
      <c r="L3028" s="31"/>
      <c r="M3028" s="31"/>
      <c r="N3028" s="31"/>
      <c r="O3028" s="31"/>
      <c r="P3028" s="31"/>
      <c r="Q3028" s="31"/>
      <c r="R3028" s="31"/>
      <c r="S3028" s="22"/>
    </row>
    <row r="3029" spans="1:19" ht="15">
      <c r="A3029" s="22"/>
      <c r="B3029" s="108"/>
      <c r="C3029" s="22"/>
      <c r="D3029" s="28"/>
      <c r="E3029" s="28"/>
      <c r="F3029" s="28"/>
      <c r="G3029" s="28"/>
      <c r="H3029" s="22"/>
      <c r="I3029" s="22"/>
      <c r="J3029" s="28"/>
      <c r="K3029" s="121"/>
      <c r="L3029" s="31"/>
      <c r="M3029" s="31"/>
      <c r="N3029" s="31"/>
      <c r="O3029" s="31"/>
      <c r="P3029" s="31"/>
      <c r="Q3029" s="31"/>
      <c r="R3029" s="31"/>
      <c r="S3029" s="22"/>
    </row>
    <row r="3030" spans="1:19" ht="15">
      <c r="A3030" s="22"/>
      <c r="B3030" s="108"/>
      <c r="C3030" s="22"/>
      <c r="D3030" s="28"/>
      <c r="E3030" s="28"/>
      <c r="F3030" s="28"/>
      <c r="G3030" s="28"/>
      <c r="H3030" s="22"/>
      <c r="I3030" s="22"/>
      <c r="J3030" s="28"/>
      <c r="K3030" s="121"/>
      <c r="L3030" s="31"/>
      <c r="M3030" s="31"/>
      <c r="N3030" s="31"/>
      <c r="O3030" s="31"/>
      <c r="P3030" s="31"/>
      <c r="Q3030" s="31"/>
      <c r="R3030" s="31"/>
      <c r="S3030" s="22"/>
    </row>
    <row r="3031" spans="1:19" ht="15">
      <c r="A3031" s="22"/>
      <c r="B3031" s="108"/>
      <c r="C3031" s="22"/>
      <c r="D3031" s="28"/>
      <c r="E3031" s="28"/>
      <c r="F3031" s="28"/>
      <c r="G3031" s="28"/>
      <c r="H3031" s="22"/>
      <c r="I3031" s="22"/>
      <c r="J3031" s="28"/>
      <c r="K3031" s="121"/>
      <c r="L3031" s="31"/>
      <c r="M3031" s="31"/>
      <c r="N3031" s="31"/>
      <c r="O3031" s="31"/>
      <c r="P3031" s="31"/>
      <c r="Q3031" s="31"/>
      <c r="R3031" s="31"/>
      <c r="S3031" s="22"/>
    </row>
    <row r="3032" spans="1:19" ht="15">
      <c r="A3032" s="22"/>
      <c r="B3032" s="108"/>
      <c r="C3032" s="22"/>
      <c r="D3032" s="28"/>
      <c r="E3032" s="28"/>
      <c r="F3032" s="28"/>
      <c r="G3032" s="28"/>
      <c r="H3032" s="22"/>
      <c r="I3032" s="22"/>
      <c r="J3032" s="28"/>
      <c r="K3032" s="121"/>
      <c r="L3032" s="31"/>
      <c r="M3032" s="31"/>
      <c r="N3032" s="31"/>
      <c r="O3032" s="31"/>
      <c r="P3032" s="31"/>
      <c r="Q3032" s="31"/>
      <c r="R3032" s="31"/>
      <c r="S3032" s="22"/>
    </row>
    <row r="3033" spans="1:19" ht="15">
      <c r="A3033" s="22"/>
      <c r="B3033" s="108"/>
      <c r="C3033" s="22"/>
      <c r="D3033" s="28"/>
      <c r="E3033" s="28"/>
      <c r="F3033" s="28"/>
      <c r="G3033" s="28"/>
      <c r="H3033" s="22"/>
      <c r="I3033" s="22"/>
      <c r="J3033" s="28"/>
      <c r="K3033" s="121"/>
      <c r="L3033" s="31"/>
      <c r="M3033" s="31"/>
      <c r="N3033" s="31"/>
      <c r="O3033" s="31"/>
      <c r="P3033" s="31"/>
      <c r="Q3033" s="31"/>
      <c r="R3033" s="31"/>
      <c r="S3033" s="22"/>
    </row>
    <row r="3034" spans="1:19" ht="15">
      <c r="A3034" s="22"/>
      <c r="B3034" s="108"/>
      <c r="C3034" s="22"/>
      <c r="D3034" s="28"/>
      <c r="E3034" s="28"/>
      <c r="F3034" s="28"/>
      <c r="G3034" s="28"/>
      <c r="H3034" s="22"/>
      <c r="I3034" s="22"/>
      <c r="J3034" s="28"/>
      <c r="K3034" s="121"/>
      <c r="L3034" s="31"/>
      <c r="M3034" s="31"/>
      <c r="N3034" s="31"/>
      <c r="O3034" s="31"/>
      <c r="P3034" s="31"/>
      <c r="Q3034" s="31"/>
      <c r="R3034" s="31"/>
      <c r="S3034" s="22"/>
    </row>
    <row r="3035" spans="1:19" ht="15">
      <c r="A3035" s="22"/>
      <c r="B3035" s="108"/>
      <c r="C3035" s="22"/>
      <c r="D3035" s="28"/>
      <c r="E3035" s="28"/>
      <c r="F3035" s="28"/>
      <c r="G3035" s="28"/>
      <c r="H3035" s="22"/>
      <c r="I3035" s="22"/>
      <c r="J3035" s="28"/>
      <c r="K3035" s="121"/>
      <c r="L3035" s="31"/>
      <c r="M3035" s="31"/>
      <c r="N3035" s="31"/>
      <c r="O3035" s="31"/>
      <c r="P3035" s="31"/>
      <c r="Q3035" s="31"/>
      <c r="R3035" s="31"/>
      <c r="S3035" s="22"/>
    </row>
    <row r="3036" spans="1:19" ht="15">
      <c r="A3036" s="22"/>
      <c r="B3036" s="108"/>
      <c r="C3036" s="22"/>
      <c r="D3036" s="28"/>
      <c r="E3036" s="28"/>
      <c r="F3036" s="28"/>
      <c r="G3036" s="28"/>
      <c r="H3036" s="22"/>
      <c r="I3036" s="22"/>
      <c r="J3036" s="28"/>
      <c r="K3036" s="121"/>
      <c r="L3036" s="31"/>
      <c r="M3036" s="31"/>
      <c r="N3036" s="31"/>
      <c r="O3036" s="31"/>
      <c r="P3036" s="31"/>
      <c r="Q3036" s="31"/>
      <c r="R3036" s="31"/>
      <c r="S3036" s="22"/>
    </row>
    <row r="3037" spans="1:19" ht="15">
      <c r="A3037" s="22"/>
      <c r="B3037" s="108"/>
      <c r="C3037" s="22"/>
      <c r="D3037" s="28"/>
      <c r="E3037" s="28"/>
      <c r="F3037" s="28"/>
      <c r="G3037" s="28"/>
      <c r="H3037" s="22"/>
      <c r="I3037" s="22"/>
      <c r="J3037" s="28"/>
      <c r="K3037" s="121"/>
      <c r="L3037" s="31"/>
      <c r="M3037" s="31"/>
      <c r="N3037" s="31"/>
      <c r="O3037" s="31"/>
      <c r="P3037" s="31"/>
      <c r="Q3037" s="31"/>
      <c r="R3037" s="31"/>
      <c r="S3037" s="22"/>
    </row>
    <row r="3038" spans="1:19" ht="15">
      <c r="A3038" s="22"/>
      <c r="B3038" s="108"/>
      <c r="C3038" s="22"/>
      <c r="D3038" s="28"/>
      <c r="E3038" s="28"/>
      <c r="F3038" s="28"/>
      <c r="G3038" s="28"/>
      <c r="H3038" s="22"/>
      <c r="I3038" s="22"/>
      <c r="J3038" s="28"/>
      <c r="K3038" s="121"/>
      <c r="L3038" s="31"/>
      <c r="M3038" s="31"/>
      <c r="N3038" s="31"/>
      <c r="O3038" s="31"/>
      <c r="P3038" s="31"/>
      <c r="Q3038" s="31"/>
      <c r="R3038" s="31"/>
      <c r="S3038" s="22"/>
    </row>
    <row r="3039" spans="1:19" ht="15">
      <c r="A3039" s="22"/>
      <c r="B3039" s="108"/>
      <c r="C3039" s="22"/>
      <c r="D3039" s="28"/>
      <c r="E3039" s="28"/>
      <c r="F3039" s="28"/>
      <c r="G3039" s="28"/>
      <c r="H3039" s="22"/>
      <c r="I3039" s="22"/>
      <c r="J3039" s="28"/>
      <c r="K3039" s="121"/>
      <c r="L3039" s="31"/>
      <c r="M3039" s="31"/>
      <c r="N3039" s="31"/>
      <c r="O3039" s="31"/>
      <c r="P3039" s="31"/>
      <c r="Q3039" s="31"/>
      <c r="R3039" s="31"/>
      <c r="S3039" s="22"/>
    </row>
    <row r="3040" spans="1:19" ht="15">
      <c r="A3040" s="22"/>
      <c r="B3040" s="108"/>
      <c r="C3040" s="22"/>
      <c r="D3040" s="28"/>
      <c r="E3040" s="28"/>
      <c r="F3040" s="28"/>
      <c r="G3040" s="28"/>
      <c r="H3040" s="22"/>
      <c r="I3040" s="22"/>
      <c r="J3040" s="28"/>
      <c r="K3040" s="121"/>
      <c r="L3040" s="31"/>
      <c r="M3040" s="31"/>
      <c r="N3040" s="31"/>
      <c r="O3040" s="31"/>
      <c r="P3040" s="31"/>
      <c r="Q3040" s="31"/>
      <c r="R3040" s="31"/>
      <c r="S3040" s="22"/>
    </row>
    <row r="3041" spans="1:19" ht="15">
      <c r="A3041" s="22"/>
      <c r="B3041" s="108"/>
      <c r="C3041" s="22"/>
      <c r="D3041" s="28"/>
      <c r="E3041" s="28"/>
      <c r="F3041" s="28"/>
      <c r="G3041" s="28"/>
      <c r="H3041" s="22"/>
      <c r="I3041" s="22"/>
      <c r="J3041" s="28"/>
      <c r="K3041" s="121"/>
      <c r="L3041" s="31"/>
      <c r="M3041" s="31"/>
      <c r="N3041" s="31"/>
      <c r="O3041" s="31"/>
      <c r="P3041" s="31"/>
      <c r="Q3041" s="31"/>
      <c r="R3041" s="31"/>
      <c r="S3041" s="22"/>
    </row>
    <row r="3042" spans="1:19" ht="15">
      <c r="A3042" s="22"/>
      <c r="B3042" s="108"/>
      <c r="C3042" s="22"/>
      <c r="D3042" s="28"/>
      <c r="E3042" s="28"/>
      <c r="F3042" s="28"/>
      <c r="G3042" s="28"/>
      <c r="H3042" s="22"/>
      <c r="I3042" s="22"/>
      <c r="J3042" s="28"/>
      <c r="K3042" s="121"/>
      <c r="L3042" s="31"/>
      <c r="M3042" s="31"/>
      <c r="N3042" s="31"/>
      <c r="O3042" s="31"/>
      <c r="P3042" s="31"/>
      <c r="Q3042" s="31"/>
      <c r="R3042" s="31"/>
      <c r="S3042" s="22"/>
    </row>
    <row r="3043" spans="1:19" ht="15">
      <c r="A3043" s="22"/>
      <c r="B3043" s="108"/>
      <c r="C3043" s="22"/>
      <c r="D3043" s="28"/>
      <c r="E3043" s="28"/>
      <c r="F3043" s="28"/>
      <c r="G3043" s="28"/>
      <c r="H3043" s="22"/>
      <c r="I3043" s="22"/>
      <c r="J3043" s="28"/>
      <c r="K3043" s="121"/>
      <c r="L3043" s="31"/>
      <c r="M3043" s="31"/>
      <c r="N3043" s="31"/>
      <c r="O3043" s="31"/>
      <c r="P3043" s="31"/>
      <c r="Q3043" s="31"/>
      <c r="R3043" s="31"/>
      <c r="S3043" s="22"/>
    </row>
    <row r="3044" spans="1:19" ht="15">
      <c r="A3044" s="22"/>
      <c r="B3044" s="108"/>
      <c r="C3044" s="22"/>
      <c r="D3044" s="28"/>
      <c r="E3044" s="28"/>
      <c r="F3044" s="28"/>
      <c r="G3044" s="28"/>
      <c r="H3044" s="22"/>
      <c r="I3044" s="22"/>
      <c r="J3044" s="28"/>
      <c r="K3044" s="121"/>
      <c r="L3044" s="31"/>
      <c r="M3044" s="31"/>
      <c r="N3044" s="31"/>
      <c r="O3044" s="31"/>
      <c r="P3044" s="31"/>
      <c r="Q3044" s="31"/>
      <c r="R3044" s="31"/>
      <c r="S3044" s="22"/>
    </row>
    <row r="3045" spans="1:19" ht="15">
      <c r="A3045" s="22"/>
      <c r="B3045" s="108"/>
      <c r="C3045" s="22"/>
      <c r="D3045" s="28"/>
      <c r="E3045" s="28"/>
      <c r="F3045" s="28"/>
      <c r="G3045" s="28"/>
      <c r="H3045" s="22"/>
      <c r="I3045" s="22"/>
      <c r="J3045" s="28"/>
      <c r="K3045" s="121"/>
      <c r="L3045" s="31"/>
      <c r="M3045" s="31"/>
      <c r="N3045" s="31"/>
      <c r="O3045" s="31"/>
      <c r="P3045" s="31"/>
      <c r="Q3045" s="31"/>
      <c r="R3045" s="31"/>
      <c r="S3045" s="22"/>
    </row>
    <row r="3046" spans="1:19" ht="15">
      <c r="A3046" s="22"/>
      <c r="B3046" s="108"/>
      <c r="C3046" s="22"/>
      <c r="D3046" s="28"/>
      <c r="E3046" s="28"/>
      <c r="F3046" s="28"/>
      <c r="G3046" s="28"/>
      <c r="H3046" s="22"/>
      <c r="I3046" s="22"/>
      <c r="J3046" s="28"/>
      <c r="K3046" s="121"/>
      <c r="L3046" s="31"/>
      <c r="M3046" s="31"/>
      <c r="N3046" s="31"/>
      <c r="O3046" s="31"/>
      <c r="P3046" s="31"/>
      <c r="Q3046" s="31"/>
      <c r="R3046" s="31"/>
      <c r="S3046" s="22"/>
    </row>
    <row r="3047" spans="1:19" ht="15">
      <c r="A3047" s="22"/>
      <c r="B3047" s="108"/>
      <c r="C3047" s="22"/>
      <c r="D3047" s="28"/>
      <c r="E3047" s="28"/>
      <c r="F3047" s="28"/>
      <c r="G3047" s="28"/>
      <c r="H3047" s="22"/>
      <c r="I3047" s="22"/>
      <c r="J3047" s="28"/>
      <c r="K3047" s="121"/>
      <c r="L3047" s="31"/>
      <c r="M3047" s="31"/>
      <c r="N3047" s="31"/>
      <c r="O3047" s="31"/>
      <c r="P3047" s="31"/>
      <c r="Q3047" s="31"/>
      <c r="R3047" s="31"/>
      <c r="S3047" s="22"/>
    </row>
    <row r="3048" spans="1:19" ht="15">
      <c r="A3048" s="22"/>
      <c r="B3048" s="108"/>
      <c r="C3048" s="22"/>
      <c r="D3048" s="28"/>
      <c r="E3048" s="28"/>
      <c r="F3048" s="28"/>
      <c r="G3048" s="28"/>
      <c r="H3048" s="22"/>
      <c r="I3048" s="22"/>
      <c r="J3048" s="28"/>
      <c r="K3048" s="121"/>
      <c r="L3048" s="31"/>
      <c r="M3048" s="31"/>
      <c r="N3048" s="31"/>
      <c r="O3048" s="31"/>
      <c r="P3048" s="31"/>
      <c r="Q3048" s="31"/>
      <c r="R3048" s="31"/>
      <c r="S3048" s="22"/>
    </row>
    <row r="3049" spans="1:19" ht="15">
      <c r="A3049" s="22"/>
      <c r="B3049" s="108"/>
      <c r="C3049" s="22"/>
      <c r="D3049" s="28"/>
      <c r="E3049" s="28"/>
      <c r="F3049" s="28"/>
      <c r="G3049" s="28"/>
      <c r="H3049" s="22"/>
      <c r="I3049" s="22"/>
      <c r="J3049" s="28"/>
      <c r="K3049" s="121"/>
      <c r="L3049" s="31"/>
      <c r="M3049" s="31"/>
      <c r="N3049" s="31"/>
      <c r="O3049" s="31"/>
      <c r="P3049" s="31"/>
      <c r="Q3049" s="31"/>
      <c r="R3049" s="31"/>
      <c r="S3049" s="22"/>
    </row>
    <row r="3050" spans="1:19" ht="15">
      <c r="A3050" s="22"/>
      <c r="B3050" s="108"/>
      <c r="C3050" s="22"/>
      <c r="D3050" s="28"/>
      <c r="E3050" s="28"/>
      <c r="F3050" s="28"/>
      <c r="G3050" s="28"/>
      <c r="H3050" s="22"/>
      <c r="I3050" s="22"/>
      <c r="J3050" s="28"/>
      <c r="K3050" s="121"/>
      <c r="L3050" s="31"/>
      <c r="M3050" s="31"/>
      <c r="N3050" s="31"/>
      <c r="O3050" s="31"/>
      <c r="P3050" s="31"/>
      <c r="Q3050" s="31"/>
      <c r="R3050" s="31"/>
      <c r="S3050" s="22"/>
    </row>
    <row r="3051" spans="1:19" ht="15">
      <c r="A3051" s="22"/>
      <c r="B3051" s="108"/>
      <c r="C3051" s="22"/>
      <c r="D3051" s="28"/>
      <c r="E3051" s="28"/>
      <c r="F3051" s="28"/>
      <c r="G3051" s="28"/>
      <c r="H3051" s="22"/>
      <c r="I3051" s="22"/>
      <c r="J3051" s="28"/>
      <c r="K3051" s="121"/>
      <c r="L3051" s="31"/>
      <c r="M3051" s="31"/>
      <c r="N3051" s="31"/>
      <c r="O3051" s="31"/>
      <c r="P3051" s="31"/>
      <c r="Q3051" s="31"/>
      <c r="R3051" s="31"/>
      <c r="S3051" s="22"/>
    </row>
    <row r="3052" spans="1:19" ht="15">
      <c r="A3052" s="22"/>
      <c r="B3052" s="108"/>
      <c r="C3052" s="22"/>
      <c r="D3052" s="28"/>
      <c r="E3052" s="28"/>
      <c r="F3052" s="28"/>
      <c r="G3052" s="28"/>
      <c r="H3052" s="22"/>
      <c r="I3052" s="22"/>
      <c r="J3052" s="28"/>
      <c r="K3052" s="121"/>
      <c r="L3052" s="31"/>
      <c r="M3052" s="31"/>
      <c r="N3052" s="31"/>
      <c r="O3052" s="31"/>
      <c r="P3052" s="31"/>
      <c r="Q3052" s="31"/>
      <c r="R3052" s="31"/>
      <c r="S3052" s="22"/>
    </row>
    <row r="3053" spans="1:19" ht="15">
      <c r="A3053" s="22"/>
      <c r="B3053" s="108"/>
      <c r="C3053" s="22"/>
      <c r="D3053" s="28"/>
      <c r="E3053" s="28"/>
      <c r="F3053" s="28"/>
      <c r="G3053" s="28"/>
      <c r="H3053" s="22"/>
      <c r="I3053" s="22"/>
      <c r="J3053" s="28"/>
      <c r="K3053" s="121"/>
      <c r="L3053" s="31"/>
      <c r="M3053" s="31"/>
      <c r="N3053" s="31"/>
      <c r="O3053" s="31"/>
      <c r="P3053" s="31"/>
      <c r="Q3053" s="31"/>
      <c r="R3053" s="31"/>
      <c r="S3053" s="22"/>
    </row>
    <row r="3054" spans="1:19" ht="15">
      <c r="A3054" s="22"/>
      <c r="B3054" s="108"/>
      <c r="C3054" s="22"/>
      <c r="D3054" s="28"/>
      <c r="E3054" s="28"/>
      <c r="F3054" s="28"/>
      <c r="G3054" s="28"/>
      <c r="H3054" s="22"/>
      <c r="I3054" s="22"/>
      <c r="J3054" s="28"/>
      <c r="K3054" s="121"/>
      <c r="L3054" s="31"/>
      <c r="M3054" s="31"/>
      <c r="N3054" s="31"/>
      <c r="O3054" s="31"/>
      <c r="P3054" s="31"/>
      <c r="Q3054" s="31"/>
      <c r="R3054" s="31"/>
      <c r="S3054" s="22"/>
    </row>
    <row r="3055" spans="1:19" ht="15">
      <c r="A3055" s="22"/>
      <c r="B3055" s="108"/>
      <c r="C3055" s="22"/>
      <c r="D3055" s="28"/>
      <c r="E3055" s="28"/>
      <c r="F3055" s="28"/>
      <c r="G3055" s="28"/>
      <c r="H3055" s="22"/>
      <c r="I3055" s="22"/>
      <c r="J3055" s="28"/>
      <c r="K3055" s="121"/>
      <c r="L3055" s="31"/>
      <c r="M3055" s="31"/>
      <c r="N3055" s="31"/>
      <c r="O3055" s="31"/>
      <c r="P3055" s="31"/>
      <c r="Q3055" s="31"/>
      <c r="R3055" s="31"/>
      <c r="S3055" s="22"/>
    </row>
    <row r="3056" spans="1:19" ht="15">
      <c r="A3056" s="22"/>
      <c r="B3056" s="108"/>
      <c r="C3056" s="22"/>
      <c r="D3056" s="28"/>
      <c r="E3056" s="28"/>
      <c r="F3056" s="28"/>
      <c r="G3056" s="28"/>
      <c r="H3056" s="22"/>
      <c r="I3056" s="22"/>
      <c r="J3056" s="28"/>
      <c r="K3056" s="121"/>
      <c r="L3056" s="31"/>
      <c r="M3056" s="31"/>
      <c r="N3056" s="31"/>
      <c r="O3056" s="31"/>
      <c r="P3056" s="31"/>
      <c r="Q3056" s="31"/>
      <c r="R3056" s="31"/>
      <c r="S3056" s="22"/>
    </row>
    <row r="3057" spans="1:19" ht="15">
      <c r="A3057" s="22"/>
      <c r="B3057" s="108"/>
      <c r="C3057" s="22"/>
      <c r="D3057" s="28"/>
      <c r="E3057" s="28"/>
      <c r="F3057" s="28"/>
      <c r="G3057" s="28"/>
      <c r="H3057" s="22"/>
      <c r="I3057" s="22"/>
      <c r="J3057" s="28"/>
      <c r="K3057" s="121"/>
      <c r="L3057" s="31"/>
      <c r="M3057" s="31"/>
      <c r="N3057" s="31"/>
      <c r="O3057" s="31"/>
      <c r="P3057" s="31"/>
      <c r="Q3057" s="31"/>
      <c r="R3057" s="31"/>
      <c r="S3057" s="22"/>
    </row>
    <row r="3058" spans="1:19" ht="15">
      <c r="A3058" s="22"/>
      <c r="B3058" s="108"/>
      <c r="C3058" s="22"/>
      <c r="D3058" s="28"/>
      <c r="E3058" s="28"/>
      <c r="F3058" s="28"/>
      <c r="G3058" s="28"/>
      <c r="H3058" s="22"/>
      <c r="I3058" s="22"/>
      <c r="J3058" s="28"/>
      <c r="K3058" s="121"/>
      <c r="L3058" s="31"/>
      <c r="M3058" s="31"/>
      <c r="N3058" s="31"/>
      <c r="O3058" s="31"/>
      <c r="P3058" s="31"/>
      <c r="Q3058" s="31"/>
      <c r="R3058" s="31"/>
      <c r="S3058" s="22"/>
    </row>
    <row r="3059" spans="1:19" ht="15">
      <c r="A3059" s="22"/>
      <c r="B3059" s="108"/>
      <c r="C3059" s="22"/>
      <c r="D3059" s="28"/>
      <c r="E3059" s="28"/>
      <c r="F3059" s="28"/>
      <c r="G3059" s="28"/>
      <c r="H3059" s="22"/>
      <c r="I3059" s="22"/>
      <c r="J3059" s="28"/>
      <c r="K3059" s="121"/>
      <c r="L3059" s="31"/>
      <c r="M3059" s="31"/>
      <c r="N3059" s="31"/>
      <c r="O3059" s="31"/>
      <c r="P3059" s="31"/>
      <c r="Q3059" s="31"/>
      <c r="R3059" s="31"/>
      <c r="S3059" s="22"/>
    </row>
    <row r="3060" spans="1:19" ht="15">
      <c r="A3060" s="22"/>
      <c r="B3060" s="108"/>
      <c r="C3060" s="22"/>
      <c r="D3060" s="28"/>
      <c r="E3060" s="28"/>
      <c r="F3060" s="28"/>
      <c r="G3060" s="28"/>
      <c r="H3060" s="22"/>
      <c r="I3060" s="22"/>
      <c r="J3060" s="28"/>
      <c r="K3060" s="121"/>
      <c r="L3060" s="31"/>
      <c r="M3060" s="31"/>
      <c r="N3060" s="31"/>
      <c r="O3060" s="31"/>
      <c r="P3060" s="31"/>
      <c r="Q3060" s="31"/>
      <c r="R3060" s="31"/>
      <c r="S3060" s="22"/>
    </row>
    <row r="3061" spans="1:19" ht="15">
      <c r="A3061" s="22"/>
      <c r="B3061" s="108"/>
      <c r="C3061" s="22"/>
      <c r="D3061" s="28"/>
      <c r="E3061" s="28"/>
      <c r="F3061" s="28"/>
      <c r="G3061" s="28"/>
      <c r="H3061" s="22"/>
      <c r="I3061" s="22"/>
      <c r="J3061" s="28"/>
      <c r="K3061" s="121"/>
      <c r="L3061" s="31"/>
      <c r="M3061" s="31"/>
      <c r="N3061" s="31"/>
      <c r="O3061" s="31"/>
      <c r="P3061" s="31"/>
      <c r="Q3061" s="31"/>
      <c r="R3061" s="31"/>
      <c r="S3061" s="22"/>
    </row>
    <row r="3062" spans="1:19" ht="15">
      <c r="A3062" s="22"/>
      <c r="B3062" s="108"/>
      <c r="C3062" s="22"/>
      <c r="D3062" s="28"/>
      <c r="E3062" s="28"/>
      <c r="F3062" s="28"/>
      <c r="G3062" s="28"/>
      <c r="H3062" s="22"/>
      <c r="I3062" s="22"/>
      <c r="J3062" s="28"/>
      <c r="K3062" s="121"/>
      <c r="L3062" s="31"/>
      <c r="M3062" s="31"/>
      <c r="N3062" s="31"/>
      <c r="O3062" s="31"/>
      <c r="P3062" s="31"/>
      <c r="Q3062" s="31"/>
      <c r="R3062" s="31"/>
      <c r="S3062" s="22"/>
    </row>
    <row r="3063" spans="1:19" ht="15">
      <c r="A3063" s="22"/>
      <c r="B3063" s="108"/>
      <c r="C3063" s="22"/>
      <c r="D3063" s="28"/>
      <c r="E3063" s="28"/>
      <c r="F3063" s="28"/>
      <c r="G3063" s="28"/>
      <c r="H3063" s="22"/>
      <c r="I3063" s="22"/>
      <c r="J3063" s="28"/>
      <c r="K3063" s="121"/>
      <c r="L3063" s="31"/>
      <c r="M3063" s="31"/>
      <c r="N3063" s="31"/>
      <c r="O3063" s="31"/>
      <c r="P3063" s="31"/>
      <c r="Q3063" s="31"/>
      <c r="R3063" s="31"/>
      <c r="S3063" s="22"/>
    </row>
    <row r="3064" spans="1:19" ht="15">
      <c r="A3064" s="22"/>
      <c r="B3064" s="108"/>
      <c r="C3064" s="22"/>
      <c r="D3064" s="28"/>
      <c r="E3064" s="28"/>
      <c r="F3064" s="28"/>
      <c r="G3064" s="28"/>
      <c r="H3064" s="22"/>
      <c r="I3064" s="22"/>
      <c r="J3064" s="28"/>
      <c r="K3064" s="121"/>
      <c r="L3064" s="31"/>
      <c r="M3064" s="31"/>
      <c r="N3064" s="31"/>
      <c r="O3064" s="31"/>
      <c r="P3064" s="31"/>
      <c r="Q3064" s="31"/>
      <c r="R3064" s="31"/>
      <c r="S3064" s="22"/>
    </row>
    <row r="3065" spans="1:19" ht="15">
      <c r="A3065" s="22"/>
      <c r="B3065" s="108"/>
      <c r="C3065" s="22"/>
      <c r="D3065" s="28"/>
      <c r="E3065" s="28"/>
      <c r="F3065" s="28"/>
      <c r="G3065" s="28"/>
      <c r="H3065" s="22"/>
      <c r="I3065" s="22"/>
      <c r="J3065" s="28"/>
      <c r="K3065" s="121"/>
      <c r="L3065" s="31"/>
      <c r="M3065" s="31"/>
      <c r="N3065" s="31"/>
      <c r="O3065" s="31"/>
      <c r="P3065" s="31"/>
      <c r="Q3065" s="31"/>
      <c r="R3065" s="31"/>
      <c r="S3065" s="22"/>
    </row>
    <row r="3066" spans="1:19" ht="15">
      <c r="A3066" s="22"/>
      <c r="B3066" s="108"/>
      <c r="C3066" s="22"/>
      <c r="D3066" s="28"/>
      <c r="E3066" s="28"/>
      <c r="F3066" s="28"/>
      <c r="G3066" s="28"/>
      <c r="H3066" s="22"/>
      <c r="I3066" s="22"/>
      <c r="J3066" s="28"/>
      <c r="K3066" s="121"/>
      <c r="L3066" s="31"/>
      <c r="M3066" s="31"/>
      <c r="N3066" s="31"/>
      <c r="O3066" s="31"/>
      <c r="P3066" s="31"/>
      <c r="Q3066" s="31"/>
      <c r="R3066" s="31"/>
      <c r="S3066" s="22"/>
    </row>
    <row r="3067" spans="1:19" ht="15">
      <c r="A3067" s="22"/>
      <c r="B3067" s="108"/>
      <c r="C3067" s="22"/>
      <c r="D3067" s="28"/>
      <c r="E3067" s="28"/>
      <c r="F3067" s="28"/>
      <c r="G3067" s="28"/>
      <c r="H3067" s="22"/>
      <c r="I3067" s="22"/>
      <c r="J3067" s="28"/>
      <c r="K3067" s="121"/>
      <c r="L3067" s="31"/>
      <c r="M3067" s="31"/>
      <c r="N3067" s="31"/>
      <c r="O3067" s="31"/>
      <c r="P3067" s="31"/>
      <c r="Q3067" s="31"/>
      <c r="R3067" s="31"/>
      <c r="S3067" s="22"/>
    </row>
    <row r="3068" spans="1:19" ht="15">
      <c r="A3068" s="22"/>
      <c r="B3068" s="108"/>
      <c r="C3068" s="22"/>
      <c r="D3068" s="28"/>
      <c r="E3068" s="28"/>
      <c r="F3068" s="28"/>
      <c r="G3068" s="28"/>
      <c r="H3068" s="22"/>
      <c r="I3068" s="22"/>
      <c r="J3068" s="28"/>
      <c r="K3068" s="121"/>
      <c r="L3068" s="31"/>
      <c r="M3068" s="31"/>
      <c r="N3068" s="31"/>
      <c r="O3068" s="31"/>
      <c r="P3068" s="31"/>
      <c r="Q3068" s="31"/>
      <c r="R3068" s="31"/>
      <c r="S3068" s="22"/>
    </row>
    <row r="3069" spans="1:19" ht="15">
      <c r="A3069" s="22"/>
      <c r="B3069" s="108"/>
      <c r="C3069" s="22"/>
      <c r="D3069" s="28"/>
      <c r="E3069" s="28"/>
      <c r="F3069" s="28"/>
      <c r="G3069" s="28"/>
      <c r="H3069" s="22"/>
      <c r="I3069" s="22"/>
      <c r="J3069" s="28"/>
      <c r="K3069" s="121"/>
      <c r="L3069" s="31"/>
      <c r="M3069" s="31"/>
      <c r="N3069" s="31"/>
      <c r="O3069" s="31"/>
      <c r="P3069" s="31"/>
      <c r="Q3069" s="31"/>
      <c r="R3069" s="31"/>
      <c r="S3069" s="22"/>
    </row>
    <row r="3070" spans="1:19" ht="15">
      <c r="A3070" s="22"/>
      <c r="B3070" s="108"/>
      <c r="C3070" s="22"/>
      <c r="D3070" s="28"/>
      <c r="E3070" s="28"/>
      <c r="F3070" s="28"/>
      <c r="G3070" s="28"/>
      <c r="H3070" s="22"/>
      <c r="I3070" s="22"/>
      <c r="J3070" s="28"/>
      <c r="K3070" s="121"/>
      <c r="L3070" s="31"/>
      <c r="M3070" s="31"/>
      <c r="N3070" s="31"/>
      <c r="O3070" s="31"/>
      <c r="P3070" s="31"/>
      <c r="Q3070" s="31"/>
      <c r="R3070" s="31"/>
      <c r="S3070" s="22"/>
    </row>
    <row r="3071" spans="1:19" ht="15">
      <c r="A3071" s="22"/>
      <c r="B3071" s="108"/>
      <c r="C3071" s="22"/>
      <c r="D3071" s="28"/>
      <c r="E3071" s="28"/>
      <c r="F3071" s="28"/>
      <c r="G3071" s="28"/>
      <c r="H3071" s="22"/>
      <c r="I3071" s="22"/>
      <c r="J3071" s="28"/>
      <c r="K3071" s="121"/>
      <c r="L3071" s="31"/>
      <c r="M3071" s="31"/>
      <c r="N3071" s="31"/>
      <c r="O3071" s="31"/>
      <c r="P3071" s="31"/>
      <c r="Q3071" s="31"/>
      <c r="R3071" s="31"/>
      <c r="S3071" s="22"/>
    </row>
    <row r="3072" spans="1:19" ht="15">
      <c r="A3072" s="22"/>
      <c r="B3072" s="108"/>
      <c r="C3072" s="22"/>
      <c r="D3072" s="28"/>
      <c r="E3072" s="28"/>
      <c r="F3072" s="28"/>
      <c r="G3072" s="28"/>
      <c r="H3072" s="22"/>
      <c r="I3072" s="22"/>
      <c r="J3072" s="28"/>
      <c r="K3072" s="121"/>
      <c r="L3072" s="31"/>
      <c r="M3072" s="31"/>
      <c r="N3072" s="31"/>
      <c r="O3072" s="31"/>
      <c r="P3072" s="31"/>
      <c r="Q3072" s="31"/>
      <c r="R3072" s="31"/>
      <c r="S3072" s="22"/>
    </row>
    <row r="3073" spans="1:19" ht="15">
      <c r="A3073" s="22"/>
      <c r="B3073" s="108"/>
      <c r="C3073" s="22"/>
      <c r="D3073" s="28"/>
      <c r="E3073" s="28"/>
      <c r="F3073" s="28"/>
      <c r="G3073" s="28"/>
      <c r="H3073" s="22"/>
      <c r="I3073" s="22"/>
      <c r="J3073" s="28"/>
      <c r="K3073" s="121"/>
      <c r="L3073" s="31"/>
      <c r="M3073" s="31"/>
      <c r="N3073" s="31"/>
      <c r="O3073" s="31"/>
      <c r="P3073" s="31"/>
      <c r="Q3073" s="31"/>
      <c r="R3073" s="31"/>
      <c r="S3073" s="22"/>
    </row>
    <row r="3074" spans="1:19" ht="15">
      <c r="A3074" s="22"/>
      <c r="B3074" s="108"/>
      <c r="C3074" s="22"/>
      <c r="D3074" s="28"/>
      <c r="E3074" s="28"/>
      <c r="F3074" s="28"/>
      <c r="G3074" s="28"/>
      <c r="H3074" s="22"/>
      <c r="I3074" s="22"/>
      <c r="J3074" s="28"/>
      <c r="K3074" s="121"/>
      <c r="L3074" s="31"/>
      <c r="M3074" s="31"/>
      <c r="N3074" s="31"/>
      <c r="O3074" s="31"/>
      <c r="P3074" s="31"/>
      <c r="Q3074" s="31"/>
      <c r="R3074" s="31"/>
      <c r="S3074" s="22"/>
    </row>
    <row r="3075" spans="1:19" ht="15">
      <c r="A3075" s="22"/>
      <c r="B3075" s="108"/>
      <c r="C3075" s="22"/>
      <c r="D3075" s="28"/>
      <c r="E3075" s="28"/>
      <c r="F3075" s="28"/>
      <c r="G3075" s="28"/>
      <c r="H3075" s="22"/>
      <c r="I3075" s="22"/>
      <c r="J3075" s="28"/>
      <c r="K3075" s="121"/>
      <c r="L3075" s="31"/>
      <c r="M3075" s="31"/>
      <c r="N3075" s="31"/>
      <c r="O3075" s="31"/>
      <c r="P3075" s="31"/>
      <c r="Q3075" s="31"/>
      <c r="R3075" s="31"/>
      <c r="S3075" s="22"/>
    </row>
    <row r="3076" spans="1:19" ht="15">
      <c r="A3076" s="22"/>
      <c r="B3076" s="108"/>
      <c r="C3076" s="22"/>
      <c r="D3076" s="28"/>
      <c r="E3076" s="28"/>
      <c r="F3076" s="28"/>
      <c r="G3076" s="28"/>
      <c r="H3076" s="22"/>
      <c r="I3076" s="22"/>
      <c r="J3076" s="28"/>
      <c r="K3076" s="121"/>
      <c r="L3076" s="31"/>
      <c r="M3076" s="31"/>
      <c r="N3076" s="31"/>
      <c r="O3076" s="31"/>
      <c r="P3076" s="31"/>
      <c r="Q3076" s="31"/>
      <c r="R3076" s="31"/>
      <c r="S3076" s="22"/>
    </row>
    <row r="3077" spans="1:19" ht="15">
      <c r="A3077" s="22"/>
      <c r="B3077" s="108"/>
      <c r="C3077" s="22"/>
      <c r="D3077" s="28"/>
      <c r="E3077" s="28"/>
      <c r="F3077" s="28"/>
      <c r="G3077" s="28"/>
      <c r="H3077" s="22"/>
      <c r="I3077" s="22"/>
      <c r="J3077" s="28"/>
      <c r="K3077" s="121"/>
      <c r="L3077" s="31"/>
      <c r="M3077" s="31"/>
      <c r="N3077" s="31"/>
      <c r="O3077" s="31"/>
      <c r="P3077" s="31"/>
      <c r="Q3077" s="31"/>
      <c r="R3077" s="31"/>
      <c r="S3077" s="22"/>
    </row>
    <row r="3078" spans="1:19" ht="15">
      <c r="A3078" s="22"/>
      <c r="B3078" s="108"/>
      <c r="C3078" s="22"/>
      <c r="D3078" s="28"/>
      <c r="E3078" s="28"/>
      <c r="F3078" s="28"/>
      <c r="G3078" s="28"/>
      <c r="H3078" s="22"/>
      <c r="I3078" s="22"/>
      <c r="J3078" s="28"/>
      <c r="K3078" s="121"/>
      <c r="L3078" s="31"/>
      <c r="M3078" s="31"/>
      <c r="N3078" s="31"/>
      <c r="O3078" s="31"/>
      <c r="P3078" s="31"/>
      <c r="Q3078" s="31"/>
      <c r="R3078" s="31"/>
      <c r="S3078" s="22"/>
    </row>
    <row r="3079" spans="1:19" ht="15">
      <c r="A3079" s="22"/>
      <c r="B3079" s="108"/>
      <c r="C3079" s="22"/>
      <c r="D3079" s="28"/>
      <c r="E3079" s="28"/>
      <c r="F3079" s="28"/>
      <c r="G3079" s="28"/>
      <c r="H3079" s="22"/>
      <c r="I3079" s="22"/>
      <c r="J3079" s="28"/>
      <c r="K3079" s="121"/>
      <c r="L3079" s="31"/>
      <c r="M3079" s="31"/>
      <c r="N3079" s="31"/>
      <c r="O3079" s="31"/>
      <c r="P3079" s="31"/>
      <c r="Q3079" s="31"/>
      <c r="R3079" s="31"/>
      <c r="S3079" s="22"/>
    </row>
    <row r="3080" spans="1:19" ht="15">
      <c r="A3080" s="22"/>
      <c r="B3080" s="108"/>
      <c r="C3080" s="22"/>
      <c r="D3080" s="28"/>
      <c r="E3080" s="28"/>
      <c r="F3080" s="28"/>
      <c r="G3080" s="28"/>
      <c r="H3080" s="22"/>
      <c r="I3080" s="22"/>
      <c r="J3080" s="28"/>
      <c r="K3080" s="121"/>
      <c r="L3080" s="31"/>
      <c r="M3080" s="31"/>
      <c r="N3080" s="31"/>
      <c r="O3080" s="31"/>
      <c r="P3080" s="31"/>
      <c r="Q3080" s="31"/>
      <c r="R3080" s="31"/>
      <c r="S3080" s="22"/>
    </row>
    <row r="3081" spans="1:19" ht="15">
      <c r="A3081" s="22"/>
      <c r="B3081" s="108"/>
      <c r="C3081" s="22"/>
      <c r="D3081" s="28"/>
      <c r="E3081" s="28"/>
      <c r="F3081" s="28"/>
      <c r="G3081" s="28"/>
      <c r="H3081" s="22"/>
      <c r="I3081" s="22"/>
      <c r="J3081" s="28"/>
      <c r="K3081" s="121"/>
      <c r="L3081" s="31"/>
      <c r="M3081" s="31"/>
      <c r="N3081" s="31"/>
      <c r="O3081" s="31"/>
      <c r="P3081" s="31"/>
      <c r="Q3081" s="31"/>
      <c r="R3081" s="31"/>
      <c r="S3081" s="22"/>
    </row>
    <row r="3082" spans="1:19" ht="15">
      <c r="A3082" s="22"/>
      <c r="B3082" s="108"/>
      <c r="C3082" s="22"/>
      <c r="D3082" s="28"/>
      <c r="E3082" s="28"/>
      <c r="F3082" s="28"/>
      <c r="G3082" s="28"/>
      <c r="H3082" s="22"/>
      <c r="I3082" s="22"/>
      <c r="J3082" s="28"/>
      <c r="K3082" s="121"/>
      <c r="L3082" s="31"/>
      <c r="M3082" s="31"/>
      <c r="N3082" s="31"/>
      <c r="O3082" s="31"/>
      <c r="P3082" s="31"/>
      <c r="Q3082" s="31"/>
      <c r="R3082" s="31"/>
      <c r="S3082" s="22"/>
    </row>
    <row r="3083" spans="1:19" ht="15">
      <c r="A3083" s="22"/>
      <c r="B3083" s="108"/>
      <c r="C3083" s="22"/>
      <c r="D3083" s="28"/>
      <c r="E3083" s="28"/>
      <c r="F3083" s="28"/>
      <c r="G3083" s="28"/>
      <c r="H3083" s="22"/>
      <c r="I3083" s="22"/>
      <c r="J3083" s="28"/>
      <c r="K3083" s="121"/>
      <c r="L3083" s="31"/>
      <c r="M3083" s="31"/>
      <c r="N3083" s="31"/>
      <c r="O3083" s="31"/>
      <c r="P3083" s="31"/>
      <c r="Q3083" s="31"/>
      <c r="R3083" s="31"/>
      <c r="S3083" s="22"/>
    </row>
    <row r="3084" spans="1:19" ht="15">
      <c r="A3084" s="22"/>
      <c r="B3084" s="108"/>
      <c r="C3084" s="22"/>
      <c r="D3084" s="28"/>
      <c r="E3084" s="28"/>
      <c r="F3084" s="28"/>
      <c r="G3084" s="28"/>
      <c r="H3084" s="22"/>
      <c r="I3084" s="22"/>
      <c r="J3084" s="28"/>
      <c r="K3084" s="121"/>
      <c r="L3084" s="31"/>
      <c r="M3084" s="31"/>
      <c r="N3084" s="31"/>
      <c r="O3084" s="31"/>
      <c r="P3084" s="31"/>
      <c r="Q3084" s="31"/>
      <c r="R3084" s="31"/>
      <c r="S3084" s="22"/>
    </row>
    <row r="3085" spans="1:19" ht="15">
      <c r="A3085" s="22"/>
      <c r="B3085" s="108"/>
      <c r="C3085" s="22"/>
      <c r="D3085" s="28"/>
      <c r="E3085" s="28"/>
      <c r="F3085" s="28"/>
      <c r="G3085" s="28"/>
      <c r="H3085" s="22"/>
      <c r="I3085" s="22"/>
      <c r="J3085" s="28"/>
      <c r="K3085" s="121"/>
      <c r="L3085" s="31"/>
      <c r="M3085" s="31"/>
      <c r="N3085" s="31"/>
      <c r="O3085" s="31"/>
      <c r="P3085" s="31"/>
      <c r="Q3085" s="31"/>
      <c r="R3085" s="31"/>
      <c r="S3085" s="22"/>
    </row>
    <row r="3086" spans="1:19" ht="15">
      <c r="A3086" s="22"/>
      <c r="B3086" s="108"/>
      <c r="C3086" s="22"/>
      <c r="D3086" s="28"/>
      <c r="E3086" s="28"/>
      <c r="F3086" s="28"/>
      <c r="G3086" s="28"/>
      <c r="H3086" s="22"/>
      <c r="I3086" s="22"/>
      <c r="J3086" s="28"/>
      <c r="K3086" s="121"/>
      <c r="L3086" s="31"/>
      <c r="M3086" s="31"/>
      <c r="N3086" s="31"/>
      <c r="O3086" s="31"/>
      <c r="P3086" s="31"/>
      <c r="Q3086" s="31"/>
      <c r="R3086" s="31"/>
      <c r="S3086" s="22"/>
    </row>
    <row r="3087" spans="1:19" ht="15">
      <c r="A3087" s="22"/>
      <c r="B3087" s="108"/>
      <c r="C3087" s="22"/>
      <c r="D3087" s="28"/>
      <c r="E3087" s="28"/>
      <c r="F3087" s="28"/>
      <c r="G3087" s="28"/>
      <c r="H3087" s="22"/>
      <c r="I3087" s="22"/>
      <c r="J3087" s="28"/>
      <c r="K3087" s="121"/>
      <c r="L3087" s="31"/>
      <c r="M3087" s="31"/>
      <c r="N3087" s="31"/>
      <c r="O3087" s="31"/>
      <c r="P3087" s="31"/>
      <c r="Q3087" s="31"/>
      <c r="R3087" s="31"/>
      <c r="S3087" s="22"/>
    </row>
    <row r="3088" spans="1:19" ht="15">
      <c r="A3088" s="22"/>
      <c r="B3088" s="108"/>
      <c r="C3088" s="22"/>
      <c r="D3088" s="28"/>
      <c r="E3088" s="28"/>
      <c r="F3088" s="28"/>
      <c r="G3088" s="28"/>
      <c r="H3088" s="22"/>
      <c r="I3088" s="22"/>
      <c r="J3088" s="28"/>
      <c r="K3088" s="121"/>
      <c r="L3088" s="31"/>
      <c r="M3088" s="31"/>
      <c r="N3088" s="31"/>
      <c r="O3088" s="31"/>
      <c r="P3088" s="31"/>
      <c r="Q3088" s="31"/>
      <c r="R3088" s="31"/>
      <c r="S3088" s="22"/>
    </row>
    <row r="3089" spans="1:19" ht="15">
      <c r="A3089" s="22"/>
      <c r="B3089" s="108"/>
      <c r="C3089" s="22"/>
      <c r="D3089" s="28"/>
      <c r="E3089" s="28"/>
      <c r="F3089" s="28"/>
      <c r="G3089" s="28"/>
      <c r="H3089" s="22"/>
      <c r="I3089" s="22"/>
      <c r="J3089" s="28"/>
      <c r="K3089" s="121"/>
      <c r="L3089" s="31"/>
      <c r="M3089" s="31"/>
      <c r="N3089" s="31"/>
      <c r="O3089" s="31"/>
      <c r="P3089" s="31"/>
      <c r="Q3089" s="31"/>
      <c r="R3089" s="31"/>
      <c r="S3089" s="22"/>
    </row>
    <row r="3090" spans="1:19" ht="15">
      <c r="A3090" s="22"/>
      <c r="B3090" s="108"/>
      <c r="C3090" s="22"/>
      <c r="D3090" s="28"/>
      <c r="E3090" s="28"/>
      <c r="F3090" s="28"/>
      <c r="G3090" s="28"/>
      <c r="H3090" s="22"/>
      <c r="I3090" s="22"/>
      <c r="J3090" s="28"/>
      <c r="K3090" s="121"/>
      <c r="L3090" s="31"/>
      <c r="M3090" s="31"/>
      <c r="N3090" s="31"/>
      <c r="O3090" s="31"/>
      <c r="P3090" s="31"/>
      <c r="Q3090" s="31"/>
      <c r="R3090" s="31"/>
      <c r="S3090" s="22"/>
    </row>
    <row r="3091" spans="1:19" ht="15">
      <c r="A3091" s="22"/>
      <c r="B3091" s="108"/>
      <c r="C3091" s="22"/>
      <c r="D3091" s="28"/>
      <c r="E3091" s="28"/>
      <c r="F3091" s="28"/>
      <c r="G3091" s="28"/>
      <c r="H3091" s="22"/>
      <c r="I3091" s="22"/>
      <c r="J3091" s="28"/>
      <c r="K3091" s="121"/>
      <c r="L3091" s="31"/>
      <c r="M3091" s="31"/>
      <c r="N3091" s="31"/>
      <c r="O3091" s="31"/>
      <c r="P3091" s="31"/>
      <c r="Q3091" s="31"/>
      <c r="R3091" s="31"/>
      <c r="S3091" s="22"/>
    </row>
    <row r="3092" spans="1:19" ht="15">
      <c r="A3092" s="22"/>
      <c r="B3092" s="108"/>
      <c r="C3092" s="22"/>
      <c r="D3092" s="28"/>
      <c r="E3092" s="28"/>
      <c r="F3092" s="28"/>
      <c r="G3092" s="28"/>
      <c r="H3092" s="22"/>
      <c r="I3092" s="22"/>
      <c r="J3092" s="28"/>
      <c r="K3092" s="121"/>
      <c r="L3092" s="31"/>
      <c r="M3092" s="31"/>
      <c r="N3092" s="31"/>
      <c r="O3092" s="31"/>
      <c r="P3092" s="31"/>
      <c r="Q3092" s="31"/>
      <c r="R3092" s="31"/>
      <c r="S3092" s="22"/>
    </row>
    <row r="3093" spans="1:19" ht="15">
      <c r="A3093" s="22"/>
      <c r="B3093" s="108"/>
      <c r="C3093" s="22"/>
      <c r="D3093" s="28"/>
      <c r="E3093" s="28"/>
      <c r="F3093" s="28"/>
      <c r="G3093" s="28"/>
      <c r="H3093" s="22"/>
      <c r="I3093" s="22"/>
      <c r="J3093" s="28"/>
      <c r="K3093" s="121"/>
      <c r="L3093" s="31"/>
      <c r="M3093" s="31"/>
      <c r="N3093" s="31"/>
      <c r="O3093" s="31"/>
      <c r="P3093" s="31"/>
      <c r="Q3093" s="31"/>
      <c r="R3093" s="31"/>
      <c r="S3093" s="22"/>
    </row>
    <row r="3094" spans="1:19" ht="15">
      <c r="A3094" s="22"/>
      <c r="B3094" s="108"/>
      <c r="C3094" s="22"/>
      <c r="D3094" s="28"/>
      <c r="E3094" s="28"/>
      <c r="F3094" s="28"/>
      <c r="G3094" s="28"/>
      <c r="H3094" s="22"/>
      <c r="I3094" s="22"/>
      <c r="J3094" s="28"/>
      <c r="K3094" s="121"/>
      <c r="L3094" s="31"/>
      <c r="M3094" s="31"/>
      <c r="N3094" s="31"/>
      <c r="O3094" s="31"/>
      <c r="P3094" s="31"/>
      <c r="Q3094" s="31"/>
      <c r="R3094" s="31"/>
      <c r="S3094" s="22"/>
    </row>
    <row r="3095" spans="1:19" ht="15">
      <c r="A3095" s="22"/>
      <c r="B3095" s="108"/>
      <c r="C3095" s="22"/>
      <c r="D3095" s="28"/>
      <c r="E3095" s="28"/>
      <c r="F3095" s="28"/>
      <c r="G3095" s="28"/>
      <c r="H3095" s="22"/>
      <c r="I3095" s="22"/>
      <c r="J3095" s="28"/>
      <c r="K3095" s="121"/>
      <c r="L3095" s="31"/>
      <c r="M3095" s="31"/>
      <c r="N3095" s="31"/>
      <c r="O3095" s="31"/>
      <c r="P3095" s="31"/>
      <c r="Q3095" s="31"/>
      <c r="R3095" s="31"/>
      <c r="S3095" s="22"/>
    </row>
    <row r="3096" spans="1:19" ht="15">
      <c r="A3096" s="22"/>
      <c r="B3096" s="108"/>
      <c r="C3096" s="22"/>
      <c r="D3096" s="28"/>
      <c r="E3096" s="28"/>
      <c r="F3096" s="28"/>
      <c r="G3096" s="28"/>
      <c r="H3096" s="22"/>
      <c r="I3096" s="22"/>
      <c r="J3096" s="28"/>
      <c r="K3096" s="121"/>
      <c r="L3096" s="31"/>
      <c r="M3096" s="31"/>
      <c r="N3096" s="31"/>
      <c r="O3096" s="31"/>
      <c r="P3096" s="31"/>
      <c r="Q3096" s="31"/>
      <c r="R3096" s="31"/>
      <c r="S3096" s="22"/>
    </row>
    <row r="3097" spans="1:19" ht="15">
      <c r="A3097" s="22"/>
      <c r="B3097" s="108"/>
      <c r="C3097" s="22"/>
      <c r="D3097" s="28"/>
      <c r="E3097" s="28"/>
      <c r="F3097" s="28"/>
      <c r="G3097" s="28"/>
      <c r="H3097" s="22"/>
      <c r="I3097" s="22"/>
      <c r="J3097" s="28"/>
      <c r="K3097" s="121"/>
      <c r="L3097" s="31"/>
      <c r="M3097" s="31"/>
      <c r="N3097" s="31"/>
      <c r="O3097" s="31"/>
      <c r="P3097" s="31"/>
      <c r="Q3097" s="31"/>
      <c r="R3097" s="31"/>
      <c r="S3097" s="22"/>
    </row>
    <row r="3098" spans="1:19" ht="15">
      <c r="A3098" s="22"/>
      <c r="B3098" s="108"/>
      <c r="C3098" s="22"/>
      <c r="D3098" s="28"/>
      <c r="E3098" s="28"/>
      <c r="F3098" s="28"/>
      <c r="G3098" s="28"/>
      <c r="H3098" s="22"/>
      <c r="I3098" s="22"/>
      <c r="J3098" s="28"/>
      <c r="K3098" s="121"/>
      <c r="L3098" s="31"/>
      <c r="M3098" s="31"/>
      <c r="N3098" s="31"/>
      <c r="O3098" s="31"/>
      <c r="P3098" s="31"/>
      <c r="Q3098" s="31"/>
      <c r="R3098" s="31"/>
      <c r="S3098" s="22"/>
    </row>
    <row r="3099" spans="1:19" ht="15">
      <c r="A3099" s="22"/>
      <c r="B3099" s="108"/>
      <c r="C3099" s="22"/>
      <c r="D3099" s="28"/>
      <c r="E3099" s="28"/>
      <c r="F3099" s="28"/>
      <c r="G3099" s="28"/>
      <c r="H3099" s="22"/>
      <c r="I3099" s="22"/>
      <c r="J3099" s="28"/>
      <c r="K3099" s="121"/>
      <c r="L3099" s="31"/>
      <c r="M3099" s="31"/>
      <c r="N3099" s="31"/>
      <c r="O3099" s="31"/>
      <c r="P3099" s="31"/>
      <c r="Q3099" s="31"/>
      <c r="R3099" s="31"/>
      <c r="S3099" s="22"/>
    </row>
    <row r="3100" spans="1:19" ht="15">
      <c r="A3100" s="22"/>
      <c r="B3100" s="108"/>
      <c r="C3100" s="22"/>
      <c r="D3100" s="28"/>
      <c r="E3100" s="28"/>
      <c r="F3100" s="28"/>
      <c r="G3100" s="28"/>
      <c r="H3100" s="22"/>
      <c r="I3100" s="22"/>
      <c r="J3100" s="28"/>
      <c r="K3100" s="121"/>
      <c r="L3100" s="31"/>
      <c r="M3100" s="31"/>
      <c r="N3100" s="31"/>
      <c r="O3100" s="31"/>
      <c r="P3100" s="31"/>
      <c r="Q3100" s="31"/>
      <c r="R3100" s="31"/>
      <c r="S3100" s="22"/>
    </row>
    <row r="3101" spans="1:19" ht="15">
      <c r="A3101" s="22"/>
      <c r="B3101" s="108"/>
      <c r="C3101" s="22"/>
      <c r="D3101" s="28"/>
      <c r="E3101" s="28"/>
      <c r="F3101" s="28"/>
      <c r="G3101" s="28"/>
      <c r="H3101" s="22"/>
      <c r="I3101" s="22"/>
      <c r="J3101" s="28"/>
      <c r="K3101" s="121"/>
      <c r="L3101" s="31"/>
      <c r="M3101" s="31"/>
      <c r="N3101" s="31"/>
      <c r="O3101" s="31"/>
      <c r="P3101" s="31"/>
      <c r="Q3101" s="31"/>
      <c r="R3101" s="31"/>
      <c r="S3101" s="22"/>
    </row>
    <row r="3102" ht="15">
      <c r="S3102" s="22"/>
    </row>
    <row r="3103" ht="15">
      <c r="S3103" s="22"/>
    </row>
    <row r="3104" ht="15">
      <c r="S3104" s="22"/>
    </row>
    <row r="3105" ht="15">
      <c r="S3105" s="22"/>
    </row>
    <row r="3106" ht="15">
      <c r="S3106" s="22"/>
    </row>
    <row r="3107" ht="15">
      <c r="S3107" s="22"/>
    </row>
    <row r="3108" ht="15">
      <c r="S3108" s="22"/>
    </row>
    <row r="3109" ht="15">
      <c r="S3109" s="22"/>
    </row>
    <row r="3110" ht="15">
      <c r="S3110" s="22"/>
    </row>
    <row r="3111" spans="2:19" ht="15">
      <c r="B3111"/>
      <c r="D3111"/>
      <c r="E3111"/>
      <c r="F3111"/>
      <c r="G3111"/>
      <c r="H3111"/>
      <c r="I3111"/>
      <c r="J3111"/>
      <c r="K3111" s="123"/>
      <c r="L3111"/>
      <c r="M3111"/>
      <c r="N3111"/>
      <c r="O3111"/>
      <c r="P3111"/>
      <c r="Q3111"/>
      <c r="R3111"/>
      <c r="S3111" s="22"/>
    </row>
    <row r="3112" spans="2:19" ht="15">
      <c r="B3112"/>
      <c r="D3112"/>
      <c r="E3112"/>
      <c r="F3112"/>
      <c r="G3112"/>
      <c r="H3112"/>
      <c r="I3112"/>
      <c r="J3112"/>
      <c r="K3112" s="123"/>
      <c r="L3112"/>
      <c r="M3112"/>
      <c r="N3112"/>
      <c r="O3112"/>
      <c r="P3112"/>
      <c r="Q3112"/>
      <c r="R3112"/>
      <c r="S3112" s="22"/>
    </row>
    <row r="3113" spans="2:19" ht="15">
      <c r="B3113"/>
      <c r="D3113"/>
      <c r="E3113"/>
      <c r="F3113"/>
      <c r="G3113"/>
      <c r="H3113"/>
      <c r="I3113"/>
      <c r="J3113"/>
      <c r="K3113" s="123"/>
      <c r="L3113"/>
      <c r="M3113"/>
      <c r="N3113"/>
      <c r="O3113"/>
      <c r="P3113"/>
      <c r="Q3113"/>
      <c r="R3113"/>
      <c r="S3113" s="22"/>
    </row>
    <row r="3114" spans="2:19" ht="15">
      <c r="B3114"/>
      <c r="D3114"/>
      <c r="E3114"/>
      <c r="F3114"/>
      <c r="G3114"/>
      <c r="H3114"/>
      <c r="I3114"/>
      <c r="J3114"/>
      <c r="K3114" s="123"/>
      <c r="L3114"/>
      <c r="M3114"/>
      <c r="N3114"/>
      <c r="O3114"/>
      <c r="P3114"/>
      <c r="Q3114"/>
      <c r="R3114"/>
      <c r="S3114" s="22"/>
    </row>
    <row r="3115" spans="2:19" ht="15">
      <c r="B3115"/>
      <c r="D3115"/>
      <c r="E3115"/>
      <c r="F3115"/>
      <c r="G3115"/>
      <c r="H3115"/>
      <c r="I3115"/>
      <c r="J3115"/>
      <c r="K3115" s="123"/>
      <c r="L3115"/>
      <c r="M3115"/>
      <c r="N3115"/>
      <c r="O3115"/>
      <c r="P3115"/>
      <c r="Q3115"/>
      <c r="R3115"/>
      <c r="S3115" s="22"/>
    </row>
    <row r="3116" spans="2:19" ht="15">
      <c r="B3116"/>
      <c r="D3116"/>
      <c r="E3116"/>
      <c r="F3116"/>
      <c r="G3116"/>
      <c r="H3116"/>
      <c r="I3116"/>
      <c r="J3116"/>
      <c r="K3116" s="123"/>
      <c r="L3116"/>
      <c r="M3116"/>
      <c r="N3116"/>
      <c r="O3116"/>
      <c r="P3116"/>
      <c r="Q3116"/>
      <c r="R3116"/>
      <c r="S3116" s="22"/>
    </row>
    <row r="3117" spans="2:19" ht="15">
      <c r="B3117"/>
      <c r="D3117"/>
      <c r="E3117"/>
      <c r="F3117"/>
      <c r="G3117"/>
      <c r="H3117"/>
      <c r="I3117"/>
      <c r="J3117"/>
      <c r="K3117" s="123"/>
      <c r="L3117"/>
      <c r="M3117"/>
      <c r="N3117"/>
      <c r="O3117"/>
      <c r="P3117"/>
      <c r="Q3117"/>
      <c r="R3117"/>
      <c r="S3117" s="22"/>
    </row>
  </sheetData>
  <sheetProtection/>
  <mergeCells count="1">
    <mergeCell ref="B30:I30"/>
  </mergeCells>
  <printOptions/>
  <pageMargins left="0.25" right="0.25" top="0.75" bottom="0.75" header="0.3" footer="0.3"/>
  <pageSetup horizontalDpi="600" verticalDpi="600" orientation="landscape" paperSize="8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099"/>
  <sheetViews>
    <sheetView tabSelected="1" zoomScalePageLayoutView="0" workbookViewId="0" topLeftCell="A1">
      <pane ySplit="1" topLeftCell="A2" activePane="bottomLeft" state="frozen"/>
      <selection pane="topLeft" activeCell="C1" sqref="C1"/>
      <selection pane="bottomLeft" activeCell="K28" sqref="K28"/>
    </sheetView>
  </sheetViews>
  <sheetFormatPr defaultColWidth="10.421875" defaultRowHeight="15"/>
  <cols>
    <col min="1" max="1" width="3.8515625" style="0" customWidth="1"/>
    <col min="2" max="2" width="18.57421875" style="21" customWidth="1"/>
    <col min="3" max="3" width="6.00390625" style="0" customWidth="1"/>
    <col min="4" max="4" width="11.7109375" style="28" customWidth="1"/>
    <col min="5" max="5" width="11.57421875" style="28" customWidth="1"/>
    <col min="6" max="6" width="12.28125" style="28" customWidth="1"/>
    <col min="7" max="7" width="10.421875" style="28" customWidth="1"/>
    <col min="8" max="8" width="10.140625" style="22" customWidth="1"/>
    <col min="9" max="9" width="9.7109375" style="22" customWidth="1"/>
    <col min="10" max="10" width="15.00390625" style="28" customWidth="1"/>
    <col min="11" max="12" width="10.421875" style="121" customWidth="1"/>
    <col min="13" max="13" width="12.7109375" style="31" customWidth="1"/>
    <col min="14" max="14" width="13.7109375" style="31" customWidth="1"/>
    <col min="15" max="15" width="12.8515625" style="31" customWidth="1"/>
    <col min="16" max="16" width="14.8515625" style="31" customWidth="1"/>
    <col min="17" max="17" width="13.00390625" style="31" customWidth="1"/>
    <col min="18" max="18" width="12.00390625" style="31" customWidth="1"/>
    <col min="19" max="19" width="16.421875" style="31" customWidth="1"/>
    <col min="20" max="20" width="11.7109375" style="0" bestFit="1" customWidth="1"/>
    <col min="21" max="21" width="14.28125" style="0" hidden="1" customWidth="1"/>
    <col min="22" max="22" width="14.57421875" style="0" customWidth="1"/>
    <col min="23" max="23" width="14.28125" style="0" bestFit="1" customWidth="1"/>
    <col min="24" max="24" width="11.57421875" style="0" bestFit="1" customWidth="1"/>
  </cols>
  <sheetData>
    <row r="1" spans="1:19" s="2" customFormat="1" ht="48">
      <c r="A1" s="1" t="s">
        <v>0</v>
      </c>
      <c r="B1" s="110" t="s">
        <v>31</v>
      </c>
      <c r="C1" s="1" t="s">
        <v>1</v>
      </c>
      <c r="D1" s="156" t="s">
        <v>2</v>
      </c>
      <c r="E1" s="156" t="s">
        <v>3</v>
      </c>
      <c r="F1" s="156" t="s">
        <v>4</v>
      </c>
      <c r="G1" s="156" t="s">
        <v>5</v>
      </c>
      <c r="H1" s="160" t="s">
        <v>6</v>
      </c>
      <c r="I1" s="160" t="s">
        <v>29</v>
      </c>
      <c r="J1" s="156" t="s">
        <v>7</v>
      </c>
      <c r="K1" s="163" t="s">
        <v>50</v>
      </c>
      <c r="L1" s="163"/>
      <c r="M1" s="166" t="s">
        <v>9</v>
      </c>
      <c r="N1" s="166" t="s">
        <v>10</v>
      </c>
      <c r="O1" s="166" t="s">
        <v>11</v>
      </c>
      <c r="P1" s="166" t="s">
        <v>12</v>
      </c>
      <c r="Q1" s="166" t="s">
        <v>13</v>
      </c>
      <c r="R1" s="166" t="s">
        <v>30</v>
      </c>
      <c r="S1" s="166" t="s">
        <v>14</v>
      </c>
    </row>
    <row r="2" spans="1:22" ht="47.25">
      <c r="A2" s="3"/>
      <c r="B2" s="18" t="s">
        <v>48</v>
      </c>
      <c r="C2" s="3"/>
      <c r="D2" s="157"/>
      <c r="E2" s="157"/>
      <c r="F2" s="157"/>
      <c r="G2" s="157"/>
      <c r="H2" s="3"/>
      <c r="I2" s="3"/>
      <c r="J2" s="157"/>
      <c r="K2" s="164"/>
      <c r="L2" s="164"/>
      <c r="M2" s="167"/>
      <c r="N2" s="167"/>
      <c r="O2" s="167"/>
      <c r="P2" s="167"/>
      <c r="Q2" s="167"/>
      <c r="R2" s="167"/>
      <c r="S2" s="167"/>
      <c r="V2" s="23"/>
    </row>
    <row r="3" spans="1:21" ht="15">
      <c r="A3" s="4">
        <v>1</v>
      </c>
      <c r="B3" s="5" t="s">
        <v>15</v>
      </c>
      <c r="C3" s="6" t="s">
        <v>16</v>
      </c>
      <c r="D3" s="158">
        <v>0</v>
      </c>
      <c r="E3" s="158"/>
      <c r="F3" s="158">
        <v>340</v>
      </c>
      <c r="G3" s="158">
        <v>1380</v>
      </c>
      <c r="H3" s="161"/>
      <c r="I3" s="161"/>
      <c r="J3" s="159">
        <f>SUM(D3:I3)</f>
        <v>1720</v>
      </c>
      <c r="K3" s="165">
        <v>0</v>
      </c>
      <c r="L3" s="165"/>
      <c r="M3" s="152">
        <f>D3*K3</f>
        <v>0</v>
      </c>
      <c r="N3" s="152"/>
      <c r="O3" s="152">
        <f>F3*K3</f>
        <v>0</v>
      </c>
      <c r="P3" s="152">
        <f>G3*K3</f>
        <v>0</v>
      </c>
      <c r="Q3" s="152"/>
      <c r="R3" s="152"/>
      <c r="S3" s="152">
        <f>J3*K3</f>
        <v>0</v>
      </c>
      <c r="U3" s="23">
        <f aca="true" t="shared" si="0" ref="U3:U8">Q3+P3+O3+N3+M3</f>
        <v>0</v>
      </c>
    </row>
    <row r="4" spans="1:22" ht="15">
      <c r="A4" s="4">
        <v>2</v>
      </c>
      <c r="B4" s="5" t="s">
        <v>17</v>
      </c>
      <c r="C4" s="6" t="s">
        <v>16</v>
      </c>
      <c r="D4" s="158">
        <v>0</v>
      </c>
      <c r="E4" s="158"/>
      <c r="F4" s="158">
        <v>19640</v>
      </c>
      <c r="G4" s="158">
        <v>168</v>
      </c>
      <c r="H4" s="161"/>
      <c r="I4" s="161"/>
      <c r="J4" s="159">
        <f>SUM(D4:I4)</f>
        <v>19808</v>
      </c>
      <c r="K4" s="165">
        <v>0</v>
      </c>
      <c r="L4" s="165"/>
      <c r="M4" s="152">
        <f>D4*K4</f>
        <v>0</v>
      </c>
      <c r="N4" s="152"/>
      <c r="O4" s="152">
        <f>F4*K4</f>
        <v>0</v>
      </c>
      <c r="P4" s="152">
        <f>G4*K4</f>
        <v>0</v>
      </c>
      <c r="Q4" s="152"/>
      <c r="R4" s="152"/>
      <c r="S4" s="152">
        <f>J4*K4</f>
        <v>0</v>
      </c>
      <c r="U4" s="23">
        <f t="shared" si="0"/>
        <v>0</v>
      </c>
      <c r="V4" s="23"/>
    </row>
    <row r="5" spans="1:21" ht="26.25">
      <c r="A5" s="4">
        <v>3</v>
      </c>
      <c r="B5" s="5" t="s">
        <v>25</v>
      </c>
      <c r="C5" s="6" t="s">
        <v>18</v>
      </c>
      <c r="D5" s="158">
        <v>0</v>
      </c>
      <c r="E5" s="158"/>
      <c r="F5" s="158">
        <v>17400</v>
      </c>
      <c r="G5" s="158">
        <v>800</v>
      </c>
      <c r="H5" s="161"/>
      <c r="I5" s="161"/>
      <c r="J5" s="159">
        <f>SUM(D5:I5)</f>
        <v>18200</v>
      </c>
      <c r="K5" s="165">
        <v>0</v>
      </c>
      <c r="L5" s="165"/>
      <c r="M5" s="152">
        <f>D5*K5</f>
        <v>0</v>
      </c>
      <c r="N5" s="152"/>
      <c r="O5" s="152">
        <f>F5*K5</f>
        <v>0</v>
      </c>
      <c r="P5" s="152">
        <f>G5*K5</f>
        <v>0</v>
      </c>
      <c r="Q5" s="152"/>
      <c r="R5" s="152"/>
      <c r="S5" s="152">
        <f>J5*K5</f>
        <v>0</v>
      </c>
      <c r="U5" s="23">
        <f t="shared" si="0"/>
        <v>0</v>
      </c>
    </row>
    <row r="6" spans="1:23" ht="15">
      <c r="A6" s="4">
        <v>4</v>
      </c>
      <c r="B6" s="5" t="s">
        <v>26</v>
      </c>
      <c r="C6" s="6" t="s">
        <v>18</v>
      </c>
      <c r="D6" s="158">
        <v>2400</v>
      </c>
      <c r="E6" s="158"/>
      <c r="F6" s="158">
        <v>0</v>
      </c>
      <c r="G6" s="158">
        <v>2600</v>
      </c>
      <c r="H6" s="161"/>
      <c r="I6" s="161"/>
      <c r="J6" s="159">
        <f>SUM(D6:I6)</f>
        <v>5000</v>
      </c>
      <c r="K6" s="165">
        <v>0</v>
      </c>
      <c r="L6" s="165"/>
      <c r="M6" s="152">
        <f>D6*K6</f>
        <v>0</v>
      </c>
      <c r="N6" s="152"/>
      <c r="O6" s="152">
        <f>F6*K6</f>
        <v>0</v>
      </c>
      <c r="P6" s="152">
        <f>G6*K6</f>
        <v>0</v>
      </c>
      <c r="Q6" s="152"/>
      <c r="R6" s="152"/>
      <c r="S6" s="152">
        <f>J6*K6</f>
        <v>0</v>
      </c>
      <c r="U6" s="23">
        <f t="shared" si="0"/>
        <v>0</v>
      </c>
      <c r="W6" s="116"/>
    </row>
    <row r="7" spans="1:21" ht="15">
      <c r="A7" s="4">
        <v>5</v>
      </c>
      <c r="B7" s="5" t="s">
        <v>20</v>
      </c>
      <c r="C7" s="6" t="s">
        <v>18</v>
      </c>
      <c r="D7" s="158">
        <v>0</v>
      </c>
      <c r="E7" s="158"/>
      <c r="F7" s="158">
        <v>0</v>
      </c>
      <c r="G7" s="158">
        <v>1000</v>
      </c>
      <c r="H7" s="161"/>
      <c r="I7" s="161"/>
      <c r="J7" s="159">
        <f>SUM(D7:I7)</f>
        <v>1000</v>
      </c>
      <c r="K7" s="165">
        <v>0</v>
      </c>
      <c r="L7" s="165"/>
      <c r="M7" s="152">
        <f>D7*K7</f>
        <v>0</v>
      </c>
      <c r="N7" s="152"/>
      <c r="O7" s="152">
        <f>F7*K7</f>
        <v>0</v>
      </c>
      <c r="P7" s="152">
        <f>G7*K7</f>
        <v>0</v>
      </c>
      <c r="Q7" s="152"/>
      <c r="R7" s="152"/>
      <c r="S7" s="152">
        <f>J7*K7</f>
        <v>0</v>
      </c>
      <c r="U7" s="23">
        <f t="shared" si="0"/>
        <v>0</v>
      </c>
    </row>
    <row r="8" spans="1:21" ht="26.25">
      <c r="A8" s="6"/>
      <c r="B8" s="7" t="s">
        <v>51</v>
      </c>
      <c r="C8" s="3"/>
      <c r="D8" s="157"/>
      <c r="E8" s="157"/>
      <c r="F8" s="158"/>
      <c r="G8" s="158"/>
      <c r="H8" s="162"/>
      <c r="I8" s="162"/>
      <c r="J8" s="157"/>
      <c r="K8" s="164"/>
      <c r="L8" s="164"/>
      <c r="M8" s="167">
        <f>SUM(M3:M7)</f>
        <v>0</v>
      </c>
      <c r="N8" s="167"/>
      <c r="O8" s="167">
        <f>SUM(O3:O7)</f>
        <v>0</v>
      </c>
      <c r="P8" s="167">
        <f>SUM(P3:P7)</f>
        <v>0</v>
      </c>
      <c r="Q8" s="167"/>
      <c r="R8" s="167"/>
      <c r="S8" s="168">
        <f>SUM(S3:S7)</f>
        <v>0</v>
      </c>
      <c r="U8" s="23">
        <f t="shared" si="0"/>
        <v>0</v>
      </c>
    </row>
    <row r="9" spans="1:21" ht="15">
      <c r="A9" s="6"/>
      <c r="B9" s="7"/>
      <c r="C9" s="3"/>
      <c r="D9" s="157"/>
      <c r="E9" s="157"/>
      <c r="F9" s="157"/>
      <c r="G9" s="157"/>
      <c r="H9" s="162"/>
      <c r="I9" s="162"/>
      <c r="J9" s="159"/>
      <c r="K9" s="164"/>
      <c r="L9" s="164"/>
      <c r="M9" s="168"/>
      <c r="N9" s="168"/>
      <c r="O9" s="168"/>
      <c r="P9" s="168"/>
      <c r="Q9" s="168"/>
      <c r="R9" s="168"/>
      <c r="S9" s="168"/>
      <c r="U9" s="23"/>
    </row>
    <row r="10" spans="1:21" ht="94.5">
      <c r="A10" s="9"/>
      <c r="B10" s="45" t="s">
        <v>34</v>
      </c>
      <c r="C10" s="1" t="s">
        <v>1</v>
      </c>
      <c r="D10" s="156" t="s">
        <v>2</v>
      </c>
      <c r="E10" s="156" t="s">
        <v>3</v>
      </c>
      <c r="F10" s="156" t="s">
        <v>4</v>
      </c>
      <c r="G10" s="156" t="s">
        <v>5</v>
      </c>
      <c r="H10" s="160" t="s">
        <v>6</v>
      </c>
      <c r="I10" s="160" t="s">
        <v>29</v>
      </c>
      <c r="J10" s="156" t="s">
        <v>7</v>
      </c>
      <c r="K10" s="163" t="s">
        <v>50</v>
      </c>
      <c r="L10" s="163"/>
      <c r="M10" s="166" t="s">
        <v>9</v>
      </c>
      <c r="N10" s="166" t="s">
        <v>10</v>
      </c>
      <c r="O10" s="166" t="s">
        <v>11</v>
      </c>
      <c r="P10" s="166" t="s">
        <v>12</v>
      </c>
      <c r="Q10" s="166" t="s">
        <v>13</v>
      </c>
      <c r="R10" s="166" t="s">
        <v>30</v>
      </c>
      <c r="S10" s="166" t="s">
        <v>14</v>
      </c>
      <c r="U10" s="23" t="e">
        <f aca="true" t="shared" si="1" ref="U10:U16">Q10+P10+O10+N10+M10</f>
        <v>#VALUE!</v>
      </c>
    </row>
    <row r="11" spans="1:23" ht="102.75">
      <c r="A11" s="12">
        <v>6</v>
      </c>
      <c r="B11" s="13" t="s">
        <v>33</v>
      </c>
      <c r="C11" s="14" t="s">
        <v>16</v>
      </c>
      <c r="D11" s="158">
        <v>2200</v>
      </c>
      <c r="E11" s="158">
        <v>0</v>
      </c>
      <c r="F11" s="158">
        <v>290</v>
      </c>
      <c r="G11" s="158">
        <v>104</v>
      </c>
      <c r="H11" s="161">
        <v>50</v>
      </c>
      <c r="I11" s="161">
        <v>26</v>
      </c>
      <c r="J11" s="159">
        <f>SUM(D11:I11)</f>
        <v>2670</v>
      </c>
      <c r="K11" s="165">
        <v>0</v>
      </c>
      <c r="L11" s="165"/>
      <c r="M11" s="152">
        <f>D11*K11</f>
        <v>0</v>
      </c>
      <c r="N11" s="152">
        <f>E11*K11</f>
        <v>0</v>
      </c>
      <c r="O11" s="152">
        <f>F11*K11</f>
        <v>0</v>
      </c>
      <c r="P11" s="152">
        <f>G11*K11</f>
        <v>0</v>
      </c>
      <c r="Q11" s="152">
        <f>H11*K11</f>
        <v>0</v>
      </c>
      <c r="R11" s="152">
        <f>I11*K11</f>
        <v>0</v>
      </c>
      <c r="S11" s="152">
        <f>J11*K11</f>
        <v>0</v>
      </c>
      <c r="U11" s="23">
        <f t="shared" si="1"/>
        <v>0</v>
      </c>
      <c r="V11" s="23"/>
      <c r="W11" s="23"/>
    </row>
    <row r="12" spans="1:23" ht="15">
      <c r="A12" s="4">
        <v>7</v>
      </c>
      <c r="B12" s="5" t="s">
        <v>19</v>
      </c>
      <c r="C12" s="6" t="s">
        <v>18</v>
      </c>
      <c r="D12" s="158">
        <v>9000</v>
      </c>
      <c r="E12" s="158">
        <v>0</v>
      </c>
      <c r="F12" s="158">
        <v>0</v>
      </c>
      <c r="G12" s="158">
        <v>600</v>
      </c>
      <c r="H12" s="161">
        <v>450</v>
      </c>
      <c r="I12" s="161">
        <v>0</v>
      </c>
      <c r="J12" s="159">
        <f>SUM(D12:I12)</f>
        <v>10050</v>
      </c>
      <c r="K12" s="165">
        <v>0</v>
      </c>
      <c r="L12" s="165"/>
      <c r="M12" s="152">
        <f>D12*K12</f>
        <v>0</v>
      </c>
      <c r="N12" s="152">
        <f>E12*K12</f>
        <v>0</v>
      </c>
      <c r="O12" s="152">
        <f>F12*K12</f>
        <v>0</v>
      </c>
      <c r="P12" s="152">
        <f>G12*K12</f>
        <v>0</v>
      </c>
      <c r="Q12" s="152">
        <f>H12*K12</f>
        <v>0</v>
      </c>
      <c r="R12" s="152">
        <f>I12*K12</f>
        <v>0</v>
      </c>
      <c r="S12" s="152">
        <f>J12*K12</f>
        <v>0</v>
      </c>
      <c r="U12" s="23">
        <f t="shared" si="1"/>
        <v>0</v>
      </c>
      <c r="W12" s="116"/>
    </row>
    <row r="13" spans="1:23" ht="15">
      <c r="A13" s="14">
        <v>8</v>
      </c>
      <c r="B13" s="16" t="s">
        <v>24</v>
      </c>
      <c r="C13" s="14" t="s">
        <v>16</v>
      </c>
      <c r="D13" s="158">
        <v>80</v>
      </c>
      <c r="E13" s="158">
        <v>400</v>
      </c>
      <c r="F13" s="158">
        <v>458</v>
      </c>
      <c r="G13" s="158">
        <v>8</v>
      </c>
      <c r="H13" s="161">
        <v>20</v>
      </c>
      <c r="I13" s="161">
        <v>0</v>
      </c>
      <c r="J13" s="159">
        <f>SUM(D13:I13)</f>
        <v>966</v>
      </c>
      <c r="K13" s="165">
        <v>0</v>
      </c>
      <c r="L13" s="165"/>
      <c r="M13" s="151">
        <f>D13*K13</f>
        <v>0</v>
      </c>
      <c r="N13" s="152">
        <f>E13*K13</f>
        <v>0</v>
      </c>
      <c r="O13" s="151">
        <f>F13*K13</f>
        <v>0</v>
      </c>
      <c r="P13" s="151">
        <f>G13*K13</f>
        <v>0</v>
      </c>
      <c r="Q13" s="151">
        <f>H13*K13</f>
        <v>0</v>
      </c>
      <c r="R13" s="151">
        <f>I13*K13</f>
        <v>0</v>
      </c>
      <c r="S13" s="151">
        <f>J13*K13</f>
        <v>0</v>
      </c>
      <c r="U13" s="23">
        <f t="shared" si="1"/>
        <v>0</v>
      </c>
      <c r="W13" s="116"/>
    </row>
    <row r="14" spans="1:23" ht="15">
      <c r="A14" s="17">
        <v>9</v>
      </c>
      <c r="B14" s="13" t="s">
        <v>27</v>
      </c>
      <c r="C14" s="14" t="s">
        <v>18</v>
      </c>
      <c r="D14" s="158">
        <v>2000</v>
      </c>
      <c r="E14" s="158">
        <v>500</v>
      </c>
      <c r="F14" s="158">
        <v>700</v>
      </c>
      <c r="G14" s="158">
        <v>0</v>
      </c>
      <c r="H14" s="161">
        <v>0</v>
      </c>
      <c r="I14" s="161">
        <v>0</v>
      </c>
      <c r="J14" s="159">
        <f>SUM(D14:I14)</f>
        <v>3200</v>
      </c>
      <c r="K14" s="165">
        <v>0</v>
      </c>
      <c r="L14" s="165"/>
      <c r="M14" s="151">
        <f>D14*K14</f>
        <v>0</v>
      </c>
      <c r="N14" s="152">
        <f>E14*K14</f>
        <v>0</v>
      </c>
      <c r="O14" s="151">
        <f>F14*K14</f>
        <v>0</v>
      </c>
      <c r="P14" s="151">
        <f>G14*K14</f>
        <v>0</v>
      </c>
      <c r="Q14" s="151">
        <f>H14*K14</f>
        <v>0</v>
      </c>
      <c r="R14" s="151">
        <f>I14*K14</f>
        <v>0</v>
      </c>
      <c r="S14" s="151">
        <f>J14*K14</f>
        <v>0</v>
      </c>
      <c r="U14" s="23">
        <f t="shared" si="1"/>
        <v>0</v>
      </c>
      <c r="W14" s="116"/>
    </row>
    <row r="15" spans="1:23" ht="15">
      <c r="A15" s="17">
        <v>10</v>
      </c>
      <c r="B15" s="13" t="s">
        <v>28</v>
      </c>
      <c r="C15" s="14" t="s">
        <v>18</v>
      </c>
      <c r="D15" s="158">
        <v>1200</v>
      </c>
      <c r="E15" s="158">
        <v>0</v>
      </c>
      <c r="F15" s="158">
        <v>1800</v>
      </c>
      <c r="G15" s="158">
        <v>8080</v>
      </c>
      <c r="H15" s="161">
        <v>700</v>
      </c>
      <c r="I15" s="161">
        <v>0</v>
      </c>
      <c r="J15" s="159">
        <f>SUM(D15:I15)</f>
        <v>11780</v>
      </c>
      <c r="K15" s="165">
        <v>0</v>
      </c>
      <c r="L15" s="165"/>
      <c r="M15" s="151">
        <f>D15*K15</f>
        <v>0</v>
      </c>
      <c r="N15" s="152">
        <f>E15*K15</f>
        <v>0</v>
      </c>
      <c r="O15" s="151">
        <f>F15*K15</f>
        <v>0</v>
      </c>
      <c r="P15" s="151">
        <f>G15*K15</f>
        <v>0</v>
      </c>
      <c r="Q15" s="151">
        <f>H15*K15</f>
        <v>0</v>
      </c>
      <c r="R15" s="151">
        <f>I15*K15</f>
        <v>0</v>
      </c>
      <c r="S15" s="151">
        <f>J15*K15</f>
        <v>0</v>
      </c>
      <c r="U15" s="23">
        <f t="shared" si="1"/>
        <v>0</v>
      </c>
      <c r="W15" s="23"/>
    </row>
    <row r="16" spans="1:21" ht="26.25">
      <c r="A16" s="14"/>
      <c r="B16" s="15" t="s">
        <v>51</v>
      </c>
      <c r="C16" s="8"/>
      <c r="D16" s="158"/>
      <c r="E16" s="158"/>
      <c r="F16" s="158"/>
      <c r="G16" s="158"/>
      <c r="H16" s="161"/>
      <c r="I16" s="157"/>
      <c r="J16" s="157"/>
      <c r="K16" s="164"/>
      <c r="L16" s="164"/>
      <c r="M16" s="167">
        <f aca="true" t="shared" si="2" ref="M16:S16">SUM(M11:M15)</f>
        <v>0</v>
      </c>
      <c r="N16" s="167">
        <f t="shared" si="2"/>
        <v>0</v>
      </c>
      <c r="O16" s="167">
        <f t="shared" si="2"/>
        <v>0</v>
      </c>
      <c r="P16" s="167">
        <f t="shared" si="2"/>
        <v>0</v>
      </c>
      <c r="Q16" s="167">
        <f t="shared" si="2"/>
        <v>0</v>
      </c>
      <c r="R16" s="167">
        <f t="shared" si="2"/>
        <v>0</v>
      </c>
      <c r="S16" s="167">
        <f t="shared" si="2"/>
        <v>0</v>
      </c>
      <c r="U16" s="23">
        <f t="shared" si="1"/>
        <v>0</v>
      </c>
    </row>
    <row r="17" spans="1:23" ht="15">
      <c r="A17" s="9"/>
      <c r="B17" s="10"/>
      <c r="C17" s="11"/>
      <c r="D17" s="157"/>
      <c r="E17" s="157"/>
      <c r="F17" s="157"/>
      <c r="G17" s="157"/>
      <c r="H17" s="162"/>
      <c r="I17" s="162"/>
      <c r="J17" s="159"/>
      <c r="K17" s="164"/>
      <c r="L17" s="164"/>
      <c r="M17" s="168"/>
      <c r="N17" s="168"/>
      <c r="O17" s="168"/>
      <c r="P17" s="168"/>
      <c r="Q17" s="168"/>
      <c r="R17" s="168"/>
      <c r="S17" s="168"/>
      <c r="U17" s="23"/>
      <c r="W17" s="116"/>
    </row>
    <row r="18" spans="2:23" ht="15">
      <c r="B18" s="108"/>
      <c r="C18" s="22"/>
      <c r="T18" s="170"/>
      <c r="U18" s="169"/>
      <c r="V18" s="169"/>
      <c r="W18" s="169"/>
    </row>
    <row r="19" spans="2:20" ht="15">
      <c r="B19" s="108"/>
      <c r="C19" s="22"/>
      <c r="T19" s="155"/>
    </row>
    <row r="20" spans="2:20" ht="15">
      <c r="B20" s="108"/>
      <c r="C20" s="22"/>
      <c r="J20" s="155"/>
      <c r="T20" s="22"/>
    </row>
    <row r="21" spans="2:20" ht="15">
      <c r="B21" s="108"/>
      <c r="C21" s="22"/>
      <c r="T21" s="22"/>
    </row>
    <row r="22" spans="2:20" ht="15">
      <c r="B22" s="108"/>
      <c r="C22" s="22"/>
      <c r="T22" s="22"/>
    </row>
    <row r="23" spans="2:20" ht="15">
      <c r="B23" s="108"/>
      <c r="C23" s="22"/>
      <c r="T23" s="22"/>
    </row>
    <row r="24" spans="2:20" ht="15">
      <c r="B24" s="108"/>
      <c r="C24" s="22"/>
      <c r="T24" s="22"/>
    </row>
    <row r="25" spans="2:20" ht="15">
      <c r="B25" s="108"/>
      <c r="C25" s="22"/>
      <c r="T25" s="22"/>
    </row>
    <row r="26" spans="2:20" ht="15">
      <c r="B26" s="108"/>
      <c r="C26" s="22"/>
      <c r="T26" s="22"/>
    </row>
    <row r="27" spans="2:20" ht="15">
      <c r="B27" s="108"/>
      <c r="C27" s="22"/>
      <c r="T27" s="22"/>
    </row>
    <row r="28" spans="2:20" ht="15">
      <c r="B28" s="108"/>
      <c r="C28" s="22"/>
      <c r="E28" s="155"/>
      <c r="T28" s="22"/>
    </row>
    <row r="29" spans="2:20" ht="15">
      <c r="B29" s="108"/>
      <c r="C29" s="22"/>
      <c r="T29" s="22"/>
    </row>
    <row r="30" spans="2:20" ht="15">
      <c r="B30" s="108"/>
      <c r="C30" s="22"/>
      <c r="T30" s="22"/>
    </row>
    <row r="31" spans="2:20" ht="15">
      <c r="B31" s="108"/>
      <c r="C31" s="22"/>
      <c r="T31" s="22"/>
    </row>
    <row r="32" spans="2:20" ht="15">
      <c r="B32" s="108"/>
      <c r="C32" s="22"/>
      <c r="T32" s="22"/>
    </row>
    <row r="33" spans="2:20" ht="15">
      <c r="B33" s="108"/>
      <c r="C33" s="22"/>
      <c r="T33" s="22"/>
    </row>
    <row r="34" spans="2:20" ht="15">
      <c r="B34" s="108"/>
      <c r="C34" s="22"/>
      <c r="T34" s="22"/>
    </row>
    <row r="35" spans="2:20" ht="15">
      <c r="B35" s="108"/>
      <c r="C35" s="22"/>
      <c r="T35" s="22"/>
    </row>
    <row r="36" spans="2:20" ht="15">
      <c r="B36" s="108"/>
      <c r="C36" s="22"/>
      <c r="T36" s="22"/>
    </row>
    <row r="37" spans="2:20" ht="15">
      <c r="B37" s="108"/>
      <c r="C37" s="22"/>
      <c r="T37" s="22"/>
    </row>
    <row r="38" spans="2:20" ht="15">
      <c r="B38" s="108"/>
      <c r="C38" s="22"/>
      <c r="T38" s="22"/>
    </row>
    <row r="39" spans="2:20" ht="15">
      <c r="B39" s="108"/>
      <c r="C39" s="22"/>
      <c r="T39" s="22"/>
    </row>
    <row r="40" spans="2:20" ht="15">
      <c r="B40" s="108"/>
      <c r="C40" s="22"/>
      <c r="T40" s="22"/>
    </row>
    <row r="41" spans="2:20" ht="15">
      <c r="B41" s="108"/>
      <c r="C41" s="22"/>
      <c r="T41" s="22"/>
    </row>
    <row r="42" spans="2:20" ht="15">
      <c r="B42" s="108"/>
      <c r="C42" s="22"/>
      <c r="T42" s="22"/>
    </row>
    <row r="43" spans="2:20" ht="15">
      <c r="B43" s="108"/>
      <c r="C43" s="22"/>
      <c r="T43" s="22"/>
    </row>
    <row r="44" spans="2:20" ht="15">
      <c r="B44" s="108"/>
      <c r="C44" s="22"/>
      <c r="T44" s="22"/>
    </row>
    <row r="45" spans="2:20" ht="15">
      <c r="B45" s="108"/>
      <c r="C45" s="22"/>
      <c r="T45" s="22"/>
    </row>
    <row r="46" spans="2:20" ht="15">
      <c r="B46" s="108"/>
      <c r="C46" s="22"/>
      <c r="T46" s="22"/>
    </row>
    <row r="47" spans="2:20" ht="15">
      <c r="B47" s="108"/>
      <c r="C47" s="22"/>
      <c r="T47" s="22"/>
    </row>
    <row r="48" spans="2:20" ht="15">
      <c r="B48" s="108"/>
      <c r="C48" s="22"/>
      <c r="T48" s="22"/>
    </row>
    <row r="49" spans="2:20" ht="15">
      <c r="B49" s="108"/>
      <c r="C49" s="22"/>
      <c r="T49" s="22"/>
    </row>
    <row r="50" spans="2:20" ht="15">
      <c r="B50" s="108"/>
      <c r="C50" s="22"/>
      <c r="T50" s="22"/>
    </row>
    <row r="51" spans="2:20" ht="15">
      <c r="B51" s="108"/>
      <c r="C51" s="22"/>
      <c r="T51" s="22"/>
    </row>
    <row r="52" spans="2:20" ht="15">
      <c r="B52" s="108"/>
      <c r="C52" s="22"/>
      <c r="T52" s="22"/>
    </row>
    <row r="53" spans="2:20" ht="15">
      <c r="B53" s="108"/>
      <c r="C53" s="22"/>
      <c r="T53" s="22"/>
    </row>
    <row r="54" spans="2:20" ht="15">
      <c r="B54" s="108"/>
      <c r="C54" s="22"/>
      <c r="T54" s="22"/>
    </row>
    <row r="55" spans="2:20" ht="15">
      <c r="B55" s="108"/>
      <c r="C55" s="22"/>
      <c r="T55" s="22"/>
    </row>
    <row r="56" spans="2:20" ht="15">
      <c r="B56" s="108"/>
      <c r="C56" s="22"/>
      <c r="T56" s="22"/>
    </row>
    <row r="57" spans="2:20" ht="15">
      <c r="B57" s="108"/>
      <c r="C57" s="22"/>
      <c r="T57" s="22"/>
    </row>
    <row r="58" spans="2:20" ht="15">
      <c r="B58" s="108"/>
      <c r="C58" s="22"/>
      <c r="T58" s="22"/>
    </row>
    <row r="59" spans="2:20" ht="15">
      <c r="B59" s="108"/>
      <c r="C59" s="22"/>
      <c r="T59" s="22"/>
    </row>
    <row r="60" spans="2:20" ht="15">
      <c r="B60" s="108"/>
      <c r="C60" s="22"/>
      <c r="T60" s="22"/>
    </row>
    <row r="61" spans="2:20" ht="15">
      <c r="B61" s="108"/>
      <c r="C61" s="22"/>
      <c r="T61" s="22"/>
    </row>
    <row r="62" spans="2:20" ht="15">
      <c r="B62" s="108"/>
      <c r="C62" s="22"/>
      <c r="T62" s="22"/>
    </row>
    <row r="63" spans="2:20" ht="15">
      <c r="B63" s="108"/>
      <c r="C63" s="22"/>
      <c r="T63" s="22"/>
    </row>
    <row r="64" spans="2:20" ht="15">
      <c r="B64" s="108"/>
      <c r="C64" s="22"/>
      <c r="T64" s="22"/>
    </row>
    <row r="65" spans="2:20" ht="15">
      <c r="B65" s="108"/>
      <c r="C65" s="22"/>
      <c r="T65" s="22"/>
    </row>
    <row r="66" spans="2:20" ht="15">
      <c r="B66" s="108"/>
      <c r="C66" s="22"/>
      <c r="T66" s="22"/>
    </row>
    <row r="67" spans="2:20" ht="15">
      <c r="B67" s="108"/>
      <c r="C67" s="22"/>
      <c r="T67" s="22"/>
    </row>
    <row r="68" spans="2:20" ht="15">
      <c r="B68" s="108"/>
      <c r="C68" s="22"/>
      <c r="T68" s="22"/>
    </row>
    <row r="69" spans="2:20" ht="15">
      <c r="B69" s="108"/>
      <c r="C69" s="22"/>
      <c r="T69" s="22"/>
    </row>
    <row r="70" spans="2:20" ht="15">
      <c r="B70" s="108"/>
      <c r="C70" s="22"/>
      <c r="T70" s="22"/>
    </row>
    <row r="71" spans="2:20" ht="15">
      <c r="B71" s="108"/>
      <c r="C71" s="22"/>
      <c r="T71" s="22"/>
    </row>
    <row r="72" spans="2:20" ht="15">
      <c r="B72" s="108"/>
      <c r="C72" s="22"/>
      <c r="T72" s="22"/>
    </row>
    <row r="73" spans="2:20" ht="15">
      <c r="B73" s="108"/>
      <c r="C73" s="22"/>
      <c r="T73" s="22"/>
    </row>
    <row r="74" spans="2:20" ht="15">
      <c r="B74" s="108"/>
      <c r="C74" s="22"/>
      <c r="T74" s="22"/>
    </row>
    <row r="75" spans="2:20" ht="15">
      <c r="B75" s="108"/>
      <c r="C75" s="22"/>
      <c r="T75" s="22"/>
    </row>
    <row r="76" spans="2:20" ht="15">
      <c r="B76" s="108"/>
      <c r="C76" s="22"/>
      <c r="T76" s="22"/>
    </row>
    <row r="77" spans="2:20" ht="15">
      <c r="B77" s="108"/>
      <c r="C77" s="22"/>
      <c r="T77" s="22"/>
    </row>
    <row r="78" spans="2:20" ht="15">
      <c r="B78" s="108"/>
      <c r="C78" s="22"/>
      <c r="T78" s="22"/>
    </row>
    <row r="79" spans="2:20" ht="15">
      <c r="B79" s="108"/>
      <c r="C79" s="22"/>
      <c r="T79" s="22"/>
    </row>
    <row r="80" spans="2:20" ht="15">
      <c r="B80" s="108"/>
      <c r="C80" s="22"/>
      <c r="T80" s="22"/>
    </row>
    <row r="81" spans="2:20" ht="15">
      <c r="B81" s="108"/>
      <c r="C81" s="22"/>
      <c r="T81" s="22"/>
    </row>
    <row r="82" spans="2:20" ht="15">
      <c r="B82" s="108"/>
      <c r="C82" s="22"/>
      <c r="T82" s="22"/>
    </row>
    <row r="83" spans="2:20" ht="15">
      <c r="B83" s="108"/>
      <c r="C83" s="22"/>
      <c r="T83" s="22"/>
    </row>
    <row r="84" spans="2:20" ht="15">
      <c r="B84" s="108"/>
      <c r="C84" s="22"/>
      <c r="T84" s="22"/>
    </row>
    <row r="85" spans="2:20" ht="15">
      <c r="B85" s="108"/>
      <c r="C85" s="22"/>
      <c r="T85" s="22"/>
    </row>
    <row r="86" spans="2:20" ht="15">
      <c r="B86" s="108"/>
      <c r="C86" s="22"/>
      <c r="T86" s="22"/>
    </row>
    <row r="87" spans="2:20" ht="15">
      <c r="B87" s="108"/>
      <c r="C87" s="22"/>
      <c r="T87" s="22"/>
    </row>
    <row r="88" spans="2:20" ht="15">
      <c r="B88" s="108"/>
      <c r="C88" s="22"/>
      <c r="T88" s="22"/>
    </row>
    <row r="89" spans="2:20" ht="15">
      <c r="B89" s="108"/>
      <c r="C89" s="22"/>
      <c r="T89" s="22"/>
    </row>
    <row r="90" spans="2:20" ht="15">
      <c r="B90" s="108"/>
      <c r="C90" s="22"/>
      <c r="T90" s="22"/>
    </row>
    <row r="91" spans="2:20" ht="15">
      <c r="B91" s="108"/>
      <c r="C91" s="22"/>
      <c r="T91" s="22"/>
    </row>
    <row r="92" spans="2:20" ht="15">
      <c r="B92" s="108"/>
      <c r="C92" s="22"/>
      <c r="T92" s="22"/>
    </row>
    <row r="93" spans="2:20" ht="15">
      <c r="B93" s="108"/>
      <c r="C93" s="22"/>
      <c r="T93" s="22"/>
    </row>
    <row r="94" spans="2:20" ht="15">
      <c r="B94" s="108"/>
      <c r="C94" s="22"/>
      <c r="T94" s="22"/>
    </row>
    <row r="95" spans="2:20" ht="15">
      <c r="B95" s="108"/>
      <c r="C95" s="22"/>
      <c r="T95" s="22"/>
    </row>
    <row r="96" spans="2:20" ht="15">
      <c r="B96" s="108"/>
      <c r="C96" s="22"/>
      <c r="T96" s="22"/>
    </row>
    <row r="97" spans="2:20" ht="15">
      <c r="B97" s="108"/>
      <c r="C97" s="22"/>
      <c r="T97" s="22"/>
    </row>
    <row r="98" spans="2:20" ht="15">
      <c r="B98" s="108"/>
      <c r="C98" s="22"/>
      <c r="T98" s="22"/>
    </row>
    <row r="99" spans="2:20" ht="15">
      <c r="B99" s="108"/>
      <c r="C99" s="22"/>
      <c r="T99" s="22"/>
    </row>
    <row r="100" spans="2:20" ht="15">
      <c r="B100" s="108"/>
      <c r="C100" s="22"/>
      <c r="T100" s="22"/>
    </row>
    <row r="101" spans="2:20" ht="15">
      <c r="B101" s="108"/>
      <c r="C101" s="22"/>
      <c r="T101" s="22"/>
    </row>
    <row r="102" spans="2:20" ht="15">
      <c r="B102" s="108"/>
      <c r="C102" s="22"/>
      <c r="T102" s="22"/>
    </row>
    <row r="103" spans="2:20" ht="15">
      <c r="B103" s="108"/>
      <c r="C103" s="22"/>
      <c r="T103" s="22"/>
    </row>
    <row r="104" spans="2:20" ht="15">
      <c r="B104" s="108"/>
      <c r="C104" s="22"/>
      <c r="T104" s="22"/>
    </row>
    <row r="105" spans="2:20" ht="15">
      <c r="B105" s="108"/>
      <c r="C105" s="22"/>
      <c r="T105" s="22"/>
    </row>
    <row r="106" spans="2:20" ht="15">
      <c r="B106" s="108"/>
      <c r="C106" s="22"/>
      <c r="T106" s="22"/>
    </row>
    <row r="107" spans="2:20" ht="15">
      <c r="B107" s="108"/>
      <c r="C107" s="22"/>
      <c r="T107" s="22"/>
    </row>
    <row r="108" spans="2:20" ht="15">
      <c r="B108" s="108"/>
      <c r="C108" s="22"/>
      <c r="T108" s="22"/>
    </row>
    <row r="109" spans="2:20" ht="15">
      <c r="B109" s="108"/>
      <c r="C109" s="22"/>
      <c r="T109" s="22"/>
    </row>
    <row r="110" spans="2:20" ht="15">
      <c r="B110" s="108"/>
      <c r="C110" s="22"/>
      <c r="T110" s="22"/>
    </row>
    <row r="111" spans="2:20" ht="15">
      <c r="B111" s="108"/>
      <c r="C111" s="22"/>
      <c r="T111" s="22"/>
    </row>
    <row r="112" spans="2:20" ht="15">
      <c r="B112" s="108"/>
      <c r="C112" s="22"/>
      <c r="T112" s="22"/>
    </row>
    <row r="113" spans="2:20" ht="15">
      <c r="B113" s="108"/>
      <c r="C113" s="22"/>
      <c r="T113" s="22"/>
    </row>
    <row r="114" spans="2:20" ht="15">
      <c r="B114" s="108"/>
      <c r="C114" s="22"/>
      <c r="T114" s="22"/>
    </row>
    <row r="115" spans="2:20" ht="15">
      <c r="B115" s="108"/>
      <c r="C115" s="22"/>
      <c r="T115" s="22"/>
    </row>
    <row r="116" spans="2:20" ht="15">
      <c r="B116" s="108"/>
      <c r="C116" s="22"/>
      <c r="T116" s="22"/>
    </row>
    <row r="117" spans="2:20" ht="15">
      <c r="B117" s="108"/>
      <c r="C117" s="22"/>
      <c r="T117" s="22"/>
    </row>
    <row r="118" spans="2:20" ht="15">
      <c r="B118" s="108"/>
      <c r="C118" s="22"/>
      <c r="T118" s="22"/>
    </row>
    <row r="119" spans="2:20" ht="15">
      <c r="B119" s="108"/>
      <c r="C119" s="22"/>
      <c r="T119" s="22"/>
    </row>
    <row r="120" spans="2:20" ht="15">
      <c r="B120" s="108"/>
      <c r="C120" s="22"/>
      <c r="T120" s="22"/>
    </row>
    <row r="121" spans="2:20" ht="15">
      <c r="B121" s="108"/>
      <c r="C121" s="22"/>
      <c r="T121" s="22"/>
    </row>
    <row r="122" spans="2:20" ht="15">
      <c r="B122" s="108"/>
      <c r="C122" s="22"/>
      <c r="T122" s="22"/>
    </row>
    <row r="123" spans="2:20" ht="15">
      <c r="B123" s="108"/>
      <c r="C123" s="22"/>
      <c r="T123" s="22"/>
    </row>
    <row r="124" spans="2:20" ht="15">
      <c r="B124" s="108"/>
      <c r="C124" s="22"/>
      <c r="T124" s="22"/>
    </row>
    <row r="125" spans="2:20" ht="15">
      <c r="B125" s="108"/>
      <c r="C125" s="22"/>
      <c r="T125" s="22"/>
    </row>
    <row r="126" spans="2:20" ht="15">
      <c r="B126" s="108"/>
      <c r="C126" s="22"/>
      <c r="T126" s="22"/>
    </row>
    <row r="127" spans="2:20" ht="15">
      <c r="B127" s="108"/>
      <c r="C127" s="22"/>
      <c r="T127" s="22"/>
    </row>
    <row r="128" spans="2:20" ht="15">
      <c r="B128" s="108"/>
      <c r="C128" s="22"/>
      <c r="T128" s="22"/>
    </row>
    <row r="129" spans="2:20" ht="15">
      <c r="B129" s="108"/>
      <c r="C129" s="22"/>
      <c r="T129" s="22"/>
    </row>
    <row r="130" spans="2:20" ht="15">
      <c r="B130" s="108"/>
      <c r="C130" s="22"/>
      <c r="T130" s="22"/>
    </row>
    <row r="131" spans="2:20" ht="15">
      <c r="B131" s="108"/>
      <c r="C131" s="22"/>
      <c r="T131" s="22"/>
    </row>
    <row r="132" spans="2:20" ht="15">
      <c r="B132" s="108"/>
      <c r="C132" s="22"/>
      <c r="T132" s="22"/>
    </row>
    <row r="133" spans="2:20" ht="15">
      <c r="B133" s="108"/>
      <c r="C133" s="22"/>
      <c r="T133" s="22"/>
    </row>
    <row r="134" spans="2:20" ht="15">
      <c r="B134" s="108"/>
      <c r="C134" s="22"/>
      <c r="T134" s="22"/>
    </row>
    <row r="135" spans="2:20" ht="15">
      <c r="B135" s="108"/>
      <c r="C135" s="22"/>
      <c r="T135" s="22"/>
    </row>
    <row r="136" spans="2:20" ht="15">
      <c r="B136" s="108"/>
      <c r="C136" s="22"/>
      <c r="T136" s="22"/>
    </row>
    <row r="137" spans="2:20" ht="15">
      <c r="B137" s="108"/>
      <c r="C137" s="22"/>
      <c r="T137" s="22"/>
    </row>
    <row r="138" spans="2:20" ht="15">
      <c r="B138" s="108"/>
      <c r="C138" s="22"/>
      <c r="T138" s="22"/>
    </row>
    <row r="139" spans="2:20" ht="15">
      <c r="B139" s="108"/>
      <c r="C139" s="22"/>
      <c r="T139" s="22"/>
    </row>
    <row r="140" spans="2:20" ht="15">
      <c r="B140" s="108"/>
      <c r="C140" s="22"/>
      <c r="T140" s="22"/>
    </row>
    <row r="141" spans="2:20" ht="15">
      <c r="B141" s="108"/>
      <c r="C141" s="22"/>
      <c r="T141" s="22"/>
    </row>
    <row r="142" spans="2:20" ht="15">
      <c r="B142" s="108"/>
      <c r="C142" s="22"/>
      <c r="T142" s="22"/>
    </row>
    <row r="143" spans="2:20" ht="15">
      <c r="B143" s="108"/>
      <c r="C143" s="22"/>
      <c r="T143" s="22"/>
    </row>
    <row r="144" spans="2:20" ht="15">
      <c r="B144" s="108"/>
      <c r="C144" s="22"/>
      <c r="T144" s="22"/>
    </row>
    <row r="145" spans="2:20" ht="15">
      <c r="B145" s="108"/>
      <c r="C145" s="22"/>
      <c r="T145" s="22"/>
    </row>
    <row r="146" spans="2:20" ht="15">
      <c r="B146" s="108"/>
      <c r="C146" s="22"/>
      <c r="T146" s="22"/>
    </row>
    <row r="147" spans="2:20" ht="15">
      <c r="B147" s="108"/>
      <c r="C147" s="22"/>
      <c r="T147" s="22"/>
    </row>
    <row r="148" spans="2:20" ht="15">
      <c r="B148" s="108"/>
      <c r="C148" s="22"/>
      <c r="T148" s="22"/>
    </row>
    <row r="149" spans="2:20" ht="15">
      <c r="B149" s="108"/>
      <c r="C149" s="22"/>
      <c r="T149" s="22"/>
    </row>
    <row r="150" spans="2:20" ht="15">
      <c r="B150" s="108"/>
      <c r="C150" s="22"/>
      <c r="T150" s="22"/>
    </row>
    <row r="151" spans="2:20" ht="15">
      <c r="B151" s="108"/>
      <c r="C151" s="22"/>
      <c r="T151" s="22"/>
    </row>
    <row r="152" spans="2:20" ht="15">
      <c r="B152" s="108"/>
      <c r="C152" s="22"/>
      <c r="T152" s="22"/>
    </row>
    <row r="153" spans="2:20" ht="15">
      <c r="B153" s="108"/>
      <c r="C153" s="22"/>
      <c r="T153" s="22"/>
    </row>
    <row r="154" spans="2:20" ht="15">
      <c r="B154" s="108"/>
      <c r="C154" s="22"/>
      <c r="T154" s="22"/>
    </row>
    <row r="155" spans="2:20" ht="15">
      <c r="B155" s="108"/>
      <c r="C155" s="22"/>
      <c r="T155" s="22"/>
    </row>
    <row r="156" spans="2:20" ht="15">
      <c r="B156" s="108"/>
      <c r="C156" s="22"/>
      <c r="T156" s="22"/>
    </row>
    <row r="157" spans="2:20" ht="15">
      <c r="B157" s="108"/>
      <c r="C157" s="22"/>
      <c r="T157" s="22"/>
    </row>
    <row r="158" spans="2:20" ht="15">
      <c r="B158" s="108"/>
      <c r="C158" s="22"/>
      <c r="T158" s="22"/>
    </row>
    <row r="159" spans="2:20" ht="15">
      <c r="B159" s="108"/>
      <c r="C159" s="22"/>
      <c r="T159" s="22"/>
    </row>
    <row r="160" spans="2:20" ht="15">
      <c r="B160" s="108"/>
      <c r="C160" s="22"/>
      <c r="T160" s="22"/>
    </row>
    <row r="161" spans="2:20" ht="15">
      <c r="B161" s="108"/>
      <c r="C161" s="22"/>
      <c r="T161" s="22"/>
    </row>
    <row r="162" spans="2:20" ht="15">
      <c r="B162" s="108"/>
      <c r="C162" s="22"/>
      <c r="T162" s="22"/>
    </row>
    <row r="163" spans="2:20" ht="15">
      <c r="B163" s="108"/>
      <c r="C163" s="22"/>
      <c r="T163" s="22"/>
    </row>
    <row r="164" spans="2:20" ht="15">
      <c r="B164" s="108"/>
      <c r="C164" s="22"/>
      <c r="T164" s="22"/>
    </row>
    <row r="165" spans="2:20" ht="15">
      <c r="B165" s="108"/>
      <c r="C165" s="22"/>
      <c r="T165" s="22"/>
    </row>
    <row r="166" spans="2:20" ht="15">
      <c r="B166" s="108"/>
      <c r="C166" s="22"/>
      <c r="T166" s="22"/>
    </row>
    <row r="167" spans="2:20" ht="15">
      <c r="B167" s="108"/>
      <c r="C167" s="22"/>
      <c r="T167" s="22"/>
    </row>
    <row r="168" spans="2:20" ht="15">
      <c r="B168" s="108"/>
      <c r="C168" s="22"/>
      <c r="T168" s="22"/>
    </row>
    <row r="169" spans="2:20" ht="15">
      <c r="B169" s="108"/>
      <c r="C169" s="22"/>
      <c r="T169" s="22"/>
    </row>
    <row r="170" spans="2:20" ht="15">
      <c r="B170" s="108"/>
      <c r="C170" s="22"/>
      <c r="T170" s="22"/>
    </row>
    <row r="171" spans="2:20" ht="15">
      <c r="B171" s="108"/>
      <c r="C171" s="22"/>
      <c r="T171" s="22"/>
    </row>
    <row r="172" spans="2:20" ht="15">
      <c r="B172" s="108"/>
      <c r="C172" s="22"/>
      <c r="T172" s="22"/>
    </row>
    <row r="173" spans="2:20" ht="15">
      <c r="B173" s="108"/>
      <c r="C173" s="22"/>
      <c r="T173" s="22"/>
    </row>
    <row r="174" spans="2:20" ht="15">
      <c r="B174" s="108"/>
      <c r="C174" s="22"/>
      <c r="T174" s="22"/>
    </row>
    <row r="175" spans="2:20" ht="15">
      <c r="B175" s="108"/>
      <c r="C175" s="22"/>
      <c r="T175" s="22"/>
    </row>
    <row r="176" spans="2:20" ht="15">
      <c r="B176" s="108"/>
      <c r="C176" s="22"/>
      <c r="T176" s="22"/>
    </row>
    <row r="177" spans="2:20" ht="15">
      <c r="B177" s="108"/>
      <c r="C177" s="22"/>
      <c r="T177" s="22"/>
    </row>
    <row r="178" spans="2:20" ht="15">
      <c r="B178" s="108"/>
      <c r="C178" s="22"/>
      <c r="T178" s="22"/>
    </row>
    <row r="179" spans="2:20" ht="15">
      <c r="B179" s="108"/>
      <c r="C179" s="22"/>
      <c r="T179" s="22"/>
    </row>
    <row r="180" spans="2:20" ht="15">
      <c r="B180" s="108"/>
      <c r="C180" s="22"/>
      <c r="T180" s="22"/>
    </row>
    <row r="181" spans="2:20" ht="15">
      <c r="B181" s="108"/>
      <c r="C181" s="22"/>
      <c r="T181" s="22"/>
    </row>
    <row r="182" spans="2:20" ht="15">
      <c r="B182" s="108"/>
      <c r="C182" s="22"/>
      <c r="T182" s="22"/>
    </row>
    <row r="183" spans="2:20" ht="15">
      <c r="B183" s="108"/>
      <c r="C183" s="22"/>
      <c r="T183" s="22"/>
    </row>
    <row r="184" spans="2:20" ht="15">
      <c r="B184" s="108"/>
      <c r="C184" s="22"/>
      <c r="T184" s="22"/>
    </row>
    <row r="185" spans="2:20" ht="15">
      <c r="B185" s="108"/>
      <c r="C185" s="22"/>
      <c r="T185" s="22"/>
    </row>
    <row r="186" spans="2:20" ht="15">
      <c r="B186" s="108"/>
      <c r="C186" s="22"/>
      <c r="T186" s="22"/>
    </row>
    <row r="187" spans="2:20" ht="15">
      <c r="B187" s="108"/>
      <c r="C187" s="22"/>
      <c r="T187" s="22"/>
    </row>
    <row r="188" spans="2:20" ht="15">
      <c r="B188" s="108"/>
      <c r="C188" s="22"/>
      <c r="T188" s="22"/>
    </row>
    <row r="189" spans="2:20" ht="15">
      <c r="B189" s="108"/>
      <c r="C189" s="22"/>
      <c r="T189" s="22"/>
    </row>
    <row r="190" spans="2:20" ht="15">
      <c r="B190" s="108"/>
      <c r="C190" s="22"/>
      <c r="T190" s="22"/>
    </row>
    <row r="191" spans="2:20" ht="15">
      <c r="B191" s="108"/>
      <c r="C191" s="22"/>
      <c r="T191" s="22"/>
    </row>
    <row r="192" spans="2:20" ht="15">
      <c r="B192" s="108"/>
      <c r="C192" s="22"/>
      <c r="T192" s="22"/>
    </row>
    <row r="193" spans="2:20" ht="15">
      <c r="B193" s="108"/>
      <c r="C193" s="22"/>
      <c r="T193" s="22"/>
    </row>
    <row r="194" spans="2:20" ht="15">
      <c r="B194" s="108"/>
      <c r="C194" s="22"/>
      <c r="T194" s="22"/>
    </row>
    <row r="195" spans="2:20" ht="15">
      <c r="B195" s="108"/>
      <c r="C195" s="22"/>
      <c r="T195" s="22"/>
    </row>
    <row r="196" spans="2:20" ht="15">
      <c r="B196" s="108"/>
      <c r="C196" s="22"/>
      <c r="T196" s="22"/>
    </row>
    <row r="197" spans="2:20" ht="15">
      <c r="B197" s="108"/>
      <c r="C197" s="22"/>
      <c r="T197" s="22"/>
    </row>
    <row r="198" spans="2:20" ht="15">
      <c r="B198" s="108"/>
      <c r="C198" s="22"/>
      <c r="T198" s="22"/>
    </row>
    <row r="199" spans="2:20" ht="15">
      <c r="B199" s="108"/>
      <c r="C199" s="22"/>
      <c r="T199" s="22"/>
    </row>
    <row r="200" spans="2:20" ht="15">
      <c r="B200" s="108"/>
      <c r="C200" s="22"/>
      <c r="T200" s="22"/>
    </row>
    <row r="201" spans="2:20" ht="15">
      <c r="B201" s="108"/>
      <c r="C201" s="22"/>
      <c r="T201" s="22"/>
    </row>
    <row r="202" spans="2:20" ht="15">
      <c r="B202" s="108"/>
      <c r="C202" s="22"/>
      <c r="T202" s="22"/>
    </row>
    <row r="203" spans="2:20" ht="15">
      <c r="B203" s="108"/>
      <c r="C203" s="22"/>
      <c r="T203" s="22"/>
    </row>
    <row r="204" spans="2:20" ht="15">
      <c r="B204" s="108"/>
      <c r="C204" s="22"/>
      <c r="T204" s="22"/>
    </row>
    <row r="205" spans="2:20" ht="15">
      <c r="B205" s="108"/>
      <c r="C205" s="22"/>
      <c r="T205" s="22"/>
    </row>
    <row r="206" spans="2:20" ht="15">
      <c r="B206" s="108"/>
      <c r="C206" s="22"/>
      <c r="T206" s="22"/>
    </row>
    <row r="207" spans="2:20" ht="15">
      <c r="B207" s="108"/>
      <c r="C207" s="22"/>
      <c r="T207" s="22"/>
    </row>
    <row r="208" spans="2:20" ht="15">
      <c r="B208" s="108"/>
      <c r="C208" s="22"/>
      <c r="T208" s="22"/>
    </row>
    <row r="209" spans="2:20" ht="15">
      <c r="B209" s="108"/>
      <c r="C209" s="22"/>
      <c r="T209" s="22"/>
    </row>
    <row r="210" spans="2:20" ht="15">
      <c r="B210" s="108"/>
      <c r="C210" s="22"/>
      <c r="T210" s="22"/>
    </row>
    <row r="211" spans="2:20" ht="15">
      <c r="B211" s="108"/>
      <c r="C211" s="22"/>
      <c r="T211" s="22"/>
    </row>
    <row r="212" spans="2:20" ht="15">
      <c r="B212" s="108"/>
      <c r="C212" s="22"/>
      <c r="T212" s="22"/>
    </row>
    <row r="213" spans="2:20" ht="15">
      <c r="B213" s="108"/>
      <c r="C213" s="22"/>
      <c r="T213" s="22"/>
    </row>
    <row r="214" spans="2:20" ht="15">
      <c r="B214" s="108"/>
      <c r="C214" s="22"/>
      <c r="T214" s="22"/>
    </row>
    <row r="215" spans="2:20" ht="15">
      <c r="B215" s="108"/>
      <c r="C215" s="22"/>
      <c r="T215" s="22"/>
    </row>
    <row r="216" spans="2:20" ht="15">
      <c r="B216" s="108"/>
      <c r="C216" s="22"/>
      <c r="T216" s="22"/>
    </row>
    <row r="217" spans="2:20" ht="15">
      <c r="B217" s="108"/>
      <c r="C217" s="22"/>
      <c r="T217" s="22"/>
    </row>
    <row r="218" spans="2:20" ht="15">
      <c r="B218" s="108"/>
      <c r="C218" s="22"/>
      <c r="T218" s="22"/>
    </row>
    <row r="219" spans="2:20" ht="15">
      <c r="B219" s="108"/>
      <c r="C219" s="22"/>
      <c r="T219" s="22"/>
    </row>
    <row r="220" spans="2:20" ht="15">
      <c r="B220" s="108"/>
      <c r="C220" s="22"/>
      <c r="T220" s="22"/>
    </row>
    <row r="221" spans="2:20" ht="15">
      <c r="B221" s="108"/>
      <c r="C221" s="22"/>
      <c r="T221" s="22"/>
    </row>
    <row r="222" spans="2:20" ht="15">
      <c r="B222" s="108"/>
      <c r="C222" s="22"/>
      <c r="T222" s="22"/>
    </row>
    <row r="223" spans="2:20" ht="15">
      <c r="B223" s="108"/>
      <c r="C223" s="22"/>
      <c r="T223" s="22"/>
    </row>
    <row r="224" spans="2:20" ht="15">
      <c r="B224" s="108"/>
      <c r="C224" s="22"/>
      <c r="T224" s="22"/>
    </row>
    <row r="225" spans="2:20" ht="15">
      <c r="B225" s="108"/>
      <c r="C225" s="22"/>
      <c r="T225" s="22"/>
    </row>
    <row r="226" spans="2:20" ht="15">
      <c r="B226" s="108"/>
      <c r="C226" s="22"/>
      <c r="T226" s="22"/>
    </row>
    <row r="227" spans="2:20" ht="15">
      <c r="B227" s="108"/>
      <c r="C227" s="22"/>
      <c r="T227" s="22"/>
    </row>
    <row r="228" spans="2:20" ht="15">
      <c r="B228" s="108"/>
      <c r="C228" s="22"/>
      <c r="T228" s="22"/>
    </row>
    <row r="229" spans="2:20" ht="15">
      <c r="B229" s="108"/>
      <c r="C229" s="22"/>
      <c r="T229" s="22"/>
    </row>
    <row r="230" spans="2:20" ht="15">
      <c r="B230" s="108"/>
      <c r="C230" s="22"/>
      <c r="T230" s="22"/>
    </row>
    <row r="231" spans="2:20" ht="15">
      <c r="B231" s="108"/>
      <c r="C231" s="22"/>
      <c r="T231" s="22"/>
    </row>
    <row r="232" spans="2:20" ht="15">
      <c r="B232" s="108"/>
      <c r="C232" s="22"/>
      <c r="T232" s="22"/>
    </row>
    <row r="233" spans="2:20" ht="15">
      <c r="B233" s="108"/>
      <c r="C233" s="22"/>
      <c r="T233" s="22"/>
    </row>
    <row r="234" spans="2:20" ht="15">
      <c r="B234" s="108"/>
      <c r="C234" s="22"/>
      <c r="T234" s="22"/>
    </row>
    <row r="235" spans="2:20" ht="15">
      <c r="B235" s="108"/>
      <c r="C235" s="22"/>
      <c r="T235" s="22"/>
    </row>
    <row r="236" spans="2:20" ht="15">
      <c r="B236" s="108"/>
      <c r="C236" s="22"/>
      <c r="T236" s="22"/>
    </row>
    <row r="237" spans="2:20" ht="15">
      <c r="B237" s="108"/>
      <c r="C237" s="22"/>
      <c r="T237" s="22"/>
    </row>
    <row r="238" spans="2:20" ht="15">
      <c r="B238" s="108"/>
      <c r="C238" s="22"/>
      <c r="T238" s="22"/>
    </row>
    <row r="239" spans="2:20" ht="15">
      <c r="B239" s="108"/>
      <c r="C239" s="22"/>
      <c r="T239" s="22"/>
    </row>
    <row r="240" spans="2:20" ht="15">
      <c r="B240" s="108"/>
      <c r="C240" s="22"/>
      <c r="T240" s="22"/>
    </row>
    <row r="241" spans="2:20" ht="15">
      <c r="B241" s="108"/>
      <c r="C241" s="22"/>
      <c r="T241" s="22"/>
    </row>
    <row r="242" spans="2:20" ht="15">
      <c r="B242" s="108"/>
      <c r="C242" s="22"/>
      <c r="T242" s="22"/>
    </row>
    <row r="243" spans="2:20" ht="15">
      <c r="B243" s="108"/>
      <c r="C243" s="22"/>
      <c r="T243" s="22"/>
    </row>
    <row r="244" spans="2:20" ht="15">
      <c r="B244" s="108"/>
      <c r="C244" s="22"/>
      <c r="T244" s="22"/>
    </row>
    <row r="245" spans="2:20" ht="15">
      <c r="B245" s="108"/>
      <c r="C245" s="22"/>
      <c r="T245" s="22"/>
    </row>
    <row r="246" spans="2:20" ht="15">
      <c r="B246" s="108"/>
      <c r="C246" s="22"/>
      <c r="T246" s="22"/>
    </row>
    <row r="247" spans="2:20" ht="15">
      <c r="B247" s="108"/>
      <c r="C247" s="22"/>
      <c r="T247" s="22"/>
    </row>
    <row r="248" spans="2:20" ht="15">
      <c r="B248" s="108"/>
      <c r="C248" s="22"/>
      <c r="T248" s="22"/>
    </row>
    <row r="249" spans="2:20" ht="15">
      <c r="B249" s="108"/>
      <c r="C249" s="22"/>
      <c r="T249" s="22"/>
    </row>
    <row r="250" spans="2:20" ht="15">
      <c r="B250" s="108"/>
      <c r="C250" s="22"/>
      <c r="T250" s="22"/>
    </row>
    <row r="251" spans="2:20" ht="15">
      <c r="B251" s="108"/>
      <c r="C251" s="22"/>
      <c r="T251" s="22"/>
    </row>
    <row r="252" spans="2:20" ht="15">
      <c r="B252" s="108"/>
      <c r="C252" s="22"/>
      <c r="T252" s="22"/>
    </row>
    <row r="253" spans="2:20" ht="15">
      <c r="B253" s="108"/>
      <c r="C253" s="22"/>
      <c r="T253" s="22"/>
    </row>
    <row r="254" spans="2:20" ht="15">
      <c r="B254" s="108"/>
      <c r="C254" s="22"/>
      <c r="T254" s="22"/>
    </row>
    <row r="255" spans="2:20" ht="15">
      <c r="B255" s="108"/>
      <c r="C255" s="22"/>
      <c r="T255" s="22"/>
    </row>
    <row r="256" spans="2:20" ht="15">
      <c r="B256" s="108"/>
      <c r="C256" s="22"/>
      <c r="T256" s="22"/>
    </row>
    <row r="257" spans="2:20" ht="15">
      <c r="B257" s="108"/>
      <c r="C257" s="22"/>
      <c r="T257" s="22"/>
    </row>
    <row r="258" spans="2:20" ht="15">
      <c r="B258" s="108"/>
      <c r="C258" s="22"/>
      <c r="T258" s="22"/>
    </row>
    <row r="259" spans="2:20" ht="15">
      <c r="B259" s="108"/>
      <c r="C259" s="22"/>
      <c r="T259" s="22"/>
    </row>
    <row r="260" spans="2:20" ht="15">
      <c r="B260" s="108"/>
      <c r="C260" s="22"/>
      <c r="T260" s="22"/>
    </row>
    <row r="261" spans="2:20" ht="15">
      <c r="B261" s="108"/>
      <c r="C261" s="22"/>
      <c r="T261" s="22"/>
    </row>
    <row r="262" spans="2:20" ht="15">
      <c r="B262" s="108"/>
      <c r="C262" s="22"/>
      <c r="T262" s="22"/>
    </row>
    <row r="263" spans="2:20" ht="15">
      <c r="B263" s="108"/>
      <c r="C263" s="22"/>
      <c r="T263" s="22"/>
    </row>
    <row r="264" spans="2:20" ht="15">
      <c r="B264" s="108"/>
      <c r="C264" s="22"/>
      <c r="T264" s="22"/>
    </row>
    <row r="265" spans="2:20" ht="15">
      <c r="B265" s="108"/>
      <c r="C265" s="22"/>
      <c r="T265" s="22"/>
    </row>
    <row r="266" spans="2:20" ht="15">
      <c r="B266" s="108"/>
      <c r="C266" s="22"/>
      <c r="T266" s="22"/>
    </row>
    <row r="267" spans="2:20" ht="15">
      <c r="B267" s="108"/>
      <c r="C267" s="22"/>
      <c r="T267" s="22"/>
    </row>
    <row r="268" spans="2:20" ht="15">
      <c r="B268" s="108"/>
      <c r="C268" s="22"/>
      <c r="T268" s="22"/>
    </row>
    <row r="269" spans="2:20" ht="15">
      <c r="B269" s="108"/>
      <c r="C269" s="22"/>
      <c r="T269" s="22"/>
    </row>
    <row r="270" spans="2:20" ht="15">
      <c r="B270" s="108"/>
      <c r="C270" s="22"/>
      <c r="T270" s="22"/>
    </row>
    <row r="271" spans="2:20" ht="15">
      <c r="B271" s="108"/>
      <c r="C271" s="22"/>
      <c r="T271" s="22"/>
    </row>
    <row r="272" spans="2:20" ht="15">
      <c r="B272" s="108"/>
      <c r="C272" s="22"/>
      <c r="T272" s="22"/>
    </row>
    <row r="273" spans="2:20" ht="15">
      <c r="B273" s="108"/>
      <c r="C273" s="22"/>
      <c r="T273" s="22"/>
    </row>
    <row r="274" spans="2:20" ht="15">
      <c r="B274" s="108"/>
      <c r="C274" s="22"/>
      <c r="T274" s="22"/>
    </row>
    <row r="275" spans="2:20" ht="15">
      <c r="B275" s="108"/>
      <c r="C275" s="22"/>
      <c r="T275" s="22"/>
    </row>
    <row r="276" spans="2:20" ht="15">
      <c r="B276" s="108"/>
      <c r="C276" s="22"/>
      <c r="T276" s="22"/>
    </row>
    <row r="277" spans="2:20" ht="15">
      <c r="B277" s="108"/>
      <c r="C277" s="22"/>
      <c r="T277" s="22"/>
    </row>
    <row r="278" spans="2:20" ht="15">
      <c r="B278" s="108"/>
      <c r="C278" s="22"/>
      <c r="T278" s="22"/>
    </row>
    <row r="279" spans="2:20" ht="15">
      <c r="B279" s="108"/>
      <c r="C279" s="22"/>
      <c r="T279" s="22"/>
    </row>
    <row r="280" spans="2:20" ht="15">
      <c r="B280" s="108"/>
      <c r="C280" s="22"/>
      <c r="T280" s="22"/>
    </row>
    <row r="281" spans="2:20" ht="15">
      <c r="B281" s="108"/>
      <c r="C281" s="22"/>
      <c r="T281" s="22"/>
    </row>
    <row r="282" spans="2:20" ht="15">
      <c r="B282" s="108"/>
      <c r="C282" s="22"/>
      <c r="T282" s="22"/>
    </row>
    <row r="283" spans="2:20" ht="15">
      <c r="B283" s="108"/>
      <c r="C283" s="22"/>
      <c r="T283" s="22"/>
    </row>
    <row r="284" spans="2:20" ht="15">
      <c r="B284" s="108"/>
      <c r="C284" s="22"/>
      <c r="T284" s="22"/>
    </row>
    <row r="285" spans="2:20" ht="15">
      <c r="B285" s="108"/>
      <c r="C285" s="22"/>
      <c r="T285" s="22"/>
    </row>
    <row r="286" spans="2:20" ht="15">
      <c r="B286" s="108"/>
      <c r="C286" s="22"/>
      <c r="T286" s="22"/>
    </row>
    <row r="287" spans="2:20" ht="15">
      <c r="B287" s="108"/>
      <c r="C287" s="22"/>
      <c r="T287" s="22"/>
    </row>
    <row r="288" spans="2:20" ht="15">
      <c r="B288" s="108"/>
      <c r="C288" s="22"/>
      <c r="T288" s="22"/>
    </row>
    <row r="289" spans="2:20" ht="15">
      <c r="B289" s="108"/>
      <c r="C289" s="22"/>
      <c r="T289" s="22"/>
    </row>
    <row r="290" spans="2:20" ht="15">
      <c r="B290" s="108"/>
      <c r="C290" s="22"/>
      <c r="T290" s="22"/>
    </row>
    <row r="291" spans="2:20" ht="15">
      <c r="B291" s="108"/>
      <c r="C291" s="22"/>
      <c r="T291" s="22"/>
    </row>
    <row r="292" spans="2:20" ht="15">
      <c r="B292" s="108"/>
      <c r="C292" s="22"/>
      <c r="T292" s="22"/>
    </row>
    <row r="293" spans="2:20" ht="15">
      <c r="B293" s="108"/>
      <c r="C293" s="22"/>
      <c r="T293" s="22"/>
    </row>
    <row r="294" spans="2:20" ht="15">
      <c r="B294" s="108"/>
      <c r="C294" s="22"/>
      <c r="T294" s="22"/>
    </row>
    <row r="295" spans="2:20" ht="15">
      <c r="B295" s="108"/>
      <c r="C295" s="22"/>
      <c r="T295" s="22"/>
    </row>
    <row r="296" spans="2:20" ht="15">
      <c r="B296" s="108"/>
      <c r="C296" s="22"/>
      <c r="T296" s="22"/>
    </row>
    <row r="297" spans="2:20" ht="15">
      <c r="B297" s="108"/>
      <c r="C297" s="22"/>
      <c r="T297" s="22"/>
    </row>
    <row r="298" spans="2:20" ht="15">
      <c r="B298" s="108"/>
      <c r="C298" s="22"/>
      <c r="T298" s="22"/>
    </row>
    <row r="299" spans="2:20" ht="15">
      <c r="B299" s="108"/>
      <c r="C299" s="22"/>
      <c r="T299" s="22"/>
    </row>
    <row r="300" spans="2:20" ht="15">
      <c r="B300" s="108"/>
      <c r="C300" s="22"/>
      <c r="T300" s="22"/>
    </row>
    <row r="301" spans="2:20" ht="15">
      <c r="B301" s="108"/>
      <c r="C301" s="22"/>
      <c r="T301" s="22"/>
    </row>
    <row r="302" spans="2:20" ht="15">
      <c r="B302" s="108"/>
      <c r="C302" s="22"/>
      <c r="T302" s="22"/>
    </row>
    <row r="303" spans="2:20" ht="15">
      <c r="B303" s="108"/>
      <c r="C303" s="22"/>
      <c r="T303" s="22"/>
    </row>
    <row r="304" spans="2:20" ht="15">
      <c r="B304" s="108"/>
      <c r="C304" s="22"/>
      <c r="T304" s="22"/>
    </row>
    <row r="305" spans="2:20" ht="15">
      <c r="B305" s="108"/>
      <c r="C305" s="22"/>
      <c r="T305" s="22"/>
    </row>
    <row r="306" spans="2:20" ht="15">
      <c r="B306" s="108"/>
      <c r="C306" s="22"/>
      <c r="T306" s="22"/>
    </row>
    <row r="307" spans="2:20" ht="15">
      <c r="B307" s="108"/>
      <c r="C307" s="22"/>
      <c r="T307" s="22"/>
    </row>
    <row r="308" spans="2:20" ht="15">
      <c r="B308" s="108"/>
      <c r="C308" s="22"/>
      <c r="T308" s="22"/>
    </row>
    <row r="309" spans="2:20" ht="15">
      <c r="B309" s="108"/>
      <c r="C309" s="22"/>
      <c r="T309" s="22"/>
    </row>
    <row r="310" spans="2:20" ht="15">
      <c r="B310" s="108"/>
      <c r="C310" s="22"/>
      <c r="T310" s="22"/>
    </row>
    <row r="311" spans="2:20" ht="15">
      <c r="B311" s="108"/>
      <c r="C311" s="22"/>
      <c r="T311" s="22"/>
    </row>
    <row r="312" spans="2:20" ht="15">
      <c r="B312" s="108"/>
      <c r="C312" s="22"/>
      <c r="T312" s="22"/>
    </row>
    <row r="313" spans="2:20" ht="15">
      <c r="B313" s="108"/>
      <c r="C313" s="22"/>
      <c r="T313" s="22"/>
    </row>
    <row r="314" spans="2:20" ht="15">
      <c r="B314" s="108"/>
      <c r="C314" s="22"/>
      <c r="T314" s="22"/>
    </row>
    <row r="315" spans="2:20" ht="15">
      <c r="B315" s="108"/>
      <c r="C315" s="22"/>
      <c r="T315" s="22"/>
    </row>
    <row r="316" spans="2:20" ht="15">
      <c r="B316" s="108"/>
      <c r="C316" s="22"/>
      <c r="T316" s="22"/>
    </row>
    <row r="317" spans="2:20" ht="15">
      <c r="B317" s="108"/>
      <c r="C317" s="22"/>
      <c r="T317" s="22"/>
    </row>
    <row r="318" spans="2:20" ht="15">
      <c r="B318" s="108"/>
      <c r="C318" s="22"/>
      <c r="T318" s="22"/>
    </row>
    <row r="319" spans="2:20" ht="15">
      <c r="B319" s="108"/>
      <c r="C319" s="22"/>
      <c r="T319" s="22"/>
    </row>
    <row r="320" spans="2:20" ht="15">
      <c r="B320" s="108"/>
      <c r="C320" s="22"/>
      <c r="T320" s="22"/>
    </row>
    <row r="321" spans="2:20" ht="15">
      <c r="B321" s="108"/>
      <c r="C321" s="22"/>
      <c r="T321" s="22"/>
    </row>
    <row r="322" spans="2:20" ht="15">
      <c r="B322" s="108"/>
      <c r="C322" s="22"/>
      <c r="T322" s="22"/>
    </row>
    <row r="323" spans="2:20" ht="15">
      <c r="B323" s="108"/>
      <c r="C323" s="22"/>
      <c r="T323" s="22"/>
    </row>
    <row r="324" spans="2:20" ht="15">
      <c r="B324" s="108"/>
      <c r="C324" s="22"/>
      <c r="T324" s="22"/>
    </row>
    <row r="325" spans="2:20" ht="15">
      <c r="B325" s="108"/>
      <c r="C325" s="22"/>
      <c r="T325" s="22"/>
    </row>
    <row r="326" spans="2:20" ht="15">
      <c r="B326" s="108"/>
      <c r="C326" s="22"/>
      <c r="T326" s="22"/>
    </row>
    <row r="327" spans="2:20" ht="15">
      <c r="B327" s="108"/>
      <c r="C327" s="22"/>
      <c r="T327" s="22"/>
    </row>
    <row r="328" spans="2:20" ht="15">
      <c r="B328" s="108"/>
      <c r="C328" s="22"/>
      <c r="T328" s="22"/>
    </row>
    <row r="329" spans="2:20" ht="15">
      <c r="B329" s="108"/>
      <c r="C329" s="22"/>
      <c r="T329" s="22"/>
    </row>
    <row r="330" spans="2:20" ht="15">
      <c r="B330" s="108"/>
      <c r="C330" s="22"/>
      <c r="T330" s="22"/>
    </row>
    <row r="331" spans="2:20" ht="15">
      <c r="B331" s="108"/>
      <c r="C331" s="22"/>
      <c r="T331" s="22"/>
    </row>
    <row r="332" spans="2:20" ht="15">
      <c r="B332" s="108"/>
      <c r="C332" s="22"/>
      <c r="T332" s="22"/>
    </row>
    <row r="333" spans="2:20" ht="15">
      <c r="B333" s="108"/>
      <c r="C333" s="22"/>
      <c r="T333" s="22"/>
    </row>
    <row r="334" spans="2:20" ht="15">
      <c r="B334" s="108"/>
      <c r="C334" s="22"/>
      <c r="T334" s="22"/>
    </row>
    <row r="335" spans="2:20" ht="15">
      <c r="B335" s="108"/>
      <c r="C335" s="22"/>
      <c r="T335" s="22"/>
    </row>
    <row r="336" spans="2:20" ht="15">
      <c r="B336" s="108"/>
      <c r="C336" s="22"/>
      <c r="T336" s="22"/>
    </row>
    <row r="337" spans="2:20" ht="15">
      <c r="B337" s="108"/>
      <c r="C337" s="22"/>
      <c r="T337" s="22"/>
    </row>
    <row r="338" spans="2:20" ht="15">
      <c r="B338" s="108"/>
      <c r="C338" s="22"/>
      <c r="T338" s="22"/>
    </row>
    <row r="339" spans="2:20" ht="15">
      <c r="B339" s="108"/>
      <c r="C339" s="22"/>
      <c r="T339" s="22"/>
    </row>
    <row r="340" spans="2:20" ht="15">
      <c r="B340" s="108"/>
      <c r="C340" s="22"/>
      <c r="T340" s="22"/>
    </row>
    <row r="341" spans="2:20" ht="15">
      <c r="B341" s="108"/>
      <c r="C341" s="22"/>
      <c r="T341" s="22"/>
    </row>
    <row r="342" spans="2:20" ht="15">
      <c r="B342" s="108"/>
      <c r="C342" s="22"/>
      <c r="T342" s="22"/>
    </row>
    <row r="343" spans="2:20" ht="15">
      <c r="B343" s="108"/>
      <c r="C343" s="22"/>
      <c r="T343" s="22"/>
    </row>
    <row r="344" spans="2:20" ht="15">
      <c r="B344" s="108"/>
      <c r="C344" s="22"/>
      <c r="T344" s="22"/>
    </row>
    <row r="345" spans="2:20" ht="15">
      <c r="B345" s="108"/>
      <c r="C345" s="22"/>
      <c r="T345" s="22"/>
    </row>
    <row r="346" spans="2:20" ht="15">
      <c r="B346" s="108"/>
      <c r="C346" s="22"/>
      <c r="T346" s="22"/>
    </row>
    <row r="347" spans="2:20" ht="15">
      <c r="B347" s="108"/>
      <c r="C347" s="22"/>
      <c r="T347" s="22"/>
    </row>
    <row r="348" spans="2:20" ht="15">
      <c r="B348" s="108"/>
      <c r="C348" s="22"/>
      <c r="T348" s="22"/>
    </row>
    <row r="349" spans="2:20" ht="15">
      <c r="B349" s="108"/>
      <c r="C349" s="22"/>
      <c r="T349" s="22"/>
    </row>
    <row r="350" spans="2:20" ht="15">
      <c r="B350" s="108"/>
      <c r="C350" s="22"/>
      <c r="T350" s="22"/>
    </row>
    <row r="351" spans="2:20" ht="15">
      <c r="B351" s="108"/>
      <c r="C351" s="22"/>
      <c r="T351" s="22"/>
    </row>
    <row r="352" spans="2:20" ht="15">
      <c r="B352" s="108"/>
      <c r="C352" s="22"/>
      <c r="T352" s="22"/>
    </row>
    <row r="353" spans="2:20" ht="15">
      <c r="B353" s="108"/>
      <c r="C353" s="22"/>
      <c r="T353" s="22"/>
    </row>
    <row r="354" spans="2:20" ht="15">
      <c r="B354" s="108"/>
      <c r="C354" s="22"/>
      <c r="T354" s="22"/>
    </row>
    <row r="355" spans="2:20" ht="15">
      <c r="B355" s="108"/>
      <c r="C355" s="22"/>
      <c r="T355" s="22"/>
    </row>
    <row r="356" spans="2:20" ht="15">
      <c r="B356" s="108"/>
      <c r="C356" s="22"/>
      <c r="T356" s="22"/>
    </row>
    <row r="357" spans="2:20" ht="15">
      <c r="B357" s="108"/>
      <c r="C357" s="22"/>
      <c r="T357" s="22"/>
    </row>
    <row r="358" spans="2:20" ht="15">
      <c r="B358" s="108"/>
      <c r="C358" s="22"/>
      <c r="T358" s="22"/>
    </row>
    <row r="359" spans="2:20" ht="15">
      <c r="B359" s="108"/>
      <c r="C359" s="22"/>
      <c r="T359" s="22"/>
    </row>
    <row r="360" spans="2:20" ht="15">
      <c r="B360" s="108"/>
      <c r="C360" s="22"/>
      <c r="T360" s="22"/>
    </row>
    <row r="361" spans="2:20" ht="15">
      <c r="B361" s="108"/>
      <c r="C361" s="22"/>
      <c r="T361" s="22"/>
    </row>
    <row r="362" spans="3:20" ht="15">
      <c r="C362" s="22"/>
      <c r="T362" s="22"/>
    </row>
    <row r="363" spans="3:20" ht="15">
      <c r="C363" s="22"/>
      <c r="T363" s="22"/>
    </row>
    <row r="364" spans="3:20" ht="15">
      <c r="C364" s="22"/>
      <c r="T364" s="22"/>
    </row>
    <row r="365" spans="3:20" ht="15">
      <c r="C365" s="22"/>
      <c r="T365" s="22"/>
    </row>
    <row r="366" spans="3:20" ht="15">
      <c r="C366" s="22"/>
      <c r="T366" s="22"/>
    </row>
    <row r="367" spans="3:20" ht="15">
      <c r="C367" s="22"/>
      <c r="T367" s="22"/>
    </row>
    <row r="368" spans="3:20" ht="15">
      <c r="C368" s="22"/>
      <c r="T368" s="22"/>
    </row>
    <row r="369" spans="3:20" ht="15">
      <c r="C369" s="22"/>
      <c r="T369" s="22"/>
    </row>
    <row r="370" spans="3:20" ht="15">
      <c r="C370" s="22"/>
      <c r="T370" s="22"/>
    </row>
    <row r="371" spans="3:20" ht="15">
      <c r="C371" s="22"/>
      <c r="T371" s="22"/>
    </row>
    <row r="372" spans="3:20" ht="15">
      <c r="C372" s="22"/>
      <c r="T372" s="22"/>
    </row>
    <row r="373" spans="2:20" ht="15">
      <c r="B373"/>
      <c r="C373" s="22"/>
      <c r="T373" s="22"/>
    </row>
    <row r="374" spans="2:20" ht="15">
      <c r="B374"/>
      <c r="C374" s="22"/>
      <c r="T374" s="22"/>
    </row>
    <row r="375" spans="2:20" ht="15">
      <c r="B375"/>
      <c r="C375" s="22"/>
      <c r="T375" s="22"/>
    </row>
    <row r="376" spans="2:20" ht="15">
      <c r="B376"/>
      <c r="C376" s="22"/>
      <c r="T376" s="22"/>
    </row>
    <row r="377" spans="2:20" ht="15">
      <c r="B377"/>
      <c r="C377" s="22"/>
      <c r="T377" s="22"/>
    </row>
    <row r="378" spans="2:20" ht="15">
      <c r="B378"/>
      <c r="C378" s="22"/>
      <c r="T378" s="22"/>
    </row>
    <row r="379" spans="2:20" ht="15">
      <c r="B379"/>
      <c r="C379" s="22"/>
      <c r="T379" s="22"/>
    </row>
    <row r="380" spans="2:20" ht="15">
      <c r="B380"/>
      <c r="C380" s="22"/>
      <c r="T380" s="22"/>
    </row>
    <row r="381" spans="2:20" ht="15">
      <c r="B381"/>
      <c r="C381" s="22"/>
      <c r="T381" s="22"/>
    </row>
    <row r="382" spans="2:20" ht="15">
      <c r="B382"/>
      <c r="C382" s="22"/>
      <c r="T382" s="22"/>
    </row>
    <row r="383" spans="2:20" ht="15">
      <c r="B383"/>
      <c r="C383" s="22"/>
      <c r="T383" s="22"/>
    </row>
    <row r="384" spans="2:20" ht="15">
      <c r="B384"/>
      <c r="C384" s="22"/>
      <c r="T384" s="22"/>
    </row>
    <row r="385" spans="2:20" ht="15">
      <c r="B385"/>
      <c r="C385" s="22"/>
      <c r="T385" s="22"/>
    </row>
    <row r="386" spans="2:20" ht="15">
      <c r="B386"/>
      <c r="C386" s="22"/>
      <c r="T386" s="22"/>
    </row>
    <row r="387" spans="2:20" ht="15">
      <c r="B387"/>
      <c r="C387" s="22"/>
      <c r="T387" s="22"/>
    </row>
    <row r="388" spans="2:20" ht="15">
      <c r="B388"/>
      <c r="C388" s="22"/>
      <c r="T388" s="22"/>
    </row>
    <row r="389" spans="2:20" ht="15">
      <c r="B389"/>
      <c r="C389" s="22"/>
      <c r="T389" s="22"/>
    </row>
    <row r="390" spans="2:20" ht="15">
      <c r="B390"/>
      <c r="C390" s="22"/>
      <c r="T390" s="22"/>
    </row>
    <row r="391" spans="2:20" ht="15">
      <c r="B391"/>
      <c r="C391" s="22"/>
      <c r="T391" s="22"/>
    </row>
    <row r="392" spans="2:20" ht="15">
      <c r="B392"/>
      <c r="C392" s="22"/>
      <c r="T392" s="22"/>
    </row>
    <row r="393" spans="2:20" ht="15">
      <c r="B393"/>
      <c r="C393" s="22"/>
      <c r="T393" s="22"/>
    </row>
    <row r="394" spans="2:20" ht="15">
      <c r="B394"/>
      <c r="C394" s="22"/>
      <c r="T394" s="22"/>
    </row>
    <row r="395" spans="2:20" ht="15">
      <c r="B395"/>
      <c r="C395" s="22"/>
      <c r="T395" s="22"/>
    </row>
    <row r="396" spans="2:20" ht="15">
      <c r="B396"/>
      <c r="C396" s="22"/>
      <c r="T396" s="22"/>
    </row>
    <row r="397" spans="2:20" ht="15">
      <c r="B397"/>
      <c r="C397" s="22"/>
      <c r="T397" s="22"/>
    </row>
    <row r="398" spans="2:20" ht="15">
      <c r="B398"/>
      <c r="C398" s="22"/>
      <c r="T398" s="22"/>
    </row>
    <row r="399" spans="2:20" ht="15">
      <c r="B399"/>
      <c r="C399" s="22"/>
      <c r="T399" s="22"/>
    </row>
    <row r="400" spans="2:20" ht="15">
      <c r="B400"/>
      <c r="C400" s="22"/>
      <c r="T400" s="22"/>
    </row>
    <row r="401" spans="2:20" ht="15">
      <c r="B401"/>
      <c r="C401" s="22"/>
      <c r="T401" s="22"/>
    </row>
    <row r="402" spans="2:20" ht="15">
      <c r="B402"/>
      <c r="C402" s="22"/>
      <c r="T402" s="22"/>
    </row>
    <row r="403" spans="2:20" ht="15">
      <c r="B403"/>
      <c r="C403" s="22"/>
      <c r="T403" s="22"/>
    </row>
    <row r="404" spans="2:20" ht="15">
      <c r="B404"/>
      <c r="C404" s="22"/>
      <c r="T404" s="22"/>
    </row>
    <row r="405" spans="2:20" ht="15">
      <c r="B405"/>
      <c r="C405" s="22"/>
      <c r="T405" s="22"/>
    </row>
    <row r="406" spans="2:20" ht="15">
      <c r="B406"/>
      <c r="C406" s="22"/>
      <c r="T406" s="22"/>
    </row>
    <row r="407" spans="2:20" ht="15">
      <c r="B407"/>
      <c r="C407" s="22"/>
      <c r="T407" s="22"/>
    </row>
    <row r="408" spans="2:20" ht="15">
      <c r="B408"/>
      <c r="C408" s="22"/>
      <c r="T408" s="22"/>
    </row>
    <row r="409" spans="2:20" ht="15">
      <c r="B409"/>
      <c r="C409" s="22"/>
      <c r="T409" s="22"/>
    </row>
    <row r="410" spans="2:20" ht="15">
      <c r="B410"/>
      <c r="C410" s="22"/>
      <c r="T410" s="22"/>
    </row>
    <row r="411" spans="2:20" ht="15">
      <c r="B411"/>
      <c r="C411" s="22"/>
      <c r="T411" s="22"/>
    </row>
    <row r="412" spans="2:20" ht="15">
      <c r="B412"/>
      <c r="C412" s="22"/>
      <c r="T412" s="22"/>
    </row>
    <row r="413" spans="2:20" ht="15">
      <c r="B413"/>
      <c r="C413" s="22"/>
      <c r="T413" s="22"/>
    </row>
    <row r="414" spans="2:20" ht="15">
      <c r="B414"/>
      <c r="C414" s="22"/>
      <c r="T414" s="22"/>
    </row>
    <row r="415" spans="2:20" ht="15">
      <c r="B415"/>
      <c r="C415" s="22"/>
      <c r="T415" s="22"/>
    </row>
    <row r="416" spans="2:20" ht="15">
      <c r="B416"/>
      <c r="C416" s="22"/>
      <c r="T416" s="22"/>
    </row>
    <row r="417" spans="2:20" ht="15">
      <c r="B417"/>
      <c r="C417" s="22"/>
      <c r="T417" s="22"/>
    </row>
    <row r="418" spans="2:20" ht="15">
      <c r="B418"/>
      <c r="C418" s="22"/>
      <c r="T418" s="22"/>
    </row>
    <row r="419" spans="2:20" ht="15">
      <c r="B419"/>
      <c r="C419" s="22"/>
      <c r="T419" s="22"/>
    </row>
    <row r="420" spans="2:20" ht="15">
      <c r="B420"/>
      <c r="C420" s="22"/>
      <c r="T420" s="22"/>
    </row>
    <row r="421" spans="2:20" ht="15">
      <c r="B421"/>
      <c r="C421" s="22"/>
      <c r="T421" s="22"/>
    </row>
    <row r="422" spans="2:20" ht="15">
      <c r="B422"/>
      <c r="C422" s="22"/>
      <c r="T422" s="22"/>
    </row>
    <row r="423" spans="2:20" ht="15">
      <c r="B423"/>
      <c r="C423" s="22"/>
      <c r="T423" s="22"/>
    </row>
    <row r="424" spans="2:20" ht="15">
      <c r="B424"/>
      <c r="C424" s="22"/>
      <c r="T424" s="22"/>
    </row>
    <row r="425" spans="2:20" ht="15">
      <c r="B425"/>
      <c r="C425" s="22"/>
      <c r="T425" s="22"/>
    </row>
    <row r="426" spans="2:20" ht="15">
      <c r="B426"/>
      <c r="C426" s="22"/>
      <c r="T426" s="22"/>
    </row>
    <row r="427" spans="2:20" ht="15">
      <c r="B427"/>
      <c r="C427" s="22"/>
      <c r="T427" s="22"/>
    </row>
    <row r="428" spans="2:20" ht="15">
      <c r="B428"/>
      <c r="C428" s="22"/>
      <c r="T428" s="22"/>
    </row>
    <row r="429" spans="2:20" ht="15">
      <c r="B429"/>
      <c r="C429" s="22"/>
      <c r="T429" s="22"/>
    </row>
    <row r="430" spans="2:20" ht="15">
      <c r="B430"/>
      <c r="C430" s="22"/>
      <c r="T430" s="22"/>
    </row>
    <row r="431" spans="2:20" ht="15">
      <c r="B431"/>
      <c r="C431" s="22"/>
      <c r="T431" s="22"/>
    </row>
    <row r="432" spans="2:20" ht="15">
      <c r="B432"/>
      <c r="C432" s="22"/>
      <c r="T432" s="22"/>
    </row>
    <row r="433" spans="2:20" ht="15">
      <c r="B433"/>
      <c r="C433" s="22"/>
      <c r="T433" s="22"/>
    </row>
    <row r="434" spans="2:20" ht="15">
      <c r="B434"/>
      <c r="C434" s="22"/>
      <c r="T434" s="22"/>
    </row>
    <row r="435" spans="2:20" ht="15">
      <c r="B435"/>
      <c r="C435" s="22"/>
      <c r="T435" s="22"/>
    </row>
    <row r="436" spans="2:20" ht="15">
      <c r="B436"/>
      <c r="C436" s="22"/>
      <c r="T436" s="22"/>
    </row>
    <row r="437" spans="2:20" ht="15">
      <c r="B437"/>
      <c r="C437" s="22"/>
      <c r="T437" s="22"/>
    </row>
    <row r="438" spans="2:20" ht="15">
      <c r="B438"/>
      <c r="C438" s="22"/>
      <c r="T438" s="22"/>
    </row>
    <row r="439" spans="2:20" ht="15">
      <c r="B439"/>
      <c r="C439" s="22"/>
      <c r="T439" s="22"/>
    </row>
    <row r="440" spans="2:20" ht="15">
      <c r="B440"/>
      <c r="C440" s="22"/>
      <c r="T440" s="22"/>
    </row>
    <row r="441" spans="2:20" ht="15">
      <c r="B441"/>
      <c r="C441" s="22"/>
      <c r="T441" s="22"/>
    </row>
    <row r="442" spans="2:20" ht="15">
      <c r="B442"/>
      <c r="C442" s="22"/>
      <c r="T442" s="22"/>
    </row>
    <row r="443" spans="2:20" ht="15">
      <c r="B443"/>
      <c r="C443" s="22"/>
      <c r="T443" s="22"/>
    </row>
    <row r="444" spans="2:20" ht="15">
      <c r="B444"/>
      <c r="C444" s="22"/>
      <c r="T444" s="22"/>
    </row>
    <row r="445" spans="2:20" ht="15">
      <c r="B445"/>
      <c r="C445" s="22"/>
      <c r="T445" s="22"/>
    </row>
    <row r="446" spans="2:20" ht="15">
      <c r="B446"/>
      <c r="C446" s="22"/>
      <c r="T446" s="22"/>
    </row>
    <row r="447" spans="2:20" ht="15">
      <c r="B447"/>
      <c r="C447" s="22"/>
      <c r="T447" s="22"/>
    </row>
    <row r="448" spans="2:20" ht="15">
      <c r="B448"/>
      <c r="C448" s="22"/>
      <c r="T448" s="22"/>
    </row>
    <row r="449" spans="2:20" ht="15">
      <c r="B449"/>
      <c r="C449" s="22"/>
      <c r="T449" s="22"/>
    </row>
    <row r="450" spans="2:20" ht="15">
      <c r="B450"/>
      <c r="C450" s="22"/>
      <c r="T450" s="22"/>
    </row>
    <row r="451" spans="2:20" ht="15">
      <c r="B451"/>
      <c r="C451" s="22"/>
      <c r="T451" s="22"/>
    </row>
    <row r="452" spans="2:20" ht="15">
      <c r="B452"/>
      <c r="C452" s="22"/>
      <c r="T452" s="22"/>
    </row>
    <row r="453" spans="2:20" ht="15">
      <c r="B453"/>
      <c r="C453" s="22"/>
      <c r="T453" s="22"/>
    </row>
    <row r="454" spans="2:20" ht="15">
      <c r="B454"/>
      <c r="C454" s="22"/>
      <c r="T454" s="22"/>
    </row>
    <row r="455" spans="2:20" ht="15">
      <c r="B455"/>
      <c r="C455" s="22"/>
      <c r="T455" s="22"/>
    </row>
    <row r="456" spans="2:20" ht="15">
      <c r="B456"/>
      <c r="C456" s="22"/>
      <c r="T456" s="22"/>
    </row>
    <row r="457" spans="2:20" ht="15">
      <c r="B457"/>
      <c r="C457" s="22"/>
      <c r="T457" s="22"/>
    </row>
    <row r="458" spans="2:20" ht="15">
      <c r="B458"/>
      <c r="C458" s="22"/>
      <c r="T458" s="22"/>
    </row>
    <row r="459" spans="2:20" ht="15">
      <c r="B459"/>
      <c r="C459" s="22"/>
      <c r="T459" s="22"/>
    </row>
    <row r="460" spans="2:20" ht="15">
      <c r="B460"/>
      <c r="C460" s="22"/>
      <c r="T460" s="22"/>
    </row>
    <row r="461" spans="2:20" ht="15">
      <c r="B461"/>
      <c r="C461" s="22"/>
      <c r="T461" s="22"/>
    </row>
    <row r="462" spans="2:20" ht="15">
      <c r="B462"/>
      <c r="C462" s="22"/>
      <c r="T462" s="22"/>
    </row>
    <row r="463" spans="2:20" ht="15">
      <c r="B463"/>
      <c r="C463" s="22"/>
      <c r="T463" s="22"/>
    </row>
    <row r="464" spans="2:20" ht="15">
      <c r="B464"/>
      <c r="C464" s="22"/>
      <c r="T464" s="22"/>
    </row>
    <row r="465" spans="2:20" ht="15">
      <c r="B465"/>
      <c r="C465" s="22"/>
      <c r="T465" s="22"/>
    </row>
    <row r="466" spans="2:20" ht="15">
      <c r="B466"/>
      <c r="C466" s="22"/>
      <c r="T466" s="22"/>
    </row>
    <row r="467" spans="2:20" ht="15">
      <c r="B467"/>
      <c r="C467" s="22"/>
      <c r="T467" s="22"/>
    </row>
    <row r="468" spans="2:20" ht="15">
      <c r="B468"/>
      <c r="C468" s="22"/>
      <c r="T468" s="22"/>
    </row>
    <row r="469" spans="2:20" ht="15">
      <c r="B469"/>
      <c r="C469" s="22"/>
      <c r="T469" s="22"/>
    </row>
    <row r="470" spans="2:20" ht="15">
      <c r="B470"/>
      <c r="C470" s="22"/>
      <c r="T470" s="22"/>
    </row>
    <row r="471" spans="2:20" ht="15">
      <c r="B471"/>
      <c r="C471" s="22"/>
      <c r="T471" s="22"/>
    </row>
    <row r="472" spans="2:20" ht="15">
      <c r="B472"/>
      <c r="C472" s="22"/>
      <c r="T472" s="22"/>
    </row>
    <row r="473" spans="2:20" ht="15">
      <c r="B473"/>
      <c r="C473" s="22"/>
      <c r="T473" s="22"/>
    </row>
    <row r="474" spans="2:20" ht="15">
      <c r="B474"/>
      <c r="C474" s="22"/>
      <c r="T474" s="22"/>
    </row>
    <row r="475" spans="2:20" ht="15">
      <c r="B475"/>
      <c r="C475" s="22"/>
      <c r="T475" s="22"/>
    </row>
    <row r="476" spans="2:20" ht="15">
      <c r="B476"/>
      <c r="C476" s="22"/>
      <c r="T476" s="22"/>
    </row>
    <row r="477" spans="2:20" ht="15">
      <c r="B477"/>
      <c r="C477" s="22"/>
      <c r="T477" s="22"/>
    </row>
    <row r="478" spans="2:20" ht="15">
      <c r="B478"/>
      <c r="C478" s="22"/>
      <c r="T478" s="22"/>
    </row>
    <row r="479" spans="2:20" ht="15">
      <c r="B479"/>
      <c r="C479" s="22"/>
      <c r="T479" s="22"/>
    </row>
    <row r="480" spans="2:20" ht="15">
      <c r="B480"/>
      <c r="C480" s="22"/>
      <c r="T480" s="22"/>
    </row>
    <row r="481" spans="2:20" ht="15">
      <c r="B481"/>
      <c r="C481" s="22"/>
      <c r="T481" s="22"/>
    </row>
    <row r="482" spans="2:20" ht="15">
      <c r="B482"/>
      <c r="C482" s="22"/>
      <c r="T482" s="22"/>
    </row>
    <row r="483" spans="2:20" ht="15">
      <c r="B483"/>
      <c r="C483" s="22"/>
      <c r="T483" s="22"/>
    </row>
    <row r="484" spans="2:20" ht="15">
      <c r="B484"/>
      <c r="C484" s="22"/>
      <c r="T484" s="22"/>
    </row>
    <row r="485" spans="2:20" ht="15">
      <c r="B485"/>
      <c r="C485" s="22"/>
      <c r="T485" s="22"/>
    </row>
    <row r="486" spans="2:20" ht="15">
      <c r="B486"/>
      <c r="C486" s="22"/>
      <c r="T486" s="22"/>
    </row>
    <row r="487" spans="2:20" ht="15">
      <c r="B487"/>
      <c r="C487" s="22"/>
      <c r="T487" s="22"/>
    </row>
    <row r="488" spans="2:20" ht="15">
      <c r="B488"/>
      <c r="C488" s="22"/>
      <c r="T488" s="22"/>
    </row>
    <row r="489" spans="2:20" ht="15">
      <c r="B489"/>
      <c r="C489" s="22"/>
      <c r="T489" s="22"/>
    </row>
    <row r="490" spans="2:20" ht="15">
      <c r="B490"/>
      <c r="C490" s="22"/>
      <c r="T490" s="22"/>
    </row>
    <row r="491" spans="2:20" ht="15.75">
      <c r="B491"/>
      <c r="C491" s="22"/>
      <c r="G491" s="109">
        <v>17982.142</v>
      </c>
      <c r="M491" s="43">
        <v>11485.052</v>
      </c>
      <c r="T491" s="22"/>
    </row>
    <row r="492" spans="2:20" ht="15.75">
      <c r="B492"/>
      <c r="C492" s="22"/>
      <c r="G492" s="109">
        <v>24301.983</v>
      </c>
      <c r="M492" s="43">
        <v>2272.457</v>
      </c>
      <c r="T492" s="22"/>
    </row>
    <row r="493" spans="2:20" ht="15.75">
      <c r="B493"/>
      <c r="C493" s="22"/>
      <c r="G493" s="109">
        <v>16665.872</v>
      </c>
      <c r="M493" s="43">
        <v>18446.791</v>
      </c>
      <c r="T493" s="22"/>
    </row>
    <row r="494" spans="2:20" ht="15.75">
      <c r="B494"/>
      <c r="C494" s="22"/>
      <c r="G494" s="109">
        <v>13601.436</v>
      </c>
      <c r="M494" s="43">
        <v>7245.13</v>
      </c>
      <c r="T494" s="22"/>
    </row>
    <row r="495" spans="2:20" ht="15.75">
      <c r="B495"/>
      <c r="C495" s="22"/>
      <c r="G495" s="109">
        <v>16588.174</v>
      </c>
      <c r="M495" s="43">
        <v>2037.02</v>
      </c>
      <c r="T495" s="22"/>
    </row>
    <row r="496" spans="2:20" ht="15.75">
      <c r="B496"/>
      <c r="C496" s="22"/>
      <c r="G496" s="109">
        <v>5428.782</v>
      </c>
      <c r="M496" s="43">
        <v>5713.696</v>
      </c>
      <c r="T496" s="22"/>
    </row>
    <row r="497" spans="2:20" ht="15.75">
      <c r="B497"/>
      <c r="C497" s="22"/>
      <c r="G497" s="109">
        <v>165207.13</v>
      </c>
      <c r="M497" s="43">
        <v>21134.871</v>
      </c>
      <c r="T497" s="22"/>
    </row>
    <row r="498" spans="2:20" ht="15.75">
      <c r="B498"/>
      <c r="C498" s="22"/>
      <c r="G498" s="109">
        <v>271.56</v>
      </c>
      <c r="M498" s="43">
        <v>5031.688</v>
      </c>
      <c r="T498" s="22"/>
    </row>
    <row r="499" spans="2:20" ht="15.75">
      <c r="B499"/>
      <c r="C499" s="22"/>
      <c r="G499" s="109">
        <v>729.98</v>
      </c>
      <c r="M499" s="43">
        <v>19914.996</v>
      </c>
      <c r="T499" s="22"/>
    </row>
    <row r="500" spans="2:20" ht="15.75">
      <c r="B500"/>
      <c r="C500" s="22"/>
      <c r="G500" s="109">
        <v>40518.24</v>
      </c>
      <c r="M500" s="31">
        <f>SUM(M491:M499)</f>
        <v>93281.70099999999</v>
      </c>
      <c r="T500" s="22"/>
    </row>
    <row r="501" spans="2:20" ht="15.75">
      <c r="B501"/>
      <c r="C501" s="22"/>
      <c r="G501" s="109">
        <v>30246.664</v>
      </c>
      <c r="T501" s="22"/>
    </row>
    <row r="502" spans="2:20" ht="15.75">
      <c r="B502"/>
      <c r="C502" s="22"/>
      <c r="G502" s="109">
        <v>736.56</v>
      </c>
      <c r="T502" s="22"/>
    </row>
    <row r="503" spans="2:20" ht="15">
      <c r="B503"/>
      <c r="C503" s="22"/>
      <c r="G503" s="28">
        <f>SUM(G491:G502)</f>
        <v>332278.52300000004</v>
      </c>
      <c r="T503" s="22"/>
    </row>
    <row r="504" spans="2:20" ht="15">
      <c r="B504"/>
      <c r="C504" s="22"/>
      <c r="T504" s="22"/>
    </row>
    <row r="505" spans="2:20" ht="15">
      <c r="B505"/>
      <c r="C505" s="22"/>
      <c r="T505" s="22"/>
    </row>
    <row r="506" spans="2:20" ht="15">
      <c r="B506"/>
      <c r="C506" s="22"/>
      <c r="T506" s="22"/>
    </row>
    <row r="507" spans="2:20" ht="15">
      <c r="B507"/>
      <c r="C507" s="22"/>
      <c r="T507" s="22"/>
    </row>
    <row r="508" spans="2:20" ht="15">
      <c r="B508"/>
      <c r="C508" s="22"/>
      <c r="T508" s="22"/>
    </row>
    <row r="509" spans="2:20" ht="15">
      <c r="B509"/>
      <c r="C509" s="22"/>
      <c r="T509" s="22"/>
    </row>
    <row r="510" spans="2:20" ht="15">
      <c r="B510"/>
      <c r="C510" s="22"/>
      <c r="T510" s="22"/>
    </row>
    <row r="511" spans="2:20" ht="15">
      <c r="B511"/>
      <c r="C511" s="22"/>
      <c r="T511" s="22"/>
    </row>
    <row r="512" spans="2:20" ht="15">
      <c r="B512"/>
      <c r="C512" s="22"/>
      <c r="T512" s="22"/>
    </row>
    <row r="513" spans="2:20" ht="15">
      <c r="B513"/>
      <c r="C513" s="22"/>
      <c r="T513" s="22"/>
    </row>
    <row r="514" spans="2:20" ht="15">
      <c r="B514"/>
      <c r="C514" s="22"/>
      <c r="T514" s="22"/>
    </row>
    <row r="515" spans="2:20" ht="15">
      <c r="B515"/>
      <c r="C515" s="22"/>
      <c r="T515" s="22"/>
    </row>
    <row r="516" spans="2:20" ht="15">
      <c r="B516"/>
      <c r="C516" s="22"/>
      <c r="T516" s="22"/>
    </row>
    <row r="517" spans="2:20" ht="15">
      <c r="B517"/>
      <c r="C517" s="22"/>
      <c r="T517" s="22"/>
    </row>
    <row r="518" spans="2:20" ht="15">
      <c r="B518"/>
      <c r="C518" s="22"/>
      <c r="T518" s="22"/>
    </row>
    <row r="519" spans="2:20" ht="15">
      <c r="B519"/>
      <c r="C519" s="22"/>
      <c r="T519" s="22"/>
    </row>
    <row r="520" spans="2:20" ht="15">
      <c r="B520"/>
      <c r="C520" s="22"/>
      <c r="T520" s="22"/>
    </row>
    <row r="521" spans="2:20" ht="15">
      <c r="B521"/>
      <c r="C521" s="22"/>
      <c r="T521" s="22"/>
    </row>
    <row r="522" spans="2:20" ht="15">
      <c r="B522"/>
      <c r="C522" s="22"/>
      <c r="T522" s="22"/>
    </row>
    <row r="523" spans="2:20" ht="15">
      <c r="B523"/>
      <c r="C523" s="22"/>
      <c r="T523" s="22"/>
    </row>
    <row r="524" spans="2:20" ht="15">
      <c r="B524"/>
      <c r="C524" s="22"/>
      <c r="T524" s="22"/>
    </row>
    <row r="525" spans="2:20" ht="15">
      <c r="B525"/>
      <c r="C525" s="22"/>
      <c r="T525" s="22"/>
    </row>
    <row r="526" spans="2:20" ht="15">
      <c r="B526"/>
      <c r="C526" s="22"/>
      <c r="T526" s="22"/>
    </row>
    <row r="527" spans="2:20" ht="15">
      <c r="B527"/>
      <c r="C527" s="22"/>
      <c r="T527" s="22"/>
    </row>
    <row r="528" spans="2:20" ht="15">
      <c r="B528"/>
      <c r="C528" s="22"/>
      <c r="T528" s="22"/>
    </row>
    <row r="529" spans="2:20" ht="15">
      <c r="B529"/>
      <c r="C529" s="22"/>
      <c r="T529" s="22"/>
    </row>
    <row r="530" spans="2:20" ht="15">
      <c r="B530"/>
      <c r="C530" s="22"/>
      <c r="T530" s="22"/>
    </row>
    <row r="531" spans="2:20" ht="15">
      <c r="B531"/>
      <c r="C531" s="22"/>
      <c r="T531" s="22"/>
    </row>
    <row r="532" spans="2:20" ht="15">
      <c r="B532"/>
      <c r="C532" s="22"/>
      <c r="T532" s="22"/>
    </row>
    <row r="533" spans="2:20" ht="15">
      <c r="B533"/>
      <c r="C533" s="22"/>
      <c r="T533" s="22"/>
    </row>
    <row r="534" spans="2:20" ht="15">
      <c r="B534"/>
      <c r="C534" s="22"/>
      <c r="T534" s="22"/>
    </row>
    <row r="535" spans="2:20" ht="15">
      <c r="B535"/>
      <c r="C535" s="22"/>
      <c r="T535" s="22"/>
    </row>
    <row r="536" spans="2:20" ht="15">
      <c r="B536"/>
      <c r="C536" s="22"/>
      <c r="T536" s="22"/>
    </row>
    <row r="537" spans="2:20" ht="15">
      <c r="B537"/>
      <c r="C537" s="22"/>
      <c r="T537" s="22"/>
    </row>
    <row r="538" spans="2:20" ht="15">
      <c r="B538"/>
      <c r="C538" s="22"/>
      <c r="T538" s="22"/>
    </row>
    <row r="539" spans="2:20" ht="15">
      <c r="B539"/>
      <c r="C539" s="22"/>
      <c r="T539" s="22"/>
    </row>
    <row r="540" spans="2:20" ht="15">
      <c r="B540"/>
      <c r="C540" s="22"/>
      <c r="T540" s="22"/>
    </row>
    <row r="541" spans="2:20" ht="15">
      <c r="B541"/>
      <c r="C541" s="22"/>
      <c r="T541" s="22"/>
    </row>
    <row r="542" spans="2:20" ht="15">
      <c r="B542"/>
      <c r="C542" s="22"/>
      <c r="T542" s="22"/>
    </row>
    <row r="543" spans="2:20" ht="15">
      <c r="B543"/>
      <c r="C543" s="22"/>
      <c r="T543" s="22"/>
    </row>
    <row r="544" spans="2:20" ht="15">
      <c r="B544"/>
      <c r="C544" s="22"/>
      <c r="T544" s="22"/>
    </row>
    <row r="545" spans="2:20" ht="15">
      <c r="B545"/>
      <c r="C545" s="22"/>
      <c r="T545" s="22"/>
    </row>
    <row r="546" spans="2:20" ht="15">
      <c r="B546"/>
      <c r="C546" s="22"/>
      <c r="T546" s="22"/>
    </row>
    <row r="547" spans="2:20" ht="15">
      <c r="B547"/>
      <c r="C547" s="22"/>
      <c r="T547" s="22"/>
    </row>
    <row r="548" spans="2:20" ht="15">
      <c r="B548"/>
      <c r="C548" s="22"/>
      <c r="T548" s="22"/>
    </row>
    <row r="549" spans="2:20" ht="15">
      <c r="B549"/>
      <c r="C549" s="22"/>
      <c r="T549" s="22"/>
    </row>
    <row r="550" spans="2:20" ht="15">
      <c r="B550"/>
      <c r="C550" s="22"/>
      <c r="T550" s="22"/>
    </row>
    <row r="551" spans="2:20" ht="15">
      <c r="B551"/>
      <c r="C551" s="22"/>
      <c r="T551" s="22"/>
    </row>
    <row r="552" spans="2:20" ht="15">
      <c r="B552"/>
      <c r="C552" s="22"/>
      <c r="T552" s="22"/>
    </row>
    <row r="553" spans="2:20" ht="15">
      <c r="B553"/>
      <c r="C553" s="22"/>
      <c r="T553" s="22"/>
    </row>
    <row r="554" spans="2:20" ht="15">
      <c r="B554"/>
      <c r="C554" s="22"/>
      <c r="T554" s="22"/>
    </row>
    <row r="555" spans="2:20" ht="15">
      <c r="B555"/>
      <c r="C555" s="22"/>
      <c r="T555" s="22"/>
    </row>
    <row r="556" spans="2:20" ht="15">
      <c r="B556"/>
      <c r="C556" s="22"/>
      <c r="T556" s="22"/>
    </row>
    <row r="557" spans="2:20" ht="15">
      <c r="B557"/>
      <c r="C557" s="22"/>
      <c r="T557" s="22"/>
    </row>
    <row r="558" spans="2:20" ht="15">
      <c r="B558"/>
      <c r="C558" s="22"/>
      <c r="T558" s="22"/>
    </row>
    <row r="559" spans="2:20" ht="15">
      <c r="B559"/>
      <c r="C559" s="22"/>
      <c r="T559" s="22"/>
    </row>
    <row r="560" spans="2:20" ht="15">
      <c r="B560"/>
      <c r="C560" s="22"/>
      <c r="T560" s="22"/>
    </row>
    <row r="561" spans="2:20" ht="15">
      <c r="B561"/>
      <c r="C561" s="22"/>
      <c r="T561" s="22"/>
    </row>
    <row r="562" spans="2:20" ht="15">
      <c r="B562"/>
      <c r="C562" s="22"/>
      <c r="T562" s="22"/>
    </row>
    <row r="563" spans="2:20" ht="15">
      <c r="B563"/>
      <c r="C563" s="22"/>
      <c r="T563" s="22"/>
    </row>
    <row r="564" spans="2:20" ht="15">
      <c r="B564"/>
      <c r="C564" s="22"/>
      <c r="T564" s="22"/>
    </row>
    <row r="565" spans="2:20" ht="15">
      <c r="B565"/>
      <c r="C565" s="22"/>
      <c r="T565" s="22"/>
    </row>
    <row r="566" spans="2:20" ht="15">
      <c r="B566"/>
      <c r="C566" s="22"/>
      <c r="T566" s="22"/>
    </row>
    <row r="567" spans="2:20" ht="15">
      <c r="B567"/>
      <c r="C567" s="22"/>
      <c r="T567" s="22"/>
    </row>
    <row r="568" spans="2:20" ht="15">
      <c r="B568"/>
      <c r="C568" s="22"/>
      <c r="T568" s="22"/>
    </row>
    <row r="569" spans="2:20" ht="15">
      <c r="B569"/>
      <c r="C569" s="22"/>
      <c r="T569" s="22"/>
    </row>
    <row r="570" spans="2:20" ht="15">
      <c r="B570"/>
      <c r="C570" s="22"/>
      <c r="T570" s="22"/>
    </row>
    <row r="571" spans="2:20" ht="15">
      <c r="B571"/>
      <c r="C571" s="22"/>
      <c r="T571" s="22"/>
    </row>
    <row r="572" spans="2:20" ht="15">
      <c r="B572"/>
      <c r="C572" s="22"/>
      <c r="T572" s="22"/>
    </row>
    <row r="573" spans="2:20" ht="15">
      <c r="B573"/>
      <c r="C573" s="22"/>
      <c r="T573" s="22"/>
    </row>
    <row r="574" spans="2:20" ht="15">
      <c r="B574"/>
      <c r="C574" s="22"/>
      <c r="T574" s="22"/>
    </row>
    <row r="575" spans="2:20" ht="15">
      <c r="B575"/>
      <c r="C575" s="22"/>
      <c r="T575" s="22"/>
    </row>
    <row r="576" spans="2:20" ht="15">
      <c r="B576"/>
      <c r="C576" s="22"/>
      <c r="T576" s="22"/>
    </row>
    <row r="577" spans="2:20" ht="15">
      <c r="B577"/>
      <c r="C577" s="22"/>
      <c r="T577" s="22"/>
    </row>
    <row r="578" spans="2:20" ht="15">
      <c r="B578"/>
      <c r="C578" s="22"/>
      <c r="T578" s="22"/>
    </row>
    <row r="579" spans="2:20" ht="15">
      <c r="B579"/>
      <c r="C579" s="22"/>
      <c r="T579" s="22"/>
    </row>
    <row r="580" spans="2:20" ht="15">
      <c r="B580"/>
      <c r="C580" s="22"/>
      <c r="T580" s="22"/>
    </row>
    <row r="581" spans="2:20" ht="15">
      <c r="B581"/>
      <c r="C581" s="22"/>
      <c r="T581" s="22"/>
    </row>
    <row r="582" spans="2:20" ht="15">
      <c r="B582"/>
      <c r="C582" s="22"/>
      <c r="T582" s="22"/>
    </row>
    <row r="583" spans="2:20" ht="15">
      <c r="B583"/>
      <c r="C583" s="22"/>
      <c r="T583" s="22"/>
    </row>
    <row r="584" spans="2:20" ht="15">
      <c r="B584"/>
      <c r="C584" s="22"/>
      <c r="T584" s="22"/>
    </row>
    <row r="585" spans="2:20" ht="15">
      <c r="B585"/>
      <c r="C585" s="22"/>
      <c r="T585" s="22"/>
    </row>
    <row r="586" spans="2:20" ht="15">
      <c r="B586"/>
      <c r="C586" s="22"/>
      <c r="T586" s="22"/>
    </row>
    <row r="587" spans="2:20" ht="15">
      <c r="B587"/>
      <c r="C587" s="22"/>
      <c r="T587" s="22"/>
    </row>
    <row r="588" spans="2:20" ht="15">
      <c r="B588"/>
      <c r="C588" s="22"/>
      <c r="T588" s="22"/>
    </row>
    <row r="589" spans="2:20" ht="15">
      <c r="B589"/>
      <c r="C589" s="22"/>
      <c r="T589" s="22"/>
    </row>
    <row r="590" spans="2:20" ht="15">
      <c r="B590"/>
      <c r="C590" s="22"/>
      <c r="T590" s="22"/>
    </row>
    <row r="591" spans="2:20" ht="15">
      <c r="B591"/>
      <c r="C591" s="22"/>
      <c r="T591" s="22"/>
    </row>
    <row r="592" spans="2:20" ht="15">
      <c r="B592"/>
      <c r="C592" s="22"/>
      <c r="T592" s="22"/>
    </row>
    <row r="593" spans="2:20" ht="15">
      <c r="B593"/>
      <c r="C593" s="22"/>
      <c r="T593" s="22"/>
    </row>
    <row r="594" spans="2:20" ht="15">
      <c r="B594"/>
      <c r="C594" s="22"/>
      <c r="T594" s="22"/>
    </row>
    <row r="595" spans="2:20" ht="15">
      <c r="B595"/>
      <c r="C595" s="22"/>
      <c r="T595" s="22"/>
    </row>
    <row r="596" spans="2:20" ht="15">
      <c r="B596"/>
      <c r="C596" s="22"/>
      <c r="T596" s="22"/>
    </row>
    <row r="597" spans="2:20" ht="15">
      <c r="B597"/>
      <c r="C597" s="22"/>
      <c r="T597" s="22"/>
    </row>
    <row r="598" spans="2:20" ht="15">
      <c r="B598"/>
      <c r="C598" s="22"/>
      <c r="T598" s="22"/>
    </row>
    <row r="599" spans="2:20" ht="15">
      <c r="B599"/>
      <c r="C599" s="22"/>
      <c r="T599" s="22"/>
    </row>
    <row r="600" spans="2:20" ht="15">
      <c r="B600"/>
      <c r="C600" s="22"/>
      <c r="T600" s="22"/>
    </row>
    <row r="601" spans="2:20" ht="15">
      <c r="B601"/>
      <c r="C601" s="22"/>
      <c r="T601" s="22"/>
    </row>
    <row r="602" spans="2:20" ht="15">
      <c r="B602"/>
      <c r="C602" s="22"/>
      <c r="T602" s="22"/>
    </row>
    <row r="603" spans="2:20" ht="15">
      <c r="B603"/>
      <c r="C603" s="22"/>
      <c r="T603" s="22"/>
    </row>
    <row r="604" spans="2:20" ht="15">
      <c r="B604"/>
      <c r="C604" s="22"/>
      <c r="T604" s="22"/>
    </row>
    <row r="605" spans="2:20" ht="15">
      <c r="B605"/>
      <c r="C605" s="22"/>
      <c r="T605" s="22"/>
    </row>
    <row r="606" spans="2:20" ht="15">
      <c r="B606"/>
      <c r="C606" s="22"/>
      <c r="T606" s="22"/>
    </row>
    <row r="607" spans="2:20" ht="15">
      <c r="B607"/>
      <c r="C607" s="22"/>
      <c r="T607" s="22"/>
    </row>
    <row r="608" spans="2:20" ht="15">
      <c r="B608"/>
      <c r="C608" s="22"/>
      <c r="T608" s="22"/>
    </row>
    <row r="609" spans="2:20" ht="15">
      <c r="B609"/>
      <c r="C609" s="22"/>
      <c r="T609" s="22"/>
    </row>
    <row r="610" spans="2:20" ht="15">
      <c r="B610"/>
      <c r="C610" s="22"/>
      <c r="T610" s="22"/>
    </row>
    <row r="611" spans="2:20" ht="15">
      <c r="B611"/>
      <c r="C611" s="22"/>
      <c r="T611" s="22"/>
    </row>
    <row r="612" spans="2:20" ht="15">
      <c r="B612"/>
      <c r="C612" s="22"/>
      <c r="T612" s="22"/>
    </row>
    <row r="613" spans="2:20" ht="15">
      <c r="B613"/>
      <c r="C613" s="22"/>
      <c r="T613" s="22"/>
    </row>
    <row r="614" spans="2:20" ht="15">
      <c r="B614"/>
      <c r="C614" s="22"/>
      <c r="T614" s="22"/>
    </row>
    <row r="615" spans="2:20" ht="15">
      <c r="B615"/>
      <c r="C615" s="22"/>
      <c r="T615" s="22"/>
    </row>
    <row r="616" spans="2:20" ht="15">
      <c r="B616"/>
      <c r="C616" s="22"/>
      <c r="T616" s="22"/>
    </row>
    <row r="617" spans="2:20" ht="15">
      <c r="B617"/>
      <c r="C617" s="22"/>
      <c r="T617" s="22"/>
    </row>
    <row r="618" spans="2:20" ht="15">
      <c r="B618"/>
      <c r="C618" s="22"/>
      <c r="T618" s="22"/>
    </row>
    <row r="619" spans="2:20" ht="15">
      <c r="B619"/>
      <c r="C619" s="22"/>
      <c r="T619" s="22"/>
    </row>
    <row r="620" spans="2:20" ht="15">
      <c r="B620"/>
      <c r="C620" s="22"/>
      <c r="T620" s="22"/>
    </row>
    <row r="621" spans="2:20" ht="15">
      <c r="B621"/>
      <c r="C621" s="22"/>
      <c r="T621" s="22"/>
    </row>
    <row r="622" spans="2:20" ht="15">
      <c r="B622"/>
      <c r="C622" s="22"/>
      <c r="T622" s="22"/>
    </row>
    <row r="623" spans="2:20" ht="15">
      <c r="B623"/>
      <c r="C623" s="22"/>
      <c r="T623" s="22"/>
    </row>
    <row r="624" spans="2:20" ht="15">
      <c r="B624"/>
      <c r="C624" s="22"/>
      <c r="T624" s="22"/>
    </row>
    <row r="625" spans="2:20" ht="15">
      <c r="B625"/>
      <c r="C625" s="22"/>
      <c r="T625" s="22"/>
    </row>
    <row r="626" spans="2:20" ht="15">
      <c r="B626"/>
      <c r="C626" s="22"/>
      <c r="T626" s="22"/>
    </row>
    <row r="627" spans="2:20" ht="15">
      <c r="B627"/>
      <c r="C627" s="22"/>
      <c r="T627" s="22"/>
    </row>
    <row r="628" spans="2:20" ht="15">
      <c r="B628"/>
      <c r="C628" s="22"/>
      <c r="T628" s="22"/>
    </row>
    <row r="629" spans="2:20" ht="15">
      <c r="B629"/>
      <c r="C629" s="22"/>
      <c r="T629" s="22"/>
    </row>
    <row r="630" spans="2:20" ht="15">
      <c r="B630"/>
      <c r="C630" s="22"/>
      <c r="T630" s="22"/>
    </row>
    <row r="631" spans="2:20" ht="15">
      <c r="B631"/>
      <c r="C631" s="22"/>
      <c r="T631" s="22"/>
    </row>
    <row r="632" spans="2:20" ht="15">
      <c r="B632"/>
      <c r="C632" s="22"/>
      <c r="T632" s="22"/>
    </row>
    <row r="633" spans="2:20" ht="15">
      <c r="B633"/>
      <c r="C633" s="22"/>
      <c r="T633" s="22"/>
    </row>
    <row r="634" spans="2:20" ht="15">
      <c r="B634"/>
      <c r="C634" s="22"/>
      <c r="T634" s="22"/>
    </row>
    <row r="635" spans="2:20" ht="15">
      <c r="B635"/>
      <c r="C635" s="22"/>
      <c r="T635" s="22"/>
    </row>
    <row r="636" spans="2:20" ht="15">
      <c r="B636"/>
      <c r="C636" s="22"/>
      <c r="T636" s="22"/>
    </row>
    <row r="637" spans="2:20" ht="15">
      <c r="B637"/>
      <c r="C637" s="22"/>
      <c r="T637" s="22"/>
    </row>
    <row r="638" spans="2:20" ht="15">
      <c r="B638"/>
      <c r="C638" s="22"/>
      <c r="T638" s="22"/>
    </row>
    <row r="639" spans="2:20" ht="15">
      <c r="B639"/>
      <c r="C639" s="22"/>
      <c r="T639" s="22"/>
    </row>
    <row r="640" spans="2:20" ht="15">
      <c r="B640"/>
      <c r="C640" s="22"/>
      <c r="T640" s="22"/>
    </row>
    <row r="641" spans="2:20" ht="15">
      <c r="B641"/>
      <c r="C641" s="22"/>
      <c r="T641" s="22"/>
    </row>
    <row r="642" spans="2:20" ht="15">
      <c r="B642"/>
      <c r="C642" s="22"/>
      <c r="T642" s="22"/>
    </row>
    <row r="643" spans="2:20" ht="15">
      <c r="B643"/>
      <c r="C643" s="22"/>
      <c r="T643" s="22"/>
    </row>
    <row r="644" spans="2:20" ht="15">
      <c r="B644"/>
      <c r="C644" s="22"/>
      <c r="T644" s="22"/>
    </row>
    <row r="645" spans="2:20" ht="15">
      <c r="B645"/>
      <c r="C645" s="22"/>
      <c r="T645" s="22"/>
    </row>
    <row r="646" spans="2:20" ht="15">
      <c r="B646"/>
      <c r="C646" s="22"/>
      <c r="T646" s="22"/>
    </row>
    <row r="647" spans="2:20" ht="15">
      <c r="B647"/>
      <c r="C647" s="22"/>
      <c r="T647" s="22"/>
    </row>
    <row r="648" spans="2:20" ht="15">
      <c r="B648"/>
      <c r="C648" s="22"/>
      <c r="T648" s="22"/>
    </row>
    <row r="649" spans="2:20" ht="15">
      <c r="B649"/>
      <c r="C649" s="22"/>
      <c r="T649" s="22"/>
    </row>
    <row r="650" spans="2:20" ht="15">
      <c r="B650"/>
      <c r="C650" s="22"/>
      <c r="T650" s="22"/>
    </row>
    <row r="651" spans="2:20" ht="15">
      <c r="B651"/>
      <c r="C651" s="22"/>
      <c r="T651" s="22"/>
    </row>
    <row r="652" spans="2:20" ht="15">
      <c r="B652"/>
      <c r="C652" s="22"/>
      <c r="T652" s="22"/>
    </row>
    <row r="653" spans="2:20" ht="15">
      <c r="B653"/>
      <c r="C653" s="22"/>
      <c r="T653" s="22"/>
    </row>
    <row r="654" spans="2:20" ht="15">
      <c r="B654"/>
      <c r="C654" s="22"/>
      <c r="T654" s="22"/>
    </row>
    <row r="655" spans="2:20" ht="15">
      <c r="B655"/>
      <c r="C655" s="22"/>
      <c r="T655" s="22"/>
    </row>
    <row r="656" spans="2:20" ht="15">
      <c r="B656"/>
      <c r="C656" s="22"/>
      <c r="T656" s="22"/>
    </row>
    <row r="657" spans="2:20" ht="15">
      <c r="B657"/>
      <c r="C657" s="22"/>
      <c r="T657" s="22"/>
    </row>
    <row r="658" spans="2:20" ht="15">
      <c r="B658"/>
      <c r="C658" s="22"/>
      <c r="T658" s="22"/>
    </row>
    <row r="659" spans="2:20" ht="15">
      <c r="B659"/>
      <c r="C659" s="22"/>
      <c r="T659" s="22"/>
    </row>
    <row r="660" spans="2:20" ht="15">
      <c r="B660"/>
      <c r="C660" s="22"/>
      <c r="T660" s="22"/>
    </row>
    <row r="661" spans="2:20" ht="15">
      <c r="B661"/>
      <c r="C661" s="22"/>
      <c r="T661" s="22"/>
    </row>
    <row r="662" spans="2:20" ht="15">
      <c r="B662"/>
      <c r="C662" s="22"/>
      <c r="T662" s="22"/>
    </row>
    <row r="663" spans="2:20" ht="15">
      <c r="B663"/>
      <c r="C663" s="22"/>
      <c r="T663" s="22"/>
    </row>
    <row r="664" spans="2:20" ht="15">
      <c r="B664"/>
      <c r="C664" s="22"/>
      <c r="T664" s="22"/>
    </row>
    <row r="665" spans="2:20" ht="15">
      <c r="B665"/>
      <c r="C665" s="22"/>
      <c r="T665" s="22"/>
    </row>
    <row r="666" spans="2:20" ht="15">
      <c r="B666"/>
      <c r="C666" s="22"/>
      <c r="T666" s="22"/>
    </row>
    <row r="667" spans="2:20" ht="15">
      <c r="B667"/>
      <c r="C667" s="22"/>
      <c r="T667" s="22"/>
    </row>
    <row r="668" spans="2:20" ht="15">
      <c r="B668"/>
      <c r="C668" s="22"/>
      <c r="T668" s="22"/>
    </row>
    <row r="669" spans="2:20" ht="15">
      <c r="B669"/>
      <c r="C669" s="22"/>
      <c r="T669" s="22"/>
    </row>
    <row r="670" spans="2:20" ht="15">
      <c r="B670"/>
      <c r="C670" s="22"/>
      <c r="T670" s="22"/>
    </row>
    <row r="671" spans="2:20" ht="15">
      <c r="B671"/>
      <c r="C671" s="22"/>
      <c r="T671" s="22"/>
    </row>
    <row r="672" spans="2:20" ht="15">
      <c r="B672"/>
      <c r="C672" s="22"/>
      <c r="T672" s="22"/>
    </row>
    <row r="673" spans="2:20" ht="15">
      <c r="B673"/>
      <c r="C673" s="22"/>
      <c r="T673" s="22"/>
    </row>
    <row r="674" spans="2:20" ht="15">
      <c r="B674"/>
      <c r="C674" s="22"/>
      <c r="T674" s="22"/>
    </row>
    <row r="675" spans="2:20" ht="15">
      <c r="B675"/>
      <c r="C675" s="22"/>
      <c r="T675" s="22"/>
    </row>
    <row r="676" spans="2:20" ht="15">
      <c r="B676"/>
      <c r="C676" s="22"/>
      <c r="T676" s="22"/>
    </row>
    <row r="677" spans="2:20" ht="15">
      <c r="B677"/>
      <c r="C677" s="22"/>
      <c r="T677" s="22"/>
    </row>
    <row r="678" spans="2:20" ht="15">
      <c r="B678"/>
      <c r="C678" s="22"/>
      <c r="T678" s="22"/>
    </row>
    <row r="679" spans="2:20" ht="15">
      <c r="B679"/>
      <c r="C679" s="22"/>
      <c r="T679" s="22"/>
    </row>
    <row r="680" spans="2:20" ht="15">
      <c r="B680"/>
      <c r="C680" s="22"/>
      <c r="T680" s="22"/>
    </row>
    <row r="681" spans="2:20" ht="15">
      <c r="B681"/>
      <c r="C681" s="22"/>
      <c r="T681" s="22"/>
    </row>
    <row r="682" spans="2:20" ht="15">
      <c r="B682"/>
      <c r="C682" s="22"/>
      <c r="T682" s="22"/>
    </row>
    <row r="683" spans="2:20" ht="15">
      <c r="B683"/>
      <c r="C683" s="22"/>
      <c r="T683" s="22"/>
    </row>
    <row r="684" spans="2:20" ht="15">
      <c r="B684"/>
      <c r="C684" s="22"/>
      <c r="T684" s="22"/>
    </row>
    <row r="685" spans="2:20" ht="15">
      <c r="B685"/>
      <c r="C685" s="22"/>
      <c r="T685" s="22"/>
    </row>
    <row r="686" spans="2:20" ht="15">
      <c r="B686"/>
      <c r="C686" s="22"/>
      <c r="T686" s="22"/>
    </row>
    <row r="687" spans="2:20" ht="15">
      <c r="B687"/>
      <c r="C687" s="22"/>
      <c r="T687" s="22"/>
    </row>
    <row r="688" spans="2:20" ht="15">
      <c r="B688"/>
      <c r="C688" s="22"/>
      <c r="T688" s="22"/>
    </row>
    <row r="689" spans="2:20" ht="15">
      <c r="B689"/>
      <c r="C689" s="22"/>
      <c r="T689" s="22"/>
    </row>
    <row r="690" spans="2:20" ht="15">
      <c r="B690"/>
      <c r="C690" s="22"/>
      <c r="T690" s="22"/>
    </row>
    <row r="691" spans="2:20" ht="15">
      <c r="B691"/>
      <c r="C691" s="22"/>
      <c r="T691" s="22"/>
    </row>
    <row r="692" spans="2:20" ht="15">
      <c r="B692"/>
      <c r="C692" s="22"/>
      <c r="T692" s="22"/>
    </row>
    <row r="693" spans="2:20" ht="15">
      <c r="B693"/>
      <c r="C693" s="22"/>
      <c r="T693" s="22"/>
    </row>
    <row r="694" spans="2:20" ht="15">
      <c r="B694"/>
      <c r="C694" s="22"/>
      <c r="T694" s="22"/>
    </row>
    <row r="695" spans="2:20" ht="15">
      <c r="B695"/>
      <c r="C695" s="22"/>
      <c r="T695" s="22"/>
    </row>
    <row r="696" spans="2:20" ht="15">
      <c r="B696"/>
      <c r="C696" s="22"/>
      <c r="T696" s="22"/>
    </row>
    <row r="697" spans="2:20" ht="15">
      <c r="B697"/>
      <c r="C697" s="22"/>
      <c r="T697" s="22"/>
    </row>
    <row r="698" spans="2:20" ht="15">
      <c r="B698"/>
      <c r="C698" s="22"/>
      <c r="T698" s="22"/>
    </row>
    <row r="699" spans="2:20" ht="15">
      <c r="B699"/>
      <c r="C699" s="22"/>
      <c r="T699" s="22"/>
    </row>
    <row r="700" spans="2:20" ht="15">
      <c r="B700"/>
      <c r="C700" s="22"/>
      <c r="T700" s="22"/>
    </row>
    <row r="701" spans="2:20" ht="15">
      <c r="B701"/>
      <c r="C701" s="22"/>
      <c r="T701" s="22"/>
    </row>
    <row r="702" spans="2:20" ht="15">
      <c r="B702"/>
      <c r="C702" s="22"/>
      <c r="T702" s="22"/>
    </row>
    <row r="703" spans="2:20" ht="15">
      <c r="B703"/>
      <c r="C703" s="22"/>
      <c r="T703" s="22"/>
    </row>
    <row r="704" spans="2:20" ht="15">
      <c r="B704"/>
      <c r="C704" s="22"/>
      <c r="T704" s="22"/>
    </row>
    <row r="705" spans="2:20" ht="15">
      <c r="B705"/>
      <c r="C705" s="22"/>
      <c r="T705" s="22"/>
    </row>
    <row r="706" spans="2:20" ht="15">
      <c r="B706"/>
      <c r="C706" s="22"/>
      <c r="T706" s="22"/>
    </row>
    <row r="707" spans="2:20" ht="15">
      <c r="B707"/>
      <c r="C707" s="22"/>
      <c r="T707" s="22"/>
    </row>
    <row r="708" spans="2:20" ht="15">
      <c r="B708"/>
      <c r="C708" s="22"/>
      <c r="T708" s="22"/>
    </row>
    <row r="709" spans="2:20" ht="15">
      <c r="B709"/>
      <c r="C709" s="22"/>
      <c r="T709" s="22"/>
    </row>
    <row r="710" spans="2:20" ht="15">
      <c r="B710"/>
      <c r="C710" s="22"/>
      <c r="T710" s="22"/>
    </row>
    <row r="711" spans="2:20" ht="15">
      <c r="B711"/>
      <c r="C711" s="22"/>
      <c r="T711" s="22"/>
    </row>
    <row r="712" spans="2:20" ht="15">
      <c r="B712"/>
      <c r="C712" s="22"/>
      <c r="T712" s="22"/>
    </row>
    <row r="713" spans="2:20" ht="15">
      <c r="B713"/>
      <c r="C713" s="22"/>
      <c r="T713" s="22"/>
    </row>
    <row r="714" spans="2:20" ht="15">
      <c r="B714"/>
      <c r="C714" s="22"/>
      <c r="T714" s="22"/>
    </row>
    <row r="715" spans="2:20" ht="15">
      <c r="B715"/>
      <c r="C715" s="22"/>
      <c r="T715" s="22"/>
    </row>
    <row r="716" spans="2:20" ht="15">
      <c r="B716"/>
      <c r="C716" s="22"/>
      <c r="T716" s="22"/>
    </row>
    <row r="717" spans="2:20" ht="15">
      <c r="B717"/>
      <c r="C717" s="22"/>
      <c r="T717" s="22"/>
    </row>
    <row r="718" spans="2:20" ht="15">
      <c r="B718"/>
      <c r="C718" s="22"/>
      <c r="T718" s="22"/>
    </row>
    <row r="719" spans="2:20" ht="15">
      <c r="B719"/>
      <c r="C719" s="22"/>
      <c r="T719" s="22"/>
    </row>
    <row r="720" spans="2:20" ht="15">
      <c r="B720"/>
      <c r="C720" s="22"/>
      <c r="T720" s="22"/>
    </row>
    <row r="721" spans="2:20" ht="15">
      <c r="B721"/>
      <c r="C721" s="22"/>
      <c r="T721" s="22"/>
    </row>
    <row r="722" spans="2:20" ht="15">
      <c r="B722"/>
      <c r="C722" s="22"/>
      <c r="T722" s="22"/>
    </row>
    <row r="723" spans="2:20" ht="15">
      <c r="B723"/>
      <c r="C723" s="22"/>
      <c r="T723" s="22"/>
    </row>
    <row r="724" spans="2:20" ht="15">
      <c r="B724"/>
      <c r="C724" s="22"/>
      <c r="T724" s="22"/>
    </row>
    <row r="725" spans="2:20" ht="15">
      <c r="B725"/>
      <c r="C725" s="22"/>
      <c r="T725" s="22"/>
    </row>
    <row r="726" spans="2:20" ht="15">
      <c r="B726"/>
      <c r="C726" s="22"/>
      <c r="T726" s="22"/>
    </row>
    <row r="727" spans="2:20" ht="15">
      <c r="B727"/>
      <c r="C727" s="22"/>
      <c r="T727" s="22"/>
    </row>
    <row r="728" spans="2:20" ht="15">
      <c r="B728"/>
      <c r="C728" s="22"/>
      <c r="T728" s="22"/>
    </row>
    <row r="729" spans="2:20" ht="15">
      <c r="B729"/>
      <c r="C729" s="22"/>
      <c r="T729" s="22"/>
    </row>
    <row r="730" spans="2:20" ht="15">
      <c r="B730"/>
      <c r="C730" s="22"/>
      <c r="T730" s="22"/>
    </row>
    <row r="731" spans="2:20" ht="15">
      <c r="B731"/>
      <c r="C731" s="22"/>
      <c r="T731" s="22"/>
    </row>
    <row r="732" spans="2:20" ht="15">
      <c r="B732"/>
      <c r="C732" s="22"/>
      <c r="T732" s="22"/>
    </row>
    <row r="733" spans="2:20" ht="15">
      <c r="B733"/>
      <c r="C733" s="22"/>
      <c r="T733" s="22"/>
    </row>
    <row r="734" spans="2:20" ht="15">
      <c r="B734"/>
      <c r="C734" s="22"/>
      <c r="T734" s="22"/>
    </row>
    <row r="735" spans="2:20" ht="15">
      <c r="B735"/>
      <c r="C735" s="22"/>
      <c r="T735" s="22"/>
    </row>
    <row r="736" spans="2:20" ht="15">
      <c r="B736"/>
      <c r="C736" s="22"/>
      <c r="T736" s="22"/>
    </row>
    <row r="737" spans="2:20" ht="15">
      <c r="B737"/>
      <c r="C737" s="22"/>
      <c r="T737" s="22"/>
    </row>
    <row r="738" spans="2:20" ht="15">
      <c r="B738"/>
      <c r="C738" s="22"/>
      <c r="T738" s="22"/>
    </row>
    <row r="739" spans="2:20" ht="15">
      <c r="B739"/>
      <c r="C739" s="22"/>
      <c r="T739" s="22"/>
    </row>
    <row r="740" spans="2:20" ht="15">
      <c r="B740"/>
      <c r="C740" s="22"/>
      <c r="T740" s="22"/>
    </row>
    <row r="741" spans="2:20" ht="15">
      <c r="B741"/>
      <c r="C741" s="22"/>
      <c r="T741" s="22"/>
    </row>
    <row r="742" spans="2:20" ht="15">
      <c r="B742"/>
      <c r="C742" s="22"/>
      <c r="T742" s="22"/>
    </row>
    <row r="743" spans="2:20" ht="15">
      <c r="B743"/>
      <c r="C743" s="22"/>
      <c r="T743" s="22"/>
    </row>
    <row r="744" spans="2:20" ht="15">
      <c r="B744"/>
      <c r="C744" s="22"/>
      <c r="T744" s="22"/>
    </row>
    <row r="745" spans="2:20" ht="15">
      <c r="B745"/>
      <c r="C745" s="22"/>
      <c r="T745" s="22"/>
    </row>
    <row r="746" spans="2:20" ht="15">
      <c r="B746"/>
      <c r="C746" s="22"/>
      <c r="T746" s="22"/>
    </row>
    <row r="747" spans="2:20" ht="15">
      <c r="B747"/>
      <c r="C747" s="22"/>
      <c r="T747" s="22"/>
    </row>
    <row r="748" spans="2:20" ht="15">
      <c r="B748"/>
      <c r="C748" s="22"/>
      <c r="T748" s="22"/>
    </row>
    <row r="749" spans="2:20" ht="15">
      <c r="B749"/>
      <c r="C749" s="22"/>
      <c r="T749" s="22"/>
    </row>
    <row r="750" spans="2:20" ht="15">
      <c r="B750"/>
      <c r="C750" s="22"/>
      <c r="T750" s="22"/>
    </row>
    <row r="751" spans="2:20" ht="15">
      <c r="B751"/>
      <c r="C751" s="22"/>
      <c r="T751" s="22"/>
    </row>
    <row r="752" spans="2:20" ht="15">
      <c r="B752"/>
      <c r="C752" s="22"/>
      <c r="T752" s="22"/>
    </row>
    <row r="753" spans="2:20" ht="15">
      <c r="B753"/>
      <c r="C753" s="22"/>
      <c r="T753" s="22"/>
    </row>
    <row r="754" spans="2:20" ht="15">
      <c r="B754"/>
      <c r="C754" s="22"/>
      <c r="T754" s="22"/>
    </row>
    <row r="755" spans="2:20" ht="15">
      <c r="B755"/>
      <c r="C755" s="22"/>
      <c r="T755" s="22"/>
    </row>
    <row r="756" spans="2:20" ht="15">
      <c r="B756"/>
      <c r="C756" s="22"/>
      <c r="T756" s="22"/>
    </row>
    <row r="757" spans="2:20" ht="15">
      <c r="B757"/>
      <c r="C757" s="22"/>
      <c r="T757" s="22"/>
    </row>
    <row r="758" spans="2:20" ht="15">
      <c r="B758"/>
      <c r="C758" s="22"/>
      <c r="T758" s="22"/>
    </row>
    <row r="759" spans="2:20" ht="15">
      <c r="B759"/>
      <c r="C759" s="22"/>
      <c r="T759" s="22"/>
    </row>
    <row r="760" spans="2:20" ht="15">
      <c r="B760"/>
      <c r="C760" s="22"/>
      <c r="T760" s="22"/>
    </row>
    <row r="761" spans="2:20" ht="15">
      <c r="B761"/>
      <c r="C761" s="22"/>
      <c r="T761" s="22"/>
    </row>
    <row r="762" spans="2:20" ht="15">
      <c r="B762"/>
      <c r="C762" s="22"/>
      <c r="T762" s="22"/>
    </row>
    <row r="763" spans="2:20" ht="15">
      <c r="B763"/>
      <c r="C763" s="22"/>
      <c r="T763" s="22"/>
    </row>
    <row r="764" spans="2:20" ht="15">
      <c r="B764"/>
      <c r="C764" s="22"/>
      <c r="T764" s="22"/>
    </row>
    <row r="765" spans="2:20" ht="15">
      <c r="B765"/>
      <c r="C765" s="22"/>
      <c r="T765" s="22"/>
    </row>
    <row r="766" spans="2:20" ht="15">
      <c r="B766"/>
      <c r="C766" s="22"/>
      <c r="T766" s="22"/>
    </row>
    <row r="767" spans="2:20" ht="15">
      <c r="B767"/>
      <c r="C767" s="22"/>
      <c r="T767" s="22"/>
    </row>
    <row r="768" spans="2:20" ht="15">
      <c r="B768"/>
      <c r="C768" s="22"/>
      <c r="T768" s="22"/>
    </row>
    <row r="769" spans="2:20" ht="15">
      <c r="B769"/>
      <c r="C769" s="22"/>
      <c r="T769" s="22"/>
    </row>
    <row r="770" spans="2:20" ht="15">
      <c r="B770"/>
      <c r="C770" s="22"/>
      <c r="T770" s="22"/>
    </row>
    <row r="771" spans="2:20" ht="15">
      <c r="B771"/>
      <c r="C771" s="22"/>
      <c r="T771" s="22"/>
    </row>
    <row r="772" spans="2:20" ht="15">
      <c r="B772"/>
      <c r="C772" s="22"/>
      <c r="T772" s="22"/>
    </row>
    <row r="773" spans="2:20" ht="15">
      <c r="B773"/>
      <c r="C773" s="22"/>
      <c r="T773" s="22"/>
    </row>
    <row r="774" spans="2:20" ht="15">
      <c r="B774"/>
      <c r="C774" s="22"/>
      <c r="T774" s="22"/>
    </row>
    <row r="775" spans="2:20" ht="15">
      <c r="B775"/>
      <c r="C775" s="22"/>
      <c r="T775" s="22"/>
    </row>
    <row r="776" spans="2:20" ht="15">
      <c r="B776"/>
      <c r="C776" s="22"/>
      <c r="T776" s="22"/>
    </row>
    <row r="777" spans="2:20" ht="15">
      <c r="B777"/>
      <c r="C777" s="22"/>
      <c r="T777" s="22"/>
    </row>
    <row r="778" spans="2:20" ht="15">
      <c r="B778"/>
      <c r="C778" s="22"/>
      <c r="T778" s="22"/>
    </row>
    <row r="779" spans="2:20" ht="15">
      <c r="B779"/>
      <c r="C779" s="22"/>
      <c r="T779" s="22"/>
    </row>
    <row r="780" spans="2:20" ht="15">
      <c r="B780"/>
      <c r="C780" s="22"/>
      <c r="T780" s="22"/>
    </row>
    <row r="781" spans="2:20" ht="15">
      <c r="B781"/>
      <c r="C781" s="22"/>
      <c r="T781" s="22"/>
    </row>
    <row r="782" spans="2:20" ht="15">
      <c r="B782"/>
      <c r="C782" s="22"/>
      <c r="T782" s="22"/>
    </row>
    <row r="783" spans="2:20" ht="15">
      <c r="B783"/>
      <c r="C783" s="22"/>
      <c r="T783" s="22"/>
    </row>
    <row r="784" spans="2:20" ht="15">
      <c r="B784"/>
      <c r="C784" s="22"/>
      <c r="T784" s="22"/>
    </row>
    <row r="785" spans="2:20" ht="15">
      <c r="B785"/>
      <c r="C785" s="22"/>
      <c r="T785" s="22"/>
    </row>
    <row r="786" spans="2:20" ht="15">
      <c r="B786"/>
      <c r="C786" s="22"/>
      <c r="T786" s="22"/>
    </row>
    <row r="787" spans="2:20" ht="15">
      <c r="B787"/>
      <c r="C787" s="22"/>
      <c r="T787" s="22"/>
    </row>
    <row r="788" spans="2:20" ht="15">
      <c r="B788"/>
      <c r="C788" s="22"/>
      <c r="T788" s="22"/>
    </row>
    <row r="789" spans="2:20" ht="15">
      <c r="B789"/>
      <c r="C789" s="22"/>
      <c r="T789" s="22"/>
    </row>
    <row r="790" spans="2:20" ht="15">
      <c r="B790"/>
      <c r="C790" s="22"/>
      <c r="T790" s="22"/>
    </row>
    <row r="791" spans="2:20" ht="15">
      <c r="B791"/>
      <c r="C791" s="22"/>
      <c r="T791" s="22"/>
    </row>
    <row r="792" spans="2:20" ht="15">
      <c r="B792"/>
      <c r="C792" s="22"/>
      <c r="T792" s="22"/>
    </row>
    <row r="793" spans="2:20" ht="15">
      <c r="B793"/>
      <c r="C793" s="22"/>
      <c r="T793" s="22"/>
    </row>
    <row r="794" spans="2:20" ht="15">
      <c r="B794"/>
      <c r="T794" s="22"/>
    </row>
    <row r="795" spans="2:20" ht="15">
      <c r="B795"/>
      <c r="T795" s="22"/>
    </row>
    <row r="796" spans="2:20" ht="15">
      <c r="B796"/>
      <c r="T796" s="22"/>
    </row>
    <row r="797" spans="2:20" ht="15">
      <c r="B797"/>
      <c r="T797" s="22"/>
    </row>
    <row r="798" spans="2:20" ht="15">
      <c r="B798"/>
      <c r="T798" s="22"/>
    </row>
    <row r="799" spans="2:20" ht="15">
      <c r="B799"/>
      <c r="T799" s="22"/>
    </row>
    <row r="800" spans="2:20" ht="15">
      <c r="B800"/>
      <c r="T800" s="22"/>
    </row>
    <row r="801" spans="2:20" ht="15">
      <c r="B801"/>
      <c r="T801" s="22"/>
    </row>
    <row r="802" spans="2:20" ht="15">
      <c r="B802"/>
      <c r="T802" s="22"/>
    </row>
    <row r="803" spans="2:20" ht="15">
      <c r="B803"/>
      <c r="T803" s="22"/>
    </row>
    <row r="804" spans="2:20" ht="15">
      <c r="B804"/>
      <c r="T804" s="22"/>
    </row>
    <row r="805" spans="2:20" ht="15">
      <c r="B805"/>
      <c r="D805" s="22"/>
      <c r="E805" s="22"/>
      <c r="F805" s="22"/>
      <c r="G805" s="22"/>
      <c r="T805" s="22"/>
    </row>
    <row r="806" spans="2:20" ht="15">
      <c r="B806"/>
      <c r="D806" s="22"/>
      <c r="E806" s="22"/>
      <c r="F806" s="22"/>
      <c r="G806" s="22"/>
      <c r="T806" s="22"/>
    </row>
    <row r="807" spans="2:20" ht="15">
      <c r="B807"/>
      <c r="D807" s="22"/>
      <c r="E807" s="22"/>
      <c r="F807" s="22"/>
      <c r="G807" s="22"/>
      <c r="T807" s="22"/>
    </row>
    <row r="808" spans="2:20" ht="15">
      <c r="B808"/>
      <c r="D808" s="22"/>
      <c r="E808" s="22"/>
      <c r="F808" s="22"/>
      <c r="G808" s="22"/>
      <c r="T808" s="22"/>
    </row>
    <row r="809" spans="2:20" ht="15">
      <c r="B809"/>
      <c r="D809" s="22"/>
      <c r="E809" s="22"/>
      <c r="F809" s="22"/>
      <c r="G809" s="22"/>
      <c r="T809" s="22"/>
    </row>
    <row r="810" spans="2:20" ht="15">
      <c r="B810"/>
      <c r="D810" s="22"/>
      <c r="E810" s="22"/>
      <c r="F810" s="22"/>
      <c r="G810" s="22"/>
      <c r="T810" s="22"/>
    </row>
    <row r="811" spans="2:20" ht="15">
      <c r="B811"/>
      <c r="D811" s="22"/>
      <c r="E811" s="22"/>
      <c r="F811" s="22"/>
      <c r="G811" s="22"/>
      <c r="T811" s="22"/>
    </row>
    <row r="812" spans="2:20" ht="15">
      <c r="B812"/>
      <c r="D812" s="22"/>
      <c r="E812" s="22"/>
      <c r="F812" s="22"/>
      <c r="G812" s="22"/>
      <c r="T812" s="22"/>
    </row>
    <row r="813" spans="2:20" ht="15">
      <c r="B813"/>
      <c r="D813" s="22"/>
      <c r="E813" s="22"/>
      <c r="F813" s="22"/>
      <c r="G813" s="22"/>
      <c r="T813" s="22"/>
    </row>
    <row r="814" spans="2:20" ht="15">
      <c r="B814"/>
      <c r="D814" s="22"/>
      <c r="E814" s="22"/>
      <c r="F814" s="22"/>
      <c r="G814" s="22"/>
      <c r="T814" s="22"/>
    </row>
    <row r="815" spans="2:20" ht="15">
      <c r="B815"/>
      <c r="D815" s="22"/>
      <c r="E815" s="22"/>
      <c r="F815" s="22"/>
      <c r="G815" s="22"/>
      <c r="T815" s="22"/>
    </row>
    <row r="816" spans="2:20" ht="15">
      <c r="B816"/>
      <c r="D816" s="22"/>
      <c r="E816" s="22"/>
      <c r="F816" s="22"/>
      <c r="G816" s="22"/>
      <c r="T816" s="22"/>
    </row>
    <row r="817" spans="2:20" ht="15">
      <c r="B817"/>
      <c r="D817" s="22"/>
      <c r="E817" s="22"/>
      <c r="F817" s="22"/>
      <c r="G817" s="22"/>
      <c r="T817" s="22"/>
    </row>
    <row r="818" spans="2:20" ht="15">
      <c r="B818"/>
      <c r="D818" s="22"/>
      <c r="E818" s="22"/>
      <c r="F818" s="22"/>
      <c r="G818" s="22"/>
      <c r="T818" s="22"/>
    </row>
    <row r="819" spans="2:20" ht="15">
      <c r="B819"/>
      <c r="D819" s="22"/>
      <c r="E819" s="22"/>
      <c r="F819" s="22"/>
      <c r="G819" s="22"/>
      <c r="T819" s="22"/>
    </row>
    <row r="820" spans="2:20" ht="15">
      <c r="B820"/>
      <c r="D820" s="22"/>
      <c r="E820" s="22"/>
      <c r="F820" s="22"/>
      <c r="G820" s="22"/>
      <c r="T820" s="22"/>
    </row>
    <row r="821" spans="2:20" ht="15">
      <c r="B821"/>
      <c r="D821" s="22"/>
      <c r="E821" s="22"/>
      <c r="F821" s="22"/>
      <c r="G821" s="22"/>
      <c r="T821" s="22"/>
    </row>
    <row r="822" spans="2:20" ht="15">
      <c r="B822"/>
      <c r="D822" s="22"/>
      <c r="E822" s="22"/>
      <c r="F822" s="22"/>
      <c r="G822" s="22"/>
      <c r="T822" s="22"/>
    </row>
    <row r="823" spans="2:20" ht="15">
      <c r="B823"/>
      <c r="D823" s="22"/>
      <c r="E823" s="22"/>
      <c r="F823" s="22"/>
      <c r="G823" s="22"/>
      <c r="T823" s="22"/>
    </row>
    <row r="824" spans="2:20" ht="15">
      <c r="B824"/>
      <c r="D824" s="22"/>
      <c r="E824" s="22"/>
      <c r="F824" s="22"/>
      <c r="G824" s="22"/>
      <c r="T824" s="22"/>
    </row>
    <row r="825" spans="2:20" ht="15">
      <c r="B825"/>
      <c r="D825" s="22"/>
      <c r="E825" s="22"/>
      <c r="F825" s="22"/>
      <c r="G825" s="22"/>
      <c r="T825" s="22"/>
    </row>
    <row r="826" spans="2:20" ht="15">
      <c r="B826"/>
      <c r="D826" s="22"/>
      <c r="E826" s="22"/>
      <c r="F826" s="22"/>
      <c r="G826" s="22"/>
      <c r="T826" s="22"/>
    </row>
    <row r="827" spans="2:20" ht="15">
      <c r="B827"/>
      <c r="D827" s="22"/>
      <c r="E827" s="22"/>
      <c r="F827" s="22"/>
      <c r="G827" s="22"/>
      <c r="T827" s="22"/>
    </row>
    <row r="828" spans="2:20" ht="15">
      <c r="B828"/>
      <c r="D828" s="22"/>
      <c r="E828" s="22"/>
      <c r="F828" s="22"/>
      <c r="G828" s="22"/>
      <c r="T828" s="22"/>
    </row>
    <row r="829" spans="2:20" ht="15">
      <c r="B829"/>
      <c r="D829" s="22"/>
      <c r="E829" s="22"/>
      <c r="F829" s="22"/>
      <c r="G829" s="22"/>
      <c r="T829" s="22"/>
    </row>
    <row r="830" spans="2:20" ht="15">
      <c r="B830"/>
      <c r="D830" s="22"/>
      <c r="E830" s="22"/>
      <c r="F830" s="22"/>
      <c r="G830" s="22"/>
      <c r="T830" s="22"/>
    </row>
    <row r="831" spans="2:20" ht="15">
      <c r="B831"/>
      <c r="D831" s="22"/>
      <c r="E831" s="22"/>
      <c r="F831" s="22"/>
      <c r="G831" s="22"/>
      <c r="T831" s="22"/>
    </row>
    <row r="832" spans="2:20" ht="15">
      <c r="B832"/>
      <c r="D832" s="22"/>
      <c r="E832" s="22"/>
      <c r="F832" s="22"/>
      <c r="G832" s="22"/>
      <c r="T832" s="22"/>
    </row>
    <row r="833" spans="2:20" ht="15">
      <c r="B833"/>
      <c r="D833" s="22"/>
      <c r="E833" s="22"/>
      <c r="F833" s="22"/>
      <c r="G833" s="22"/>
      <c r="T833" s="22"/>
    </row>
    <row r="834" spans="2:20" ht="15">
      <c r="B834"/>
      <c r="D834" s="22"/>
      <c r="E834" s="22"/>
      <c r="F834" s="22"/>
      <c r="G834" s="22"/>
      <c r="T834" s="22"/>
    </row>
    <row r="835" spans="2:20" ht="15">
      <c r="B835"/>
      <c r="D835" s="22"/>
      <c r="E835" s="22"/>
      <c r="F835" s="22"/>
      <c r="G835" s="22"/>
      <c r="T835" s="22"/>
    </row>
    <row r="836" spans="2:20" ht="15">
      <c r="B836"/>
      <c r="D836" s="22"/>
      <c r="E836" s="22"/>
      <c r="F836" s="22"/>
      <c r="G836" s="22"/>
      <c r="T836" s="22"/>
    </row>
    <row r="837" spans="2:20" ht="15">
      <c r="B837"/>
      <c r="D837" s="22"/>
      <c r="E837" s="22"/>
      <c r="F837" s="22"/>
      <c r="G837" s="22"/>
      <c r="T837" s="22"/>
    </row>
    <row r="838" spans="2:20" ht="15">
      <c r="B838"/>
      <c r="D838" s="22"/>
      <c r="E838" s="22"/>
      <c r="F838" s="22"/>
      <c r="G838" s="22"/>
      <c r="T838" s="22"/>
    </row>
    <row r="839" spans="2:20" ht="15">
      <c r="B839"/>
      <c r="D839" s="22"/>
      <c r="E839" s="22"/>
      <c r="F839" s="22"/>
      <c r="G839" s="22"/>
      <c r="T839" s="22"/>
    </row>
    <row r="840" spans="2:20" ht="15">
      <c r="B840"/>
      <c r="D840" s="22"/>
      <c r="E840" s="22"/>
      <c r="F840" s="22"/>
      <c r="G840" s="22"/>
      <c r="T840" s="22"/>
    </row>
    <row r="841" spans="2:20" ht="15">
      <c r="B841"/>
      <c r="D841" s="22"/>
      <c r="E841" s="22"/>
      <c r="F841" s="22"/>
      <c r="G841" s="22"/>
      <c r="T841" s="22"/>
    </row>
    <row r="842" spans="2:20" ht="15">
      <c r="B842"/>
      <c r="D842" s="22"/>
      <c r="E842" s="22"/>
      <c r="F842" s="22"/>
      <c r="G842" s="22"/>
      <c r="T842" s="22"/>
    </row>
    <row r="843" spans="2:20" ht="15">
      <c r="B843"/>
      <c r="D843" s="22"/>
      <c r="E843" s="22"/>
      <c r="F843" s="22"/>
      <c r="G843" s="22"/>
      <c r="T843" s="22"/>
    </row>
    <row r="844" spans="2:20" ht="15">
      <c r="B844"/>
      <c r="D844" s="22"/>
      <c r="E844" s="22"/>
      <c r="F844" s="22"/>
      <c r="G844" s="22"/>
      <c r="T844" s="22"/>
    </row>
    <row r="845" spans="2:20" ht="15">
      <c r="B845"/>
      <c r="D845" s="22"/>
      <c r="E845" s="22"/>
      <c r="F845" s="22"/>
      <c r="G845" s="22"/>
      <c r="T845" s="22"/>
    </row>
    <row r="846" spans="2:20" ht="15">
      <c r="B846"/>
      <c r="D846" s="22"/>
      <c r="E846" s="22"/>
      <c r="F846" s="22"/>
      <c r="G846" s="22"/>
      <c r="T846" s="22"/>
    </row>
    <row r="847" spans="2:20" ht="15">
      <c r="B847"/>
      <c r="D847" s="22"/>
      <c r="E847" s="22"/>
      <c r="F847" s="22"/>
      <c r="G847" s="22"/>
      <c r="T847" s="22"/>
    </row>
    <row r="848" spans="2:20" ht="15">
      <c r="B848"/>
      <c r="D848" s="22"/>
      <c r="E848" s="22"/>
      <c r="F848" s="22"/>
      <c r="G848" s="22"/>
      <c r="T848" s="22"/>
    </row>
    <row r="849" spans="2:20" ht="15">
      <c r="B849"/>
      <c r="D849" s="22"/>
      <c r="E849" s="22"/>
      <c r="F849" s="22"/>
      <c r="G849" s="22"/>
      <c r="T849" s="22"/>
    </row>
    <row r="850" spans="2:20" ht="15">
      <c r="B850"/>
      <c r="D850" s="22"/>
      <c r="E850" s="22"/>
      <c r="F850" s="22"/>
      <c r="G850" s="22"/>
      <c r="T850" s="22"/>
    </row>
    <row r="851" spans="2:20" ht="15">
      <c r="B851"/>
      <c r="D851" s="22"/>
      <c r="E851" s="22"/>
      <c r="F851" s="22"/>
      <c r="G851" s="22"/>
      <c r="T851" s="22"/>
    </row>
    <row r="852" spans="2:20" ht="15">
      <c r="B852"/>
      <c r="D852" s="22"/>
      <c r="E852" s="22"/>
      <c r="F852" s="22"/>
      <c r="G852" s="22"/>
      <c r="T852" s="22"/>
    </row>
    <row r="853" spans="2:20" ht="15">
      <c r="B853"/>
      <c r="D853" s="22"/>
      <c r="E853" s="22"/>
      <c r="F853" s="22"/>
      <c r="G853" s="22"/>
      <c r="T853" s="22"/>
    </row>
    <row r="854" spans="2:20" ht="15">
      <c r="B854"/>
      <c r="D854" s="22"/>
      <c r="E854" s="22"/>
      <c r="F854" s="22"/>
      <c r="G854" s="22"/>
      <c r="T854" s="22"/>
    </row>
    <row r="855" spans="2:20" ht="15">
      <c r="B855"/>
      <c r="D855" s="22"/>
      <c r="E855" s="22"/>
      <c r="F855" s="22"/>
      <c r="G855" s="22"/>
      <c r="T855" s="22"/>
    </row>
    <row r="856" spans="2:20" ht="15">
      <c r="B856"/>
      <c r="D856" s="22"/>
      <c r="E856" s="22"/>
      <c r="F856" s="22"/>
      <c r="G856" s="22"/>
      <c r="T856" s="22"/>
    </row>
    <row r="857" spans="2:20" ht="15">
      <c r="B857"/>
      <c r="D857" s="22"/>
      <c r="E857" s="22"/>
      <c r="F857" s="22"/>
      <c r="G857" s="22"/>
      <c r="T857" s="22"/>
    </row>
    <row r="858" spans="2:20" ht="15">
      <c r="B858"/>
      <c r="D858" s="22"/>
      <c r="E858" s="22"/>
      <c r="F858" s="22"/>
      <c r="G858" s="22"/>
      <c r="T858" s="22"/>
    </row>
    <row r="859" spans="2:20" ht="15">
      <c r="B859"/>
      <c r="D859" s="22"/>
      <c r="E859" s="22"/>
      <c r="F859" s="22"/>
      <c r="G859" s="22"/>
      <c r="T859" s="22"/>
    </row>
    <row r="860" spans="2:20" ht="15">
      <c r="B860"/>
      <c r="D860" s="22"/>
      <c r="E860" s="22"/>
      <c r="F860" s="22"/>
      <c r="G860" s="22"/>
      <c r="T860" s="22"/>
    </row>
    <row r="861" spans="2:20" ht="15">
      <c r="B861"/>
      <c r="D861" s="22"/>
      <c r="E861" s="22"/>
      <c r="F861" s="22"/>
      <c r="G861" s="22"/>
      <c r="T861" s="22"/>
    </row>
    <row r="862" spans="2:20" ht="15">
      <c r="B862"/>
      <c r="D862" s="22"/>
      <c r="E862" s="22"/>
      <c r="F862" s="22"/>
      <c r="G862" s="22"/>
      <c r="T862" s="22"/>
    </row>
    <row r="863" spans="2:20" ht="15">
      <c r="B863"/>
      <c r="D863" s="22"/>
      <c r="E863" s="22"/>
      <c r="F863" s="22"/>
      <c r="G863" s="22"/>
      <c r="T863" s="22"/>
    </row>
    <row r="864" spans="2:20" ht="15">
      <c r="B864"/>
      <c r="D864" s="22"/>
      <c r="E864" s="22"/>
      <c r="F864" s="22"/>
      <c r="G864" s="22"/>
      <c r="T864" s="22"/>
    </row>
    <row r="865" spans="2:20" ht="15">
      <c r="B865"/>
      <c r="D865" s="22"/>
      <c r="E865" s="22"/>
      <c r="F865" s="22"/>
      <c r="G865" s="22"/>
      <c r="T865" s="22"/>
    </row>
    <row r="866" spans="2:20" ht="15">
      <c r="B866"/>
      <c r="D866" s="22"/>
      <c r="E866" s="22"/>
      <c r="F866" s="22"/>
      <c r="G866" s="22"/>
      <c r="T866" s="22"/>
    </row>
    <row r="867" spans="2:20" ht="15">
      <c r="B867"/>
      <c r="D867" s="22"/>
      <c r="E867" s="22"/>
      <c r="F867" s="22"/>
      <c r="G867" s="22"/>
      <c r="T867" s="22"/>
    </row>
    <row r="868" spans="2:20" ht="15">
      <c r="B868"/>
      <c r="D868" s="22"/>
      <c r="E868" s="22"/>
      <c r="F868" s="22"/>
      <c r="G868" s="22"/>
      <c r="T868" s="22"/>
    </row>
    <row r="869" spans="2:20" ht="15">
      <c r="B869"/>
      <c r="D869" s="22"/>
      <c r="E869" s="22"/>
      <c r="F869" s="22"/>
      <c r="G869" s="22"/>
      <c r="T869" s="22"/>
    </row>
    <row r="870" spans="2:20" ht="15">
      <c r="B870"/>
      <c r="D870" s="22"/>
      <c r="E870" s="22"/>
      <c r="F870" s="22"/>
      <c r="G870" s="22"/>
      <c r="T870" s="22"/>
    </row>
    <row r="871" spans="2:20" ht="15">
      <c r="B871"/>
      <c r="D871" s="22"/>
      <c r="E871" s="22"/>
      <c r="F871" s="22"/>
      <c r="G871" s="22"/>
      <c r="T871" s="22"/>
    </row>
    <row r="872" spans="2:20" ht="15">
      <c r="B872"/>
      <c r="D872" s="22"/>
      <c r="E872" s="22"/>
      <c r="F872" s="22"/>
      <c r="G872" s="22"/>
      <c r="T872" s="22"/>
    </row>
    <row r="873" spans="2:20" ht="15">
      <c r="B873"/>
      <c r="D873" s="22"/>
      <c r="E873" s="22"/>
      <c r="F873" s="22"/>
      <c r="G873" s="22"/>
      <c r="T873" s="22"/>
    </row>
    <row r="874" spans="2:20" ht="15">
      <c r="B874"/>
      <c r="D874" s="22"/>
      <c r="E874" s="22"/>
      <c r="F874" s="22"/>
      <c r="G874" s="22"/>
      <c r="T874" s="22"/>
    </row>
    <row r="875" spans="2:20" ht="15">
      <c r="B875"/>
      <c r="D875" s="22"/>
      <c r="E875" s="22"/>
      <c r="F875" s="22"/>
      <c r="G875" s="22"/>
      <c r="T875" s="22"/>
    </row>
    <row r="876" spans="2:20" ht="15">
      <c r="B876"/>
      <c r="D876" s="22"/>
      <c r="E876" s="22"/>
      <c r="F876" s="22"/>
      <c r="G876" s="22"/>
      <c r="T876" s="22"/>
    </row>
    <row r="877" spans="2:20" ht="15">
      <c r="B877"/>
      <c r="D877" s="22"/>
      <c r="E877" s="22"/>
      <c r="F877" s="22"/>
      <c r="G877" s="22"/>
      <c r="T877" s="22"/>
    </row>
    <row r="878" spans="2:20" ht="15">
      <c r="B878"/>
      <c r="D878" s="22"/>
      <c r="E878" s="22"/>
      <c r="F878" s="22"/>
      <c r="G878" s="22"/>
      <c r="T878" s="22"/>
    </row>
    <row r="879" spans="2:20" ht="15">
      <c r="B879"/>
      <c r="D879" s="22"/>
      <c r="E879" s="22"/>
      <c r="F879" s="22"/>
      <c r="G879" s="22"/>
      <c r="T879" s="22"/>
    </row>
    <row r="880" spans="2:20" ht="15">
      <c r="B880"/>
      <c r="D880" s="22"/>
      <c r="E880" s="22"/>
      <c r="F880" s="22"/>
      <c r="G880" s="22"/>
      <c r="T880" s="22"/>
    </row>
    <row r="881" spans="2:20" ht="15">
      <c r="B881"/>
      <c r="D881" s="22"/>
      <c r="E881" s="22"/>
      <c r="F881" s="22"/>
      <c r="G881" s="22"/>
      <c r="T881" s="22"/>
    </row>
    <row r="882" spans="2:20" ht="15">
      <c r="B882"/>
      <c r="D882" s="22"/>
      <c r="E882" s="22"/>
      <c r="F882" s="22"/>
      <c r="G882" s="22"/>
      <c r="T882" s="22"/>
    </row>
    <row r="883" spans="2:20" ht="15">
      <c r="B883"/>
      <c r="D883" s="22"/>
      <c r="E883" s="22"/>
      <c r="F883" s="22"/>
      <c r="G883" s="22"/>
      <c r="T883" s="22"/>
    </row>
    <row r="884" spans="2:20" ht="15">
      <c r="B884"/>
      <c r="D884" s="22"/>
      <c r="E884" s="22"/>
      <c r="F884" s="22"/>
      <c r="G884" s="22"/>
      <c r="T884" s="22"/>
    </row>
    <row r="885" spans="2:20" ht="15">
      <c r="B885"/>
      <c r="D885" s="22"/>
      <c r="E885" s="22"/>
      <c r="F885" s="22"/>
      <c r="G885" s="22"/>
      <c r="T885" s="22"/>
    </row>
    <row r="886" spans="2:20" ht="15">
      <c r="B886"/>
      <c r="D886" s="22"/>
      <c r="E886" s="22"/>
      <c r="F886" s="22"/>
      <c r="G886" s="22"/>
      <c r="T886" s="22"/>
    </row>
    <row r="887" spans="2:20" ht="15">
      <c r="B887"/>
      <c r="D887" s="22"/>
      <c r="E887" s="22"/>
      <c r="F887" s="22"/>
      <c r="G887" s="22"/>
      <c r="T887" s="22"/>
    </row>
    <row r="888" spans="2:20" ht="15">
      <c r="B888"/>
      <c r="D888" s="22"/>
      <c r="E888" s="22"/>
      <c r="F888" s="22"/>
      <c r="G888" s="22"/>
      <c r="T888" s="22"/>
    </row>
    <row r="889" spans="2:20" ht="15">
      <c r="B889"/>
      <c r="D889" s="22"/>
      <c r="E889" s="22"/>
      <c r="F889" s="22"/>
      <c r="G889" s="22"/>
      <c r="T889" s="22"/>
    </row>
    <row r="890" spans="2:20" ht="15">
      <c r="B890"/>
      <c r="D890" s="22"/>
      <c r="E890" s="22"/>
      <c r="F890" s="22"/>
      <c r="G890" s="22"/>
      <c r="T890" s="22"/>
    </row>
    <row r="891" spans="2:20" ht="15">
      <c r="B891"/>
      <c r="D891" s="22"/>
      <c r="E891" s="22"/>
      <c r="F891" s="22"/>
      <c r="G891" s="22"/>
      <c r="T891" s="22"/>
    </row>
    <row r="892" spans="2:20" ht="15">
      <c r="B892"/>
      <c r="D892" s="22"/>
      <c r="E892" s="22"/>
      <c r="F892" s="22"/>
      <c r="G892" s="22"/>
      <c r="T892" s="22"/>
    </row>
    <row r="893" spans="2:20" ht="15">
      <c r="B893"/>
      <c r="D893" s="22"/>
      <c r="E893" s="22"/>
      <c r="F893" s="22"/>
      <c r="G893" s="22"/>
      <c r="T893" s="22"/>
    </row>
    <row r="894" spans="2:20" ht="15">
      <c r="B894"/>
      <c r="D894" s="22"/>
      <c r="E894" s="22"/>
      <c r="F894" s="22"/>
      <c r="G894" s="22"/>
      <c r="T894" s="22"/>
    </row>
    <row r="895" spans="2:20" ht="15">
      <c r="B895"/>
      <c r="D895" s="22"/>
      <c r="E895" s="22"/>
      <c r="F895" s="22"/>
      <c r="G895" s="22"/>
      <c r="T895" s="22"/>
    </row>
    <row r="896" spans="2:20" ht="15">
      <c r="B896"/>
      <c r="D896" s="22"/>
      <c r="E896" s="22"/>
      <c r="F896" s="22"/>
      <c r="G896" s="22"/>
      <c r="T896" s="22"/>
    </row>
    <row r="897" spans="2:20" ht="15">
      <c r="B897"/>
      <c r="D897" s="22"/>
      <c r="E897" s="22"/>
      <c r="F897" s="22"/>
      <c r="G897" s="22"/>
      <c r="T897" s="22"/>
    </row>
    <row r="898" spans="2:20" ht="15">
      <c r="B898"/>
      <c r="D898" s="22"/>
      <c r="E898" s="22"/>
      <c r="F898" s="22"/>
      <c r="G898" s="22"/>
      <c r="T898" s="22"/>
    </row>
    <row r="899" spans="2:20" ht="15">
      <c r="B899"/>
      <c r="D899" s="22"/>
      <c r="E899" s="22"/>
      <c r="F899" s="22"/>
      <c r="G899" s="22"/>
      <c r="T899" s="22"/>
    </row>
    <row r="900" spans="2:20" ht="15">
      <c r="B900"/>
      <c r="D900" s="22"/>
      <c r="E900" s="22"/>
      <c r="F900" s="22"/>
      <c r="G900" s="22"/>
      <c r="T900" s="22"/>
    </row>
    <row r="901" spans="2:20" ht="15">
      <c r="B901"/>
      <c r="D901" s="22"/>
      <c r="E901" s="22"/>
      <c r="F901" s="22"/>
      <c r="G901" s="22"/>
      <c r="T901" s="22"/>
    </row>
    <row r="902" spans="2:20" ht="15">
      <c r="B902"/>
      <c r="D902" s="22"/>
      <c r="E902" s="22"/>
      <c r="F902" s="22"/>
      <c r="G902" s="22"/>
      <c r="T902" s="22"/>
    </row>
    <row r="903" spans="2:20" ht="15">
      <c r="B903"/>
      <c r="D903" s="22"/>
      <c r="E903" s="22"/>
      <c r="F903" s="22"/>
      <c r="G903" s="22"/>
      <c r="T903" s="22"/>
    </row>
    <row r="904" spans="2:20" ht="15">
      <c r="B904"/>
      <c r="D904" s="22"/>
      <c r="E904" s="22"/>
      <c r="F904" s="22"/>
      <c r="G904" s="22"/>
      <c r="T904" s="22"/>
    </row>
    <row r="905" spans="2:20" ht="15">
      <c r="B905"/>
      <c r="D905" s="22"/>
      <c r="E905" s="22"/>
      <c r="F905" s="22"/>
      <c r="G905" s="22"/>
      <c r="T905" s="22"/>
    </row>
    <row r="906" spans="2:20" ht="15">
      <c r="B906"/>
      <c r="D906" s="22"/>
      <c r="E906" s="22"/>
      <c r="F906" s="22"/>
      <c r="G906" s="22"/>
      <c r="T906" s="22"/>
    </row>
    <row r="907" spans="2:20" ht="15">
      <c r="B907"/>
      <c r="D907" s="22"/>
      <c r="E907" s="22"/>
      <c r="F907" s="22"/>
      <c r="G907" s="22"/>
      <c r="T907" s="22"/>
    </row>
    <row r="908" spans="2:20" ht="15">
      <c r="B908"/>
      <c r="D908" s="22"/>
      <c r="E908" s="22"/>
      <c r="F908" s="22"/>
      <c r="G908" s="22"/>
      <c r="T908" s="22"/>
    </row>
    <row r="909" spans="2:20" ht="15">
      <c r="B909"/>
      <c r="D909" s="22"/>
      <c r="E909" s="22"/>
      <c r="F909" s="22"/>
      <c r="G909" s="22"/>
      <c r="T909" s="22"/>
    </row>
    <row r="910" spans="2:20" ht="15">
      <c r="B910"/>
      <c r="D910" s="22"/>
      <c r="E910" s="22"/>
      <c r="F910" s="22"/>
      <c r="G910" s="22"/>
      <c r="T910" s="22"/>
    </row>
    <row r="911" spans="2:20" ht="15">
      <c r="B911"/>
      <c r="D911" s="22"/>
      <c r="E911" s="22"/>
      <c r="F911" s="22"/>
      <c r="G911" s="22"/>
      <c r="T911" s="22"/>
    </row>
    <row r="912" spans="2:20" ht="15">
      <c r="B912"/>
      <c r="D912" s="22"/>
      <c r="E912" s="22"/>
      <c r="F912" s="22"/>
      <c r="G912" s="22"/>
      <c r="T912" s="22"/>
    </row>
    <row r="913" spans="2:20" ht="15">
      <c r="B913"/>
      <c r="D913" s="22"/>
      <c r="E913" s="22"/>
      <c r="F913" s="22"/>
      <c r="G913" s="22"/>
      <c r="T913" s="22"/>
    </row>
    <row r="914" spans="2:20" ht="15">
      <c r="B914"/>
      <c r="D914" s="22"/>
      <c r="E914" s="22"/>
      <c r="F914" s="22"/>
      <c r="G914" s="22"/>
      <c r="T914" s="22"/>
    </row>
    <row r="915" spans="2:20" ht="15">
      <c r="B915"/>
      <c r="D915" s="22"/>
      <c r="E915" s="22"/>
      <c r="F915" s="22"/>
      <c r="G915" s="22"/>
      <c r="T915" s="22"/>
    </row>
    <row r="916" spans="2:20" ht="15">
      <c r="B916"/>
      <c r="D916" s="22"/>
      <c r="E916" s="22"/>
      <c r="F916" s="22"/>
      <c r="G916" s="22"/>
      <c r="T916" s="22"/>
    </row>
    <row r="917" spans="2:20" ht="15">
      <c r="B917"/>
      <c r="D917" s="22"/>
      <c r="E917" s="22"/>
      <c r="F917" s="22"/>
      <c r="G917" s="22"/>
      <c r="T917" s="22"/>
    </row>
    <row r="918" spans="2:20" ht="15">
      <c r="B918"/>
      <c r="D918" s="22"/>
      <c r="E918" s="22"/>
      <c r="F918" s="22"/>
      <c r="G918" s="22"/>
      <c r="T918" s="22"/>
    </row>
    <row r="919" spans="2:20" ht="15">
      <c r="B919"/>
      <c r="D919" s="22"/>
      <c r="E919" s="22"/>
      <c r="F919" s="22"/>
      <c r="G919" s="22"/>
      <c r="T919" s="22"/>
    </row>
    <row r="920" spans="2:20" ht="15">
      <c r="B920"/>
      <c r="D920" s="22"/>
      <c r="E920" s="22"/>
      <c r="F920" s="22"/>
      <c r="G920" s="22"/>
      <c r="T920" s="22"/>
    </row>
    <row r="921" spans="2:20" ht="15">
      <c r="B921"/>
      <c r="D921" s="22"/>
      <c r="E921" s="22"/>
      <c r="F921" s="22"/>
      <c r="G921" s="22"/>
      <c r="T921" s="22"/>
    </row>
    <row r="922" spans="2:20" ht="15">
      <c r="B922"/>
      <c r="D922" s="22"/>
      <c r="E922" s="22"/>
      <c r="F922" s="22"/>
      <c r="G922" s="22"/>
      <c r="T922" s="22"/>
    </row>
    <row r="923" spans="2:20" ht="15">
      <c r="B923"/>
      <c r="D923" s="22"/>
      <c r="E923" s="22"/>
      <c r="F923" s="22"/>
      <c r="G923" s="22"/>
      <c r="T923" s="22"/>
    </row>
    <row r="924" spans="2:20" ht="15">
      <c r="B924"/>
      <c r="D924" s="22"/>
      <c r="E924" s="22"/>
      <c r="F924" s="22"/>
      <c r="G924" s="22"/>
      <c r="T924" s="22"/>
    </row>
    <row r="925" spans="2:20" ht="15">
      <c r="B925"/>
      <c r="D925" s="22"/>
      <c r="E925" s="22"/>
      <c r="F925" s="22"/>
      <c r="G925" s="22"/>
      <c r="T925" s="22"/>
    </row>
    <row r="926" spans="2:20" ht="15">
      <c r="B926"/>
      <c r="D926" s="22"/>
      <c r="E926" s="22"/>
      <c r="F926" s="22"/>
      <c r="G926" s="22"/>
      <c r="T926" s="22"/>
    </row>
    <row r="927" spans="2:20" ht="15">
      <c r="B927"/>
      <c r="D927" s="22"/>
      <c r="E927" s="22"/>
      <c r="F927" s="22"/>
      <c r="G927" s="22"/>
      <c r="T927" s="22"/>
    </row>
    <row r="928" spans="2:20" ht="15">
      <c r="B928"/>
      <c r="D928" s="22"/>
      <c r="E928" s="22"/>
      <c r="F928" s="22"/>
      <c r="G928" s="22"/>
      <c r="T928" s="22"/>
    </row>
    <row r="929" spans="2:20" ht="15">
      <c r="B929"/>
      <c r="D929" s="22"/>
      <c r="E929" s="22"/>
      <c r="F929" s="22"/>
      <c r="G929" s="22"/>
      <c r="T929" s="22"/>
    </row>
    <row r="930" spans="2:20" ht="15">
      <c r="B930"/>
      <c r="D930" s="22"/>
      <c r="E930" s="22"/>
      <c r="F930" s="22"/>
      <c r="G930" s="22"/>
      <c r="T930" s="22"/>
    </row>
    <row r="931" spans="2:20" ht="15">
      <c r="B931"/>
      <c r="D931" s="22"/>
      <c r="E931" s="22"/>
      <c r="F931" s="22"/>
      <c r="G931" s="22"/>
      <c r="T931" s="22"/>
    </row>
    <row r="932" spans="2:20" ht="15">
      <c r="B932"/>
      <c r="D932" s="22"/>
      <c r="E932" s="22"/>
      <c r="F932" s="22"/>
      <c r="G932" s="22"/>
      <c r="T932" s="22"/>
    </row>
    <row r="933" spans="2:20" ht="15">
      <c r="B933"/>
      <c r="D933" s="22"/>
      <c r="E933" s="22"/>
      <c r="F933" s="22"/>
      <c r="G933" s="22"/>
      <c r="T933" s="22"/>
    </row>
    <row r="934" spans="2:20" ht="15">
      <c r="B934"/>
      <c r="D934" s="22"/>
      <c r="E934" s="22"/>
      <c r="F934" s="22"/>
      <c r="G934" s="22"/>
      <c r="T934" s="22"/>
    </row>
    <row r="935" spans="2:20" ht="15">
      <c r="B935"/>
      <c r="D935" s="22"/>
      <c r="E935" s="22"/>
      <c r="F935" s="22"/>
      <c r="G935" s="22"/>
      <c r="T935" s="22"/>
    </row>
    <row r="936" spans="2:20" ht="15">
      <c r="B936"/>
      <c r="D936" s="22"/>
      <c r="E936" s="22"/>
      <c r="F936" s="22"/>
      <c r="G936" s="22"/>
      <c r="T936" s="22"/>
    </row>
    <row r="937" spans="2:20" ht="15">
      <c r="B937"/>
      <c r="D937" s="22"/>
      <c r="E937" s="22"/>
      <c r="F937" s="22"/>
      <c r="G937" s="22"/>
      <c r="T937" s="22"/>
    </row>
    <row r="938" spans="2:20" ht="15">
      <c r="B938"/>
      <c r="D938" s="22"/>
      <c r="E938" s="22"/>
      <c r="F938" s="22"/>
      <c r="G938" s="22"/>
      <c r="T938" s="22"/>
    </row>
    <row r="939" spans="2:20" ht="15">
      <c r="B939"/>
      <c r="D939" s="22"/>
      <c r="E939" s="22"/>
      <c r="F939" s="22"/>
      <c r="G939" s="22"/>
      <c r="T939" s="22"/>
    </row>
    <row r="940" spans="2:20" ht="15">
      <c r="B940"/>
      <c r="D940" s="22"/>
      <c r="E940" s="22"/>
      <c r="F940" s="22"/>
      <c r="G940" s="22"/>
      <c r="T940" s="22"/>
    </row>
    <row r="941" spans="2:20" ht="15">
      <c r="B941"/>
      <c r="D941" s="22"/>
      <c r="E941" s="22"/>
      <c r="F941" s="22"/>
      <c r="G941" s="22"/>
      <c r="T941" s="22"/>
    </row>
    <row r="942" spans="2:20" ht="15">
      <c r="B942"/>
      <c r="D942" s="22"/>
      <c r="E942" s="22"/>
      <c r="F942" s="22"/>
      <c r="G942" s="22"/>
      <c r="T942" s="22"/>
    </row>
    <row r="943" spans="2:20" ht="15">
      <c r="B943"/>
      <c r="D943" s="22"/>
      <c r="E943" s="22"/>
      <c r="F943" s="22"/>
      <c r="G943" s="22"/>
      <c r="T943" s="22"/>
    </row>
    <row r="944" spans="2:20" ht="15">
      <c r="B944"/>
      <c r="D944" s="22"/>
      <c r="E944" s="22"/>
      <c r="F944" s="22"/>
      <c r="G944" s="22"/>
      <c r="T944" s="22"/>
    </row>
    <row r="945" spans="2:20" ht="15">
      <c r="B945"/>
      <c r="D945" s="22"/>
      <c r="E945" s="22"/>
      <c r="F945" s="22"/>
      <c r="G945" s="22"/>
      <c r="T945" s="22"/>
    </row>
    <row r="946" spans="2:20" ht="15">
      <c r="B946"/>
      <c r="D946" s="22"/>
      <c r="E946" s="22"/>
      <c r="F946" s="22"/>
      <c r="G946" s="22"/>
      <c r="T946" s="22"/>
    </row>
    <row r="947" spans="2:20" ht="15">
      <c r="B947"/>
      <c r="D947" s="22"/>
      <c r="E947" s="22"/>
      <c r="F947" s="22"/>
      <c r="G947" s="22"/>
      <c r="T947" s="22"/>
    </row>
    <row r="948" spans="2:20" ht="15">
      <c r="B948"/>
      <c r="D948" s="22"/>
      <c r="E948" s="22"/>
      <c r="F948" s="22"/>
      <c r="G948" s="22"/>
      <c r="T948" s="22"/>
    </row>
    <row r="949" spans="2:20" ht="15">
      <c r="B949"/>
      <c r="D949" s="22"/>
      <c r="E949" s="22"/>
      <c r="F949" s="22"/>
      <c r="G949" s="22"/>
      <c r="T949" s="22"/>
    </row>
    <row r="950" spans="2:20" ht="15">
      <c r="B950"/>
      <c r="D950" s="22"/>
      <c r="E950" s="22"/>
      <c r="F950" s="22"/>
      <c r="G950" s="22"/>
      <c r="T950" s="22"/>
    </row>
    <row r="951" spans="2:20" ht="15">
      <c r="B951"/>
      <c r="D951" s="22"/>
      <c r="E951" s="22"/>
      <c r="F951" s="22"/>
      <c r="G951" s="22"/>
      <c r="T951" s="22"/>
    </row>
    <row r="952" spans="2:20" ht="15">
      <c r="B952"/>
      <c r="D952" s="22"/>
      <c r="E952" s="22"/>
      <c r="F952" s="22"/>
      <c r="G952" s="22"/>
      <c r="T952" s="22"/>
    </row>
    <row r="953" spans="2:20" ht="15">
      <c r="B953"/>
      <c r="D953" s="22"/>
      <c r="E953" s="22"/>
      <c r="F953" s="22"/>
      <c r="G953" s="22"/>
      <c r="T953" s="22"/>
    </row>
    <row r="954" spans="2:20" ht="15">
      <c r="B954"/>
      <c r="D954" s="22"/>
      <c r="E954" s="22"/>
      <c r="F954" s="22"/>
      <c r="G954" s="22"/>
      <c r="T954" s="22"/>
    </row>
    <row r="955" spans="2:20" ht="15">
      <c r="B955"/>
      <c r="D955" s="22"/>
      <c r="E955" s="22"/>
      <c r="F955" s="22"/>
      <c r="G955" s="22"/>
      <c r="T955" s="22"/>
    </row>
    <row r="956" spans="2:20" ht="15">
      <c r="B956"/>
      <c r="D956" s="22"/>
      <c r="E956" s="22"/>
      <c r="F956" s="22"/>
      <c r="G956" s="22"/>
      <c r="T956" s="22"/>
    </row>
    <row r="957" spans="2:20" ht="15">
      <c r="B957"/>
      <c r="D957" s="22"/>
      <c r="E957" s="22"/>
      <c r="F957" s="22"/>
      <c r="G957" s="22"/>
      <c r="T957" s="22"/>
    </row>
    <row r="958" spans="2:20" ht="15">
      <c r="B958"/>
      <c r="D958" s="22"/>
      <c r="E958" s="22"/>
      <c r="F958" s="22"/>
      <c r="G958" s="22"/>
      <c r="T958" s="22"/>
    </row>
    <row r="959" spans="2:20" ht="15">
      <c r="B959"/>
      <c r="D959" s="22"/>
      <c r="E959" s="22"/>
      <c r="F959" s="22"/>
      <c r="G959" s="22"/>
      <c r="T959" s="22"/>
    </row>
    <row r="960" spans="2:20" ht="15">
      <c r="B960"/>
      <c r="D960" s="22"/>
      <c r="E960" s="22"/>
      <c r="F960" s="22"/>
      <c r="G960" s="22"/>
      <c r="T960" s="22"/>
    </row>
    <row r="961" spans="2:20" ht="15">
      <c r="B961"/>
      <c r="D961" s="22"/>
      <c r="E961" s="22"/>
      <c r="F961" s="22"/>
      <c r="G961" s="22"/>
      <c r="T961" s="22"/>
    </row>
    <row r="962" spans="2:20" ht="15">
      <c r="B962"/>
      <c r="D962" s="22"/>
      <c r="E962" s="22"/>
      <c r="F962" s="22"/>
      <c r="G962" s="22"/>
      <c r="T962" s="22"/>
    </row>
    <row r="963" spans="2:20" ht="15">
      <c r="B963"/>
      <c r="D963" s="22"/>
      <c r="E963" s="22"/>
      <c r="F963" s="22"/>
      <c r="G963" s="22"/>
      <c r="T963" s="22"/>
    </row>
    <row r="964" spans="2:20" ht="15">
      <c r="B964"/>
      <c r="D964" s="22"/>
      <c r="E964" s="22"/>
      <c r="F964" s="22"/>
      <c r="G964" s="22"/>
      <c r="T964" s="22"/>
    </row>
    <row r="965" spans="2:20" ht="15">
      <c r="B965"/>
      <c r="D965" s="22"/>
      <c r="E965" s="22"/>
      <c r="F965" s="22"/>
      <c r="G965" s="22"/>
      <c r="T965" s="22"/>
    </row>
    <row r="966" spans="2:20" ht="15">
      <c r="B966"/>
      <c r="D966" s="22"/>
      <c r="E966" s="22"/>
      <c r="F966" s="22"/>
      <c r="G966" s="22"/>
      <c r="T966" s="22"/>
    </row>
    <row r="967" spans="2:20" ht="15">
      <c r="B967"/>
      <c r="D967" s="22"/>
      <c r="E967" s="22"/>
      <c r="F967" s="22"/>
      <c r="G967" s="22"/>
      <c r="T967" s="22"/>
    </row>
    <row r="968" spans="2:20" ht="15">
      <c r="B968"/>
      <c r="D968" s="22"/>
      <c r="E968" s="22"/>
      <c r="F968" s="22"/>
      <c r="G968" s="22"/>
      <c r="T968" s="22"/>
    </row>
    <row r="969" spans="2:20" ht="15">
      <c r="B969"/>
      <c r="D969" s="22"/>
      <c r="E969" s="22"/>
      <c r="F969" s="22"/>
      <c r="G969" s="22"/>
      <c r="T969" s="22"/>
    </row>
    <row r="970" spans="2:20" ht="15">
      <c r="B970"/>
      <c r="D970" s="22"/>
      <c r="E970" s="22"/>
      <c r="F970" s="22"/>
      <c r="G970" s="22"/>
      <c r="T970" s="22"/>
    </row>
    <row r="971" spans="2:20" ht="15">
      <c r="B971"/>
      <c r="D971" s="22"/>
      <c r="E971" s="22"/>
      <c r="F971" s="22"/>
      <c r="G971" s="22"/>
      <c r="T971" s="22"/>
    </row>
    <row r="972" spans="2:20" ht="15">
      <c r="B972"/>
      <c r="D972" s="22"/>
      <c r="E972" s="22"/>
      <c r="F972" s="22"/>
      <c r="G972" s="22"/>
      <c r="T972" s="22"/>
    </row>
    <row r="973" spans="2:20" ht="15">
      <c r="B973"/>
      <c r="D973" s="22"/>
      <c r="E973" s="22"/>
      <c r="F973" s="22"/>
      <c r="G973" s="22"/>
      <c r="T973" s="22"/>
    </row>
    <row r="974" spans="2:20" ht="15">
      <c r="B974"/>
      <c r="D974" s="22"/>
      <c r="E974" s="22"/>
      <c r="F974" s="22"/>
      <c r="G974" s="22"/>
      <c r="T974" s="22"/>
    </row>
    <row r="975" spans="2:20" ht="15">
      <c r="B975"/>
      <c r="D975" s="22"/>
      <c r="E975" s="22"/>
      <c r="F975" s="22"/>
      <c r="G975" s="22"/>
      <c r="T975" s="22"/>
    </row>
    <row r="976" spans="2:20" ht="15">
      <c r="B976"/>
      <c r="D976" s="22"/>
      <c r="E976" s="22"/>
      <c r="F976" s="22"/>
      <c r="G976" s="22"/>
      <c r="T976" s="22"/>
    </row>
    <row r="977" spans="2:20" ht="15">
      <c r="B977"/>
      <c r="D977" s="22"/>
      <c r="E977" s="22"/>
      <c r="F977" s="22"/>
      <c r="G977" s="22"/>
      <c r="T977" s="22"/>
    </row>
    <row r="978" spans="2:20" ht="15">
      <c r="B978"/>
      <c r="D978" s="22"/>
      <c r="E978" s="22"/>
      <c r="F978" s="22"/>
      <c r="G978" s="22"/>
      <c r="T978" s="22"/>
    </row>
    <row r="979" spans="2:20" ht="15">
      <c r="B979"/>
      <c r="D979" s="22"/>
      <c r="E979" s="22"/>
      <c r="F979" s="22"/>
      <c r="G979" s="22"/>
      <c r="T979" s="22"/>
    </row>
    <row r="980" spans="2:20" ht="15">
      <c r="B980"/>
      <c r="D980" s="22"/>
      <c r="E980" s="22"/>
      <c r="F980" s="22"/>
      <c r="G980" s="22"/>
      <c r="T980" s="22"/>
    </row>
    <row r="981" spans="2:20" ht="15">
      <c r="B981"/>
      <c r="D981" s="22"/>
      <c r="E981" s="22"/>
      <c r="F981" s="22"/>
      <c r="G981" s="22"/>
      <c r="T981" s="22"/>
    </row>
    <row r="982" spans="2:20" ht="15">
      <c r="B982"/>
      <c r="D982" s="22"/>
      <c r="E982" s="22"/>
      <c r="F982" s="22"/>
      <c r="G982" s="22"/>
      <c r="T982" s="22"/>
    </row>
    <row r="983" spans="2:20" ht="15">
      <c r="B983"/>
      <c r="D983" s="22"/>
      <c r="E983" s="22"/>
      <c r="F983" s="22"/>
      <c r="G983" s="22"/>
      <c r="T983" s="22"/>
    </row>
    <row r="984" spans="2:20" ht="15">
      <c r="B984"/>
      <c r="D984" s="22"/>
      <c r="E984" s="22"/>
      <c r="F984" s="22"/>
      <c r="G984" s="22"/>
      <c r="T984" s="22"/>
    </row>
    <row r="985" spans="2:20" ht="15">
      <c r="B985"/>
      <c r="D985" s="22"/>
      <c r="E985" s="22"/>
      <c r="F985" s="22"/>
      <c r="G985" s="22"/>
      <c r="T985" s="22"/>
    </row>
    <row r="986" spans="2:20" ht="15">
      <c r="B986"/>
      <c r="D986" s="22"/>
      <c r="E986" s="22"/>
      <c r="F986" s="22"/>
      <c r="G986" s="22"/>
      <c r="T986" s="22"/>
    </row>
    <row r="987" spans="2:20" ht="15">
      <c r="B987"/>
      <c r="D987" s="22"/>
      <c r="E987" s="22"/>
      <c r="F987" s="22"/>
      <c r="G987" s="22"/>
      <c r="T987" s="22"/>
    </row>
    <row r="988" spans="2:20" ht="15">
      <c r="B988"/>
      <c r="D988" s="22"/>
      <c r="E988" s="22"/>
      <c r="F988" s="22"/>
      <c r="G988" s="22"/>
      <c r="T988" s="22"/>
    </row>
    <row r="989" spans="2:20" ht="15">
      <c r="B989"/>
      <c r="D989" s="22"/>
      <c r="E989" s="22"/>
      <c r="F989" s="22"/>
      <c r="G989" s="22"/>
      <c r="T989" s="22"/>
    </row>
    <row r="990" spans="2:20" ht="15">
      <c r="B990"/>
      <c r="D990" s="22"/>
      <c r="E990" s="22"/>
      <c r="F990" s="22"/>
      <c r="G990" s="22"/>
      <c r="T990" s="22"/>
    </row>
    <row r="991" spans="2:20" ht="15">
      <c r="B991"/>
      <c r="D991" s="22"/>
      <c r="E991" s="22"/>
      <c r="F991" s="22"/>
      <c r="G991" s="22"/>
      <c r="T991" s="22"/>
    </row>
    <row r="992" spans="2:20" ht="15">
      <c r="B992"/>
      <c r="D992" s="22"/>
      <c r="E992" s="22"/>
      <c r="F992" s="22"/>
      <c r="G992" s="22"/>
      <c r="T992" s="22"/>
    </row>
    <row r="993" spans="2:20" ht="15">
      <c r="B993"/>
      <c r="D993" s="22"/>
      <c r="E993" s="22"/>
      <c r="F993" s="22"/>
      <c r="G993" s="22"/>
      <c r="T993" s="22"/>
    </row>
    <row r="994" spans="2:20" ht="15">
      <c r="B994"/>
      <c r="D994" s="22"/>
      <c r="E994" s="22"/>
      <c r="F994" s="22"/>
      <c r="G994" s="22"/>
      <c r="T994" s="22"/>
    </row>
    <row r="995" spans="2:20" ht="15">
      <c r="B995"/>
      <c r="D995" s="22"/>
      <c r="E995" s="22"/>
      <c r="F995" s="22"/>
      <c r="G995" s="22"/>
      <c r="T995" s="22"/>
    </row>
    <row r="996" spans="2:20" ht="15">
      <c r="B996"/>
      <c r="D996" s="22"/>
      <c r="E996" s="22"/>
      <c r="F996" s="22"/>
      <c r="G996" s="22"/>
      <c r="T996" s="22"/>
    </row>
    <row r="997" spans="2:20" ht="15">
      <c r="B997"/>
      <c r="D997" s="22"/>
      <c r="E997" s="22"/>
      <c r="F997" s="22"/>
      <c r="G997" s="22"/>
      <c r="T997" s="22"/>
    </row>
    <row r="998" spans="2:20" ht="15">
      <c r="B998"/>
      <c r="D998" s="22"/>
      <c r="E998" s="22"/>
      <c r="F998" s="22"/>
      <c r="G998" s="22"/>
      <c r="T998" s="22"/>
    </row>
    <row r="999" spans="2:20" ht="15">
      <c r="B999"/>
      <c r="D999" s="22"/>
      <c r="E999" s="22"/>
      <c r="F999" s="22"/>
      <c r="G999" s="22"/>
      <c r="T999" s="22"/>
    </row>
    <row r="1000" spans="2:20" ht="15">
      <c r="B1000"/>
      <c r="D1000" s="22"/>
      <c r="E1000" s="22"/>
      <c r="F1000" s="22"/>
      <c r="G1000" s="22"/>
      <c r="T1000" s="22"/>
    </row>
    <row r="1001" spans="2:20" ht="15">
      <c r="B1001"/>
      <c r="D1001" s="22"/>
      <c r="E1001" s="22"/>
      <c r="F1001" s="22"/>
      <c r="G1001" s="22"/>
      <c r="T1001" s="22"/>
    </row>
    <row r="1002" spans="2:20" ht="15">
      <c r="B1002"/>
      <c r="D1002" s="22"/>
      <c r="E1002" s="22"/>
      <c r="F1002" s="22"/>
      <c r="G1002" s="22"/>
      <c r="T1002" s="22"/>
    </row>
    <row r="1003" spans="2:20" ht="15">
      <c r="B1003"/>
      <c r="D1003" s="22"/>
      <c r="E1003" s="22"/>
      <c r="F1003" s="22"/>
      <c r="G1003" s="22"/>
      <c r="T1003" s="22"/>
    </row>
    <row r="1004" spans="2:20" ht="15">
      <c r="B1004"/>
      <c r="D1004" s="22"/>
      <c r="E1004" s="22"/>
      <c r="F1004" s="22"/>
      <c r="G1004" s="22"/>
      <c r="T1004" s="22"/>
    </row>
    <row r="1005" spans="2:20" ht="15">
      <c r="B1005"/>
      <c r="D1005" s="22"/>
      <c r="E1005" s="22"/>
      <c r="F1005" s="22"/>
      <c r="G1005" s="22"/>
      <c r="T1005" s="22"/>
    </row>
    <row r="1006" spans="2:20" ht="15">
      <c r="B1006"/>
      <c r="D1006" s="22"/>
      <c r="E1006" s="22"/>
      <c r="F1006" s="22"/>
      <c r="G1006" s="22"/>
      <c r="T1006" s="22"/>
    </row>
    <row r="1007" spans="2:20" ht="15">
      <c r="B1007"/>
      <c r="D1007" s="22"/>
      <c r="E1007" s="22"/>
      <c r="F1007" s="22"/>
      <c r="G1007" s="22"/>
      <c r="T1007" s="22"/>
    </row>
    <row r="1008" spans="2:20" ht="15">
      <c r="B1008"/>
      <c r="D1008" s="22"/>
      <c r="E1008" s="22"/>
      <c r="F1008" s="22"/>
      <c r="G1008" s="22"/>
      <c r="T1008" s="22"/>
    </row>
    <row r="1009" spans="2:20" ht="15">
      <c r="B1009"/>
      <c r="D1009" s="22"/>
      <c r="E1009" s="22"/>
      <c r="F1009" s="22"/>
      <c r="G1009" s="22"/>
      <c r="T1009" s="22"/>
    </row>
    <row r="1010" spans="2:20" ht="15">
      <c r="B1010"/>
      <c r="D1010" s="22"/>
      <c r="E1010" s="22"/>
      <c r="F1010" s="22"/>
      <c r="G1010" s="22"/>
      <c r="T1010" s="22"/>
    </row>
    <row r="1011" spans="2:20" ht="15">
      <c r="B1011"/>
      <c r="D1011" s="22"/>
      <c r="E1011" s="22"/>
      <c r="F1011" s="22"/>
      <c r="G1011" s="22"/>
      <c r="T1011" s="22"/>
    </row>
    <row r="1012" spans="2:20" ht="15">
      <c r="B1012"/>
      <c r="D1012" s="22"/>
      <c r="E1012" s="22"/>
      <c r="F1012" s="22"/>
      <c r="G1012" s="22"/>
      <c r="T1012" s="22"/>
    </row>
    <row r="1013" spans="2:20" ht="15">
      <c r="B1013"/>
      <c r="D1013" s="22"/>
      <c r="E1013" s="22"/>
      <c r="F1013" s="22"/>
      <c r="G1013" s="22"/>
      <c r="T1013" s="22"/>
    </row>
    <row r="1014" spans="2:20" ht="15">
      <c r="B1014"/>
      <c r="D1014" s="22"/>
      <c r="E1014" s="22"/>
      <c r="F1014" s="22"/>
      <c r="G1014" s="22"/>
      <c r="T1014" s="22"/>
    </row>
    <row r="1015" spans="2:20" ht="15">
      <c r="B1015"/>
      <c r="D1015" s="22"/>
      <c r="E1015" s="22"/>
      <c r="F1015" s="22"/>
      <c r="G1015" s="22"/>
      <c r="T1015" s="22"/>
    </row>
    <row r="1016" spans="2:20" ht="15">
      <c r="B1016"/>
      <c r="D1016" s="22"/>
      <c r="E1016" s="22"/>
      <c r="F1016" s="22"/>
      <c r="G1016" s="22"/>
      <c r="T1016" s="22"/>
    </row>
    <row r="1017" spans="2:20" ht="15">
      <c r="B1017"/>
      <c r="D1017" s="22"/>
      <c r="E1017" s="22"/>
      <c r="F1017" s="22"/>
      <c r="G1017" s="22"/>
      <c r="T1017" s="22"/>
    </row>
    <row r="1018" spans="2:20" ht="15">
      <c r="B1018"/>
      <c r="D1018" s="22"/>
      <c r="E1018" s="22"/>
      <c r="F1018" s="22"/>
      <c r="G1018" s="22"/>
      <c r="T1018" s="22"/>
    </row>
    <row r="1019" spans="2:20" ht="15">
      <c r="B1019"/>
      <c r="D1019" s="22"/>
      <c r="E1019" s="22"/>
      <c r="F1019" s="22"/>
      <c r="G1019" s="22"/>
      <c r="T1019" s="22"/>
    </row>
    <row r="1020" spans="2:20" ht="15">
      <c r="B1020"/>
      <c r="D1020" s="22"/>
      <c r="E1020" s="22"/>
      <c r="F1020" s="22"/>
      <c r="G1020" s="22"/>
      <c r="T1020" s="22"/>
    </row>
    <row r="1021" spans="2:20" ht="15">
      <c r="B1021"/>
      <c r="D1021" s="22"/>
      <c r="E1021" s="22"/>
      <c r="F1021" s="22"/>
      <c r="G1021" s="22"/>
      <c r="T1021" s="22"/>
    </row>
    <row r="1022" spans="2:20" ht="15">
      <c r="B1022"/>
      <c r="D1022" s="22"/>
      <c r="E1022" s="22"/>
      <c r="F1022" s="22"/>
      <c r="G1022" s="22"/>
      <c r="T1022" s="22"/>
    </row>
    <row r="1023" spans="2:20" ht="15">
      <c r="B1023"/>
      <c r="D1023" s="22"/>
      <c r="E1023" s="22"/>
      <c r="F1023" s="22"/>
      <c r="G1023" s="22"/>
      <c r="T1023" s="22"/>
    </row>
    <row r="1024" spans="2:20" ht="15">
      <c r="B1024"/>
      <c r="D1024" s="22"/>
      <c r="E1024" s="22"/>
      <c r="F1024" s="22"/>
      <c r="G1024" s="22"/>
      <c r="T1024" s="22"/>
    </row>
    <row r="1025" spans="2:20" ht="15">
      <c r="B1025"/>
      <c r="D1025" s="22"/>
      <c r="E1025" s="22"/>
      <c r="F1025" s="22"/>
      <c r="G1025" s="22"/>
      <c r="T1025" s="22"/>
    </row>
    <row r="1026" spans="2:20" ht="15">
      <c r="B1026"/>
      <c r="D1026" s="22"/>
      <c r="E1026" s="22"/>
      <c r="F1026" s="22"/>
      <c r="G1026" s="22"/>
      <c r="T1026" s="22"/>
    </row>
    <row r="1027" spans="2:20" ht="15">
      <c r="B1027"/>
      <c r="D1027" s="22"/>
      <c r="E1027" s="22"/>
      <c r="F1027" s="22"/>
      <c r="G1027" s="22"/>
      <c r="T1027" s="22"/>
    </row>
    <row r="1028" spans="2:20" ht="15">
      <c r="B1028"/>
      <c r="D1028" s="22"/>
      <c r="E1028" s="22"/>
      <c r="F1028" s="22"/>
      <c r="G1028" s="22"/>
      <c r="T1028" s="22"/>
    </row>
    <row r="1029" spans="2:20" ht="15">
      <c r="B1029"/>
      <c r="D1029" s="22"/>
      <c r="E1029" s="22"/>
      <c r="F1029" s="22"/>
      <c r="G1029" s="22"/>
      <c r="T1029" s="22"/>
    </row>
    <row r="1030" spans="2:20" ht="15">
      <c r="B1030"/>
      <c r="D1030" s="22"/>
      <c r="E1030" s="22"/>
      <c r="F1030" s="22"/>
      <c r="G1030" s="22"/>
      <c r="T1030" s="22"/>
    </row>
    <row r="1031" spans="2:20" ht="15">
      <c r="B1031"/>
      <c r="D1031" s="22"/>
      <c r="E1031" s="22"/>
      <c r="F1031" s="22"/>
      <c r="G1031" s="22"/>
      <c r="T1031" s="22"/>
    </row>
    <row r="1032" spans="2:20" ht="15">
      <c r="B1032"/>
      <c r="D1032" s="22"/>
      <c r="E1032" s="22"/>
      <c r="F1032" s="22"/>
      <c r="G1032" s="22"/>
      <c r="T1032" s="22"/>
    </row>
    <row r="1033" spans="2:20" ht="15">
      <c r="B1033"/>
      <c r="D1033" s="22"/>
      <c r="E1033" s="22"/>
      <c r="F1033" s="22"/>
      <c r="G1033" s="22"/>
      <c r="T1033" s="22"/>
    </row>
    <row r="1034" spans="2:20" ht="15">
      <c r="B1034"/>
      <c r="D1034" s="22"/>
      <c r="E1034" s="22"/>
      <c r="F1034" s="22"/>
      <c r="G1034" s="22"/>
      <c r="T1034" s="22"/>
    </row>
    <row r="1035" spans="2:20" ht="15">
      <c r="B1035"/>
      <c r="D1035" s="22"/>
      <c r="E1035" s="22"/>
      <c r="F1035" s="22"/>
      <c r="G1035" s="22"/>
      <c r="T1035" s="22"/>
    </row>
    <row r="1036" spans="2:20" ht="15">
      <c r="B1036"/>
      <c r="D1036" s="22"/>
      <c r="E1036" s="22"/>
      <c r="F1036" s="22"/>
      <c r="G1036" s="22"/>
      <c r="T1036" s="22"/>
    </row>
    <row r="1037" spans="2:20" ht="15">
      <c r="B1037"/>
      <c r="D1037" s="22"/>
      <c r="E1037" s="22"/>
      <c r="F1037" s="22"/>
      <c r="G1037" s="22"/>
      <c r="T1037" s="22"/>
    </row>
    <row r="1038" spans="2:20" ht="15">
      <c r="B1038"/>
      <c r="D1038" s="22"/>
      <c r="E1038" s="22"/>
      <c r="F1038" s="22"/>
      <c r="G1038" s="22"/>
      <c r="T1038" s="22"/>
    </row>
    <row r="1039" spans="2:20" ht="15">
      <c r="B1039"/>
      <c r="D1039" s="22"/>
      <c r="E1039" s="22"/>
      <c r="F1039" s="22"/>
      <c r="G1039" s="22"/>
      <c r="T1039" s="22"/>
    </row>
    <row r="1040" spans="2:20" ht="15">
      <c r="B1040"/>
      <c r="D1040" s="22"/>
      <c r="E1040" s="22"/>
      <c r="F1040" s="22"/>
      <c r="G1040" s="22"/>
      <c r="T1040" s="22"/>
    </row>
    <row r="1041" spans="2:20" ht="15">
      <c r="B1041"/>
      <c r="D1041" s="22"/>
      <c r="E1041" s="22"/>
      <c r="F1041" s="22"/>
      <c r="G1041" s="22"/>
      <c r="T1041" s="22"/>
    </row>
    <row r="1042" spans="2:20" ht="15">
      <c r="B1042"/>
      <c r="D1042" s="22"/>
      <c r="E1042" s="22"/>
      <c r="F1042" s="22"/>
      <c r="G1042" s="22"/>
      <c r="T1042" s="22"/>
    </row>
    <row r="1043" spans="2:20" ht="15">
      <c r="B1043"/>
      <c r="D1043" s="22"/>
      <c r="E1043" s="22"/>
      <c r="F1043" s="22"/>
      <c r="G1043" s="22"/>
      <c r="T1043" s="22"/>
    </row>
    <row r="1044" spans="2:20" ht="15">
      <c r="B1044"/>
      <c r="D1044" s="22"/>
      <c r="E1044" s="22"/>
      <c r="F1044" s="22"/>
      <c r="G1044" s="22"/>
      <c r="T1044" s="22"/>
    </row>
    <row r="1045" spans="2:20" ht="15">
      <c r="B1045"/>
      <c r="D1045" s="22"/>
      <c r="E1045" s="22"/>
      <c r="F1045" s="22"/>
      <c r="G1045" s="22"/>
      <c r="T1045" s="22"/>
    </row>
    <row r="1046" spans="2:20" ht="15">
      <c r="B1046"/>
      <c r="D1046" s="22"/>
      <c r="E1046" s="22"/>
      <c r="F1046" s="22"/>
      <c r="G1046" s="22"/>
      <c r="T1046" s="22"/>
    </row>
    <row r="1047" spans="2:20" ht="15">
      <c r="B1047"/>
      <c r="D1047" s="22"/>
      <c r="E1047" s="22"/>
      <c r="F1047" s="22"/>
      <c r="G1047" s="22"/>
      <c r="T1047" s="22"/>
    </row>
    <row r="1048" spans="2:20" ht="15">
      <c r="B1048"/>
      <c r="D1048" s="22"/>
      <c r="E1048" s="22"/>
      <c r="F1048" s="22"/>
      <c r="G1048" s="22"/>
      <c r="T1048" s="22"/>
    </row>
    <row r="1049" spans="2:20" ht="15">
      <c r="B1049"/>
      <c r="D1049" s="22"/>
      <c r="E1049" s="22"/>
      <c r="F1049" s="22"/>
      <c r="G1049" s="22"/>
      <c r="T1049" s="22"/>
    </row>
    <row r="1050" spans="2:20" ht="15">
      <c r="B1050"/>
      <c r="D1050" s="22"/>
      <c r="E1050" s="22"/>
      <c r="F1050" s="22"/>
      <c r="G1050" s="22"/>
      <c r="T1050" s="22"/>
    </row>
    <row r="1051" spans="2:20" ht="15">
      <c r="B1051"/>
      <c r="D1051" s="22"/>
      <c r="E1051" s="22"/>
      <c r="F1051" s="22"/>
      <c r="G1051" s="22"/>
      <c r="T1051" s="22"/>
    </row>
    <row r="1052" spans="2:20" ht="15">
      <c r="B1052"/>
      <c r="D1052" s="22"/>
      <c r="E1052" s="22"/>
      <c r="F1052" s="22"/>
      <c r="G1052" s="22"/>
      <c r="T1052" s="22"/>
    </row>
    <row r="1053" spans="2:20" ht="15">
      <c r="B1053"/>
      <c r="D1053" s="22"/>
      <c r="E1053" s="22"/>
      <c r="F1053" s="22"/>
      <c r="G1053" s="22"/>
      <c r="T1053" s="22"/>
    </row>
    <row r="1054" spans="2:20" ht="15">
      <c r="B1054"/>
      <c r="D1054" s="22"/>
      <c r="E1054" s="22"/>
      <c r="F1054" s="22"/>
      <c r="G1054" s="22"/>
      <c r="T1054" s="22"/>
    </row>
    <row r="1055" spans="2:20" ht="15">
      <c r="B1055"/>
      <c r="D1055" s="22"/>
      <c r="E1055" s="22"/>
      <c r="F1055" s="22"/>
      <c r="G1055" s="22"/>
      <c r="T1055" s="22"/>
    </row>
    <row r="1056" spans="2:20" ht="15">
      <c r="B1056"/>
      <c r="D1056" s="22"/>
      <c r="E1056" s="22"/>
      <c r="F1056" s="22"/>
      <c r="G1056" s="22"/>
      <c r="T1056" s="22"/>
    </row>
    <row r="1057" spans="2:20" ht="15">
      <c r="B1057"/>
      <c r="D1057" s="22"/>
      <c r="E1057" s="22"/>
      <c r="F1057" s="22"/>
      <c r="G1057" s="22"/>
      <c r="T1057" s="22"/>
    </row>
    <row r="1058" spans="2:20" ht="15">
      <c r="B1058"/>
      <c r="D1058" s="22"/>
      <c r="E1058" s="22"/>
      <c r="F1058" s="22"/>
      <c r="G1058" s="22"/>
      <c r="T1058" s="22"/>
    </row>
    <row r="1059" spans="2:20" ht="15">
      <c r="B1059"/>
      <c r="D1059" s="22"/>
      <c r="E1059" s="22"/>
      <c r="F1059" s="22"/>
      <c r="G1059" s="22"/>
      <c r="T1059" s="22"/>
    </row>
    <row r="1060" spans="2:20" ht="15">
      <c r="B1060"/>
      <c r="D1060" s="22"/>
      <c r="E1060" s="22"/>
      <c r="F1060" s="22"/>
      <c r="G1060" s="22"/>
      <c r="T1060" s="22"/>
    </row>
    <row r="1061" spans="2:20" ht="15">
      <c r="B1061"/>
      <c r="D1061" s="22"/>
      <c r="E1061" s="22"/>
      <c r="F1061" s="22"/>
      <c r="G1061" s="22"/>
      <c r="T1061" s="22"/>
    </row>
    <row r="1062" spans="2:20" ht="15">
      <c r="B1062"/>
      <c r="D1062" s="22"/>
      <c r="E1062" s="22"/>
      <c r="F1062" s="22"/>
      <c r="G1062" s="22"/>
      <c r="T1062" s="22"/>
    </row>
    <row r="1063" spans="2:20" ht="15">
      <c r="B1063"/>
      <c r="D1063" s="22"/>
      <c r="E1063" s="22"/>
      <c r="F1063" s="22"/>
      <c r="G1063" s="22"/>
      <c r="T1063" s="22"/>
    </row>
    <row r="1064" spans="2:20" ht="15">
      <c r="B1064"/>
      <c r="D1064" s="22"/>
      <c r="E1064" s="22"/>
      <c r="F1064" s="22"/>
      <c r="G1064" s="22"/>
      <c r="T1064" s="22"/>
    </row>
    <row r="1065" spans="2:20" ht="15">
      <c r="B1065"/>
      <c r="D1065" s="22"/>
      <c r="E1065" s="22"/>
      <c r="F1065" s="22"/>
      <c r="G1065" s="22"/>
      <c r="T1065" s="22"/>
    </row>
    <row r="1066" spans="2:20" ht="15">
      <c r="B1066"/>
      <c r="D1066" s="22"/>
      <c r="E1066" s="22"/>
      <c r="F1066" s="22"/>
      <c r="G1066" s="22"/>
      <c r="T1066" s="22"/>
    </row>
    <row r="1067" spans="2:20" ht="15">
      <c r="B1067"/>
      <c r="D1067" s="22"/>
      <c r="E1067" s="22"/>
      <c r="F1067" s="22"/>
      <c r="G1067" s="22"/>
      <c r="T1067" s="22"/>
    </row>
    <row r="1068" spans="2:20" ht="15">
      <c r="B1068"/>
      <c r="D1068" s="22"/>
      <c r="E1068" s="22"/>
      <c r="F1068" s="22"/>
      <c r="G1068" s="22"/>
      <c r="T1068" s="22"/>
    </row>
    <row r="1069" spans="2:20" ht="15">
      <c r="B1069"/>
      <c r="D1069" s="22"/>
      <c r="E1069" s="22"/>
      <c r="F1069" s="22"/>
      <c r="G1069" s="22"/>
      <c r="T1069" s="22"/>
    </row>
    <row r="1070" spans="2:20" ht="15">
      <c r="B1070"/>
      <c r="D1070" s="22"/>
      <c r="E1070" s="22"/>
      <c r="F1070" s="22"/>
      <c r="G1070" s="22"/>
      <c r="T1070" s="22"/>
    </row>
    <row r="1071" spans="2:20" ht="15">
      <c r="B1071"/>
      <c r="D1071" s="22"/>
      <c r="E1071" s="22"/>
      <c r="F1071" s="22"/>
      <c r="G1071" s="22"/>
      <c r="T1071" s="22"/>
    </row>
    <row r="1072" spans="2:20" ht="15">
      <c r="B1072"/>
      <c r="D1072" s="22"/>
      <c r="E1072" s="22"/>
      <c r="F1072" s="22"/>
      <c r="G1072" s="22"/>
      <c r="T1072" s="22"/>
    </row>
    <row r="1073" spans="2:20" ht="15">
      <c r="B1073"/>
      <c r="D1073" s="22"/>
      <c r="E1073" s="22"/>
      <c r="F1073" s="22"/>
      <c r="G1073" s="22"/>
      <c r="T1073" s="22"/>
    </row>
    <row r="1074" spans="2:20" ht="15">
      <c r="B1074"/>
      <c r="D1074" s="22"/>
      <c r="E1074" s="22"/>
      <c r="F1074" s="22"/>
      <c r="G1074" s="22"/>
      <c r="T1074" s="22"/>
    </row>
    <row r="1075" spans="2:20" ht="15">
      <c r="B1075"/>
      <c r="D1075" s="22"/>
      <c r="E1075" s="22"/>
      <c r="F1075" s="22"/>
      <c r="G1075" s="22"/>
      <c r="T1075" s="22"/>
    </row>
    <row r="1076" spans="2:20" ht="15">
      <c r="B1076"/>
      <c r="D1076" s="22"/>
      <c r="E1076" s="22"/>
      <c r="F1076" s="22"/>
      <c r="G1076" s="22"/>
      <c r="T1076" s="22"/>
    </row>
    <row r="1077" spans="2:20" ht="15">
      <c r="B1077"/>
      <c r="D1077" s="22"/>
      <c r="E1077" s="22"/>
      <c r="F1077" s="22"/>
      <c r="G1077" s="22"/>
      <c r="T1077" s="22"/>
    </row>
    <row r="1078" spans="2:20" ht="15">
      <c r="B1078"/>
      <c r="D1078" s="22"/>
      <c r="E1078" s="22"/>
      <c r="F1078" s="22"/>
      <c r="G1078" s="22"/>
      <c r="T1078" s="22"/>
    </row>
    <row r="1079" spans="2:20" ht="15">
      <c r="B1079"/>
      <c r="D1079" s="22"/>
      <c r="E1079" s="22"/>
      <c r="F1079" s="22"/>
      <c r="G1079" s="22"/>
      <c r="T1079" s="22"/>
    </row>
    <row r="1080" spans="2:20" ht="15">
      <c r="B1080"/>
      <c r="D1080" s="22"/>
      <c r="E1080" s="22"/>
      <c r="F1080" s="22"/>
      <c r="G1080" s="22"/>
      <c r="T1080" s="22"/>
    </row>
    <row r="1081" spans="2:20" ht="15">
      <c r="B1081"/>
      <c r="D1081" s="22"/>
      <c r="E1081" s="22"/>
      <c r="F1081" s="22"/>
      <c r="G1081" s="22"/>
      <c r="T1081" s="22"/>
    </row>
    <row r="1082" spans="2:20" ht="15">
      <c r="B1082"/>
      <c r="D1082" s="22"/>
      <c r="E1082" s="22"/>
      <c r="F1082" s="22"/>
      <c r="G1082" s="22"/>
      <c r="T1082" s="22"/>
    </row>
    <row r="1083" spans="2:20" ht="15">
      <c r="B1083"/>
      <c r="D1083" s="22"/>
      <c r="E1083" s="22"/>
      <c r="F1083" s="22"/>
      <c r="G1083" s="22"/>
      <c r="T1083" s="22"/>
    </row>
    <row r="1084" spans="2:20" ht="15">
      <c r="B1084"/>
      <c r="D1084" s="22"/>
      <c r="E1084" s="22"/>
      <c r="F1084" s="22"/>
      <c r="G1084" s="22"/>
      <c r="T1084" s="22"/>
    </row>
    <row r="1085" spans="2:20" ht="15">
      <c r="B1085"/>
      <c r="D1085" s="22"/>
      <c r="E1085" s="22"/>
      <c r="F1085" s="22"/>
      <c r="G1085" s="22"/>
      <c r="T1085" s="22"/>
    </row>
    <row r="1086" spans="2:20" ht="15">
      <c r="B1086"/>
      <c r="D1086" s="22"/>
      <c r="E1086" s="22"/>
      <c r="F1086" s="22"/>
      <c r="G1086" s="22"/>
      <c r="T1086" s="22"/>
    </row>
    <row r="1087" spans="2:20" ht="15">
      <c r="B1087"/>
      <c r="D1087" s="22"/>
      <c r="E1087" s="22"/>
      <c r="F1087" s="22"/>
      <c r="G1087" s="22"/>
      <c r="T1087" s="22"/>
    </row>
    <row r="1088" spans="2:20" ht="15">
      <c r="B1088"/>
      <c r="D1088" s="22"/>
      <c r="E1088" s="22"/>
      <c r="F1088" s="22"/>
      <c r="G1088" s="22"/>
      <c r="T1088" s="22"/>
    </row>
    <row r="1089" spans="2:20" ht="15">
      <c r="B1089"/>
      <c r="D1089" s="22"/>
      <c r="E1089" s="22"/>
      <c r="F1089" s="22"/>
      <c r="G1089" s="22"/>
      <c r="T1089" s="22"/>
    </row>
    <row r="1090" spans="2:20" ht="15">
      <c r="B1090"/>
      <c r="D1090" s="22"/>
      <c r="E1090" s="22"/>
      <c r="F1090" s="22"/>
      <c r="G1090" s="22"/>
      <c r="T1090" s="22"/>
    </row>
    <row r="1091" spans="2:20" ht="15">
      <c r="B1091"/>
      <c r="D1091" s="22"/>
      <c r="E1091" s="22"/>
      <c r="F1091" s="22"/>
      <c r="G1091" s="22"/>
      <c r="T1091" s="22"/>
    </row>
    <row r="1092" spans="2:20" ht="15">
      <c r="B1092"/>
      <c r="D1092" s="22"/>
      <c r="E1092" s="22"/>
      <c r="F1092" s="22"/>
      <c r="G1092" s="22"/>
      <c r="T1092" s="22"/>
    </row>
    <row r="1093" spans="2:20" ht="15">
      <c r="B1093"/>
      <c r="D1093" s="22"/>
      <c r="E1093" s="22"/>
      <c r="F1093" s="22"/>
      <c r="G1093" s="22"/>
      <c r="T1093" s="22"/>
    </row>
    <row r="1094" spans="2:20" ht="15">
      <c r="B1094"/>
      <c r="D1094" s="22"/>
      <c r="E1094" s="22"/>
      <c r="F1094" s="22"/>
      <c r="G1094" s="22"/>
      <c r="T1094" s="22"/>
    </row>
    <row r="1095" spans="2:20" ht="15">
      <c r="B1095"/>
      <c r="D1095" s="22"/>
      <c r="E1095" s="22"/>
      <c r="F1095" s="22"/>
      <c r="G1095" s="22"/>
      <c r="T1095" s="22"/>
    </row>
    <row r="1096" spans="2:20" ht="15">
      <c r="B1096"/>
      <c r="D1096" s="22"/>
      <c r="E1096" s="22"/>
      <c r="F1096" s="22"/>
      <c r="G1096" s="22"/>
      <c r="T1096" s="22"/>
    </row>
    <row r="1097" spans="2:20" ht="15">
      <c r="B1097"/>
      <c r="D1097" s="22"/>
      <c r="E1097" s="22"/>
      <c r="F1097" s="22"/>
      <c r="G1097" s="22"/>
      <c r="T1097" s="22"/>
    </row>
    <row r="1098" spans="2:20" ht="15">
      <c r="B1098"/>
      <c r="D1098" s="22"/>
      <c r="E1098" s="22"/>
      <c r="F1098" s="22"/>
      <c r="G1098" s="22"/>
      <c r="T1098" s="22"/>
    </row>
    <row r="1099" spans="2:20" ht="15">
      <c r="B1099"/>
      <c r="D1099" s="22"/>
      <c r="E1099" s="22"/>
      <c r="F1099" s="22"/>
      <c r="G1099" s="22"/>
      <c r="T1099" s="22"/>
    </row>
    <row r="1100" spans="2:20" ht="15">
      <c r="B1100"/>
      <c r="D1100" s="22"/>
      <c r="E1100" s="22"/>
      <c r="F1100" s="22"/>
      <c r="G1100" s="22"/>
      <c r="T1100" s="22"/>
    </row>
    <row r="1101" spans="2:20" ht="15">
      <c r="B1101"/>
      <c r="D1101" s="22"/>
      <c r="E1101" s="22"/>
      <c r="F1101" s="22"/>
      <c r="G1101" s="22"/>
      <c r="T1101" s="22"/>
    </row>
    <row r="1102" spans="2:20" ht="15">
      <c r="B1102"/>
      <c r="D1102" s="22"/>
      <c r="E1102" s="22"/>
      <c r="F1102" s="22"/>
      <c r="G1102" s="22"/>
      <c r="T1102" s="22"/>
    </row>
    <row r="1103" spans="2:20" ht="15">
      <c r="B1103"/>
      <c r="D1103" s="22"/>
      <c r="E1103" s="22"/>
      <c r="F1103" s="22"/>
      <c r="G1103" s="22"/>
      <c r="T1103" s="22"/>
    </row>
    <row r="1104" spans="2:20" ht="15">
      <c r="B1104"/>
      <c r="D1104" s="22"/>
      <c r="E1104" s="22"/>
      <c r="F1104" s="22"/>
      <c r="G1104" s="22"/>
      <c r="T1104" s="22"/>
    </row>
    <row r="1105" spans="2:20" ht="15">
      <c r="B1105"/>
      <c r="D1105" s="22"/>
      <c r="E1105" s="22"/>
      <c r="F1105" s="22"/>
      <c r="G1105" s="22"/>
      <c r="T1105" s="22"/>
    </row>
    <row r="1106" spans="2:20" ht="15">
      <c r="B1106"/>
      <c r="D1106" s="22"/>
      <c r="E1106" s="22"/>
      <c r="F1106" s="22"/>
      <c r="G1106" s="22"/>
      <c r="T1106" s="22"/>
    </row>
    <row r="1107" spans="2:20" ht="15">
      <c r="B1107"/>
      <c r="D1107" s="22"/>
      <c r="E1107" s="22"/>
      <c r="F1107" s="22"/>
      <c r="G1107" s="22"/>
      <c r="T1107" s="22"/>
    </row>
    <row r="1108" spans="2:20" ht="15">
      <c r="B1108"/>
      <c r="D1108" s="22"/>
      <c r="E1108" s="22"/>
      <c r="F1108" s="22"/>
      <c r="G1108" s="22"/>
      <c r="T1108" s="22"/>
    </row>
    <row r="1109" spans="2:20" ht="15">
      <c r="B1109"/>
      <c r="D1109" s="22"/>
      <c r="E1109" s="22"/>
      <c r="F1109" s="22"/>
      <c r="G1109" s="22"/>
      <c r="T1109" s="22"/>
    </row>
    <row r="1110" spans="2:20" ht="15">
      <c r="B1110"/>
      <c r="D1110" s="22"/>
      <c r="E1110" s="22"/>
      <c r="F1110" s="22"/>
      <c r="G1110" s="22"/>
      <c r="T1110" s="22"/>
    </row>
    <row r="1111" spans="2:20" ht="15">
      <c r="B1111"/>
      <c r="D1111" s="22"/>
      <c r="E1111" s="22"/>
      <c r="F1111" s="22"/>
      <c r="G1111" s="22"/>
      <c r="T1111" s="22"/>
    </row>
    <row r="1112" spans="2:20" ht="15">
      <c r="B1112"/>
      <c r="D1112" s="22"/>
      <c r="E1112" s="22"/>
      <c r="F1112" s="22"/>
      <c r="G1112" s="22"/>
      <c r="T1112" s="22"/>
    </row>
    <row r="1113" spans="2:20" ht="15">
      <c r="B1113"/>
      <c r="D1113" s="22"/>
      <c r="E1113" s="22"/>
      <c r="F1113" s="22"/>
      <c r="G1113" s="22"/>
      <c r="T1113" s="22"/>
    </row>
    <row r="1114" spans="2:20" ht="15">
      <c r="B1114"/>
      <c r="D1114" s="22"/>
      <c r="E1114" s="22"/>
      <c r="F1114" s="22"/>
      <c r="G1114" s="22"/>
      <c r="T1114" s="22"/>
    </row>
    <row r="1115" spans="2:20" ht="15">
      <c r="B1115"/>
      <c r="D1115" s="22"/>
      <c r="E1115" s="22"/>
      <c r="F1115" s="22"/>
      <c r="G1115" s="22"/>
      <c r="T1115" s="22"/>
    </row>
    <row r="1116" spans="2:20" ht="15">
      <c r="B1116"/>
      <c r="D1116" s="22"/>
      <c r="E1116" s="22"/>
      <c r="F1116" s="22"/>
      <c r="G1116" s="22"/>
      <c r="T1116" s="22"/>
    </row>
    <row r="1117" spans="2:20" ht="15">
      <c r="B1117"/>
      <c r="D1117" s="22"/>
      <c r="E1117" s="22"/>
      <c r="F1117" s="22"/>
      <c r="G1117" s="22"/>
      <c r="T1117" s="22"/>
    </row>
    <row r="1118" spans="2:20" ht="15">
      <c r="B1118"/>
      <c r="D1118" s="22"/>
      <c r="E1118" s="22"/>
      <c r="F1118" s="22"/>
      <c r="G1118" s="22"/>
      <c r="T1118" s="22"/>
    </row>
    <row r="1119" spans="2:20" ht="15">
      <c r="B1119"/>
      <c r="D1119" s="22"/>
      <c r="E1119" s="22"/>
      <c r="F1119" s="22"/>
      <c r="G1119" s="22"/>
      <c r="T1119" s="22"/>
    </row>
    <row r="1120" spans="2:20" ht="15">
      <c r="B1120"/>
      <c r="D1120" s="22"/>
      <c r="E1120" s="22"/>
      <c r="F1120" s="22"/>
      <c r="G1120" s="22"/>
      <c r="T1120" s="22"/>
    </row>
    <row r="1121" spans="2:20" ht="15">
      <c r="B1121"/>
      <c r="D1121" s="22"/>
      <c r="E1121" s="22"/>
      <c r="F1121" s="22"/>
      <c r="G1121" s="22"/>
      <c r="T1121" s="22"/>
    </row>
    <row r="1122" spans="2:20" ht="15">
      <c r="B1122"/>
      <c r="D1122" s="22"/>
      <c r="E1122" s="22"/>
      <c r="F1122" s="22"/>
      <c r="G1122" s="22"/>
      <c r="T1122" s="22"/>
    </row>
    <row r="1123" spans="2:20" ht="15">
      <c r="B1123"/>
      <c r="D1123" s="22"/>
      <c r="E1123" s="22"/>
      <c r="F1123" s="22"/>
      <c r="G1123" s="22"/>
      <c r="T1123" s="22"/>
    </row>
    <row r="1124" spans="2:20" ht="15">
      <c r="B1124"/>
      <c r="D1124" s="22"/>
      <c r="E1124" s="22"/>
      <c r="F1124" s="22"/>
      <c r="G1124" s="22"/>
      <c r="T1124" s="22"/>
    </row>
    <row r="1125" spans="2:20" ht="15">
      <c r="B1125"/>
      <c r="D1125" s="22"/>
      <c r="E1125" s="22"/>
      <c r="F1125" s="22"/>
      <c r="G1125" s="22"/>
      <c r="T1125" s="22"/>
    </row>
    <row r="1126" spans="2:20" ht="15">
      <c r="B1126"/>
      <c r="D1126" s="22"/>
      <c r="E1126" s="22"/>
      <c r="F1126" s="22"/>
      <c r="G1126" s="22"/>
      <c r="T1126" s="22"/>
    </row>
    <row r="1127" spans="2:20" ht="15">
      <c r="B1127"/>
      <c r="D1127" s="22"/>
      <c r="E1127" s="22"/>
      <c r="F1127" s="22"/>
      <c r="G1127" s="22"/>
      <c r="T1127" s="22"/>
    </row>
    <row r="1128" spans="2:20" ht="15">
      <c r="B1128"/>
      <c r="D1128" s="22"/>
      <c r="E1128" s="22"/>
      <c r="F1128" s="22"/>
      <c r="G1128" s="22"/>
      <c r="T1128" s="22"/>
    </row>
    <row r="1129" spans="2:20" ht="15">
      <c r="B1129"/>
      <c r="D1129" s="22"/>
      <c r="E1129" s="22"/>
      <c r="F1129" s="22"/>
      <c r="G1129" s="22"/>
      <c r="T1129" s="22"/>
    </row>
    <row r="1130" spans="2:20" ht="15">
      <c r="B1130"/>
      <c r="D1130" s="22"/>
      <c r="E1130" s="22"/>
      <c r="F1130" s="22"/>
      <c r="G1130" s="22"/>
      <c r="T1130" s="22"/>
    </row>
    <row r="1131" spans="2:20" ht="15">
      <c r="B1131"/>
      <c r="D1131" s="22"/>
      <c r="E1131" s="22"/>
      <c r="F1131" s="22"/>
      <c r="G1131" s="22"/>
      <c r="T1131" s="22"/>
    </row>
    <row r="1132" spans="2:20" ht="15">
      <c r="B1132"/>
      <c r="D1132" s="22"/>
      <c r="E1132" s="22"/>
      <c r="F1132" s="22"/>
      <c r="G1132" s="22"/>
      <c r="T1132" s="22"/>
    </row>
    <row r="1133" spans="2:20" ht="15">
      <c r="B1133"/>
      <c r="D1133" s="22"/>
      <c r="E1133" s="22"/>
      <c r="F1133" s="22"/>
      <c r="G1133" s="22"/>
      <c r="T1133" s="22"/>
    </row>
    <row r="1134" spans="2:20" ht="15">
      <c r="B1134"/>
      <c r="D1134" s="22"/>
      <c r="E1134" s="22"/>
      <c r="F1134" s="22"/>
      <c r="G1134" s="22"/>
      <c r="T1134" s="22"/>
    </row>
    <row r="1135" spans="2:20" ht="15">
      <c r="B1135"/>
      <c r="D1135" s="22"/>
      <c r="E1135" s="22"/>
      <c r="F1135" s="22"/>
      <c r="G1135" s="22"/>
      <c r="T1135" s="22"/>
    </row>
    <row r="1136" spans="2:20" ht="15">
      <c r="B1136"/>
      <c r="D1136" s="22"/>
      <c r="E1136" s="22"/>
      <c r="F1136" s="22"/>
      <c r="G1136" s="22"/>
      <c r="T1136" s="22"/>
    </row>
    <row r="1137" spans="2:20" ht="15">
      <c r="B1137"/>
      <c r="D1137" s="22"/>
      <c r="E1137" s="22"/>
      <c r="F1137" s="22"/>
      <c r="G1137" s="22"/>
      <c r="T1137" s="22"/>
    </row>
    <row r="1138" spans="2:20" ht="15">
      <c r="B1138"/>
      <c r="D1138" s="22"/>
      <c r="E1138" s="22"/>
      <c r="F1138" s="22"/>
      <c r="G1138" s="22"/>
      <c r="T1138" s="22"/>
    </row>
    <row r="1139" spans="2:20" ht="15">
      <c r="B1139"/>
      <c r="D1139" s="22"/>
      <c r="E1139" s="22"/>
      <c r="F1139" s="22"/>
      <c r="G1139" s="22"/>
      <c r="T1139" s="22"/>
    </row>
    <row r="1140" spans="2:20" ht="15">
      <c r="B1140"/>
      <c r="D1140" s="22"/>
      <c r="E1140" s="22"/>
      <c r="F1140" s="22"/>
      <c r="G1140" s="22"/>
      <c r="T1140" s="22"/>
    </row>
    <row r="1141" spans="2:20" ht="15">
      <c r="B1141"/>
      <c r="D1141" s="22"/>
      <c r="E1141" s="22"/>
      <c r="F1141" s="22"/>
      <c r="G1141" s="22"/>
      <c r="T1141" s="22"/>
    </row>
    <row r="1142" spans="2:20" ht="15">
      <c r="B1142"/>
      <c r="D1142" s="22"/>
      <c r="E1142" s="22"/>
      <c r="F1142" s="22"/>
      <c r="G1142" s="22"/>
      <c r="T1142" s="22"/>
    </row>
    <row r="1143" spans="2:20" ht="15">
      <c r="B1143"/>
      <c r="D1143" s="22"/>
      <c r="E1143" s="22"/>
      <c r="F1143" s="22"/>
      <c r="G1143" s="22"/>
      <c r="T1143" s="22"/>
    </row>
    <row r="1144" spans="2:20" ht="15">
      <c r="B1144"/>
      <c r="D1144" s="22"/>
      <c r="E1144" s="22"/>
      <c r="F1144" s="22"/>
      <c r="G1144" s="22"/>
      <c r="T1144" s="22"/>
    </row>
    <row r="1145" spans="2:20" ht="15">
      <c r="B1145"/>
      <c r="D1145" s="22"/>
      <c r="E1145" s="22"/>
      <c r="F1145" s="22"/>
      <c r="G1145" s="22"/>
      <c r="T1145" s="22"/>
    </row>
    <row r="1146" spans="2:20" ht="15">
      <c r="B1146"/>
      <c r="D1146" s="22"/>
      <c r="E1146" s="22"/>
      <c r="F1146" s="22"/>
      <c r="G1146" s="22"/>
      <c r="T1146" s="22"/>
    </row>
    <row r="1147" spans="2:20" ht="15">
      <c r="B1147"/>
      <c r="D1147" s="22"/>
      <c r="E1147" s="22"/>
      <c r="F1147" s="22"/>
      <c r="G1147" s="22"/>
      <c r="T1147" s="22"/>
    </row>
    <row r="1148" spans="2:20" ht="15">
      <c r="B1148"/>
      <c r="D1148" s="22"/>
      <c r="E1148" s="22"/>
      <c r="F1148" s="22"/>
      <c r="G1148" s="22"/>
      <c r="T1148" s="22"/>
    </row>
    <row r="1149" spans="2:20" ht="15">
      <c r="B1149"/>
      <c r="D1149" s="22"/>
      <c r="E1149" s="22"/>
      <c r="F1149" s="22"/>
      <c r="G1149" s="22"/>
      <c r="T1149" s="22"/>
    </row>
    <row r="1150" spans="2:20" ht="15">
      <c r="B1150"/>
      <c r="D1150" s="22"/>
      <c r="E1150" s="22"/>
      <c r="F1150" s="22"/>
      <c r="G1150" s="22"/>
      <c r="T1150" s="22"/>
    </row>
    <row r="1151" spans="2:20" ht="15">
      <c r="B1151"/>
      <c r="D1151" s="22"/>
      <c r="E1151" s="22"/>
      <c r="F1151" s="22"/>
      <c r="G1151" s="22"/>
      <c r="T1151" s="22"/>
    </row>
    <row r="1152" spans="2:20" ht="15">
      <c r="B1152"/>
      <c r="D1152" s="22"/>
      <c r="E1152" s="22"/>
      <c r="F1152" s="22"/>
      <c r="G1152" s="22"/>
      <c r="T1152" s="22"/>
    </row>
    <row r="1153" spans="2:20" ht="15">
      <c r="B1153"/>
      <c r="D1153" s="22"/>
      <c r="E1153" s="22"/>
      <c r="F1153" s="22"/>
      <c r="G1153" s="22"/>
      <c r="T1153" s="22"/>
    </row>
    <row r="1154" spans="2:20" ht="15">
      <c r="B1154"/>
      <c r="D1154" s="22"/>
      <c r="E1154" s="22"/>
      <c r="F1154" s="22"/>
      <c r="G1154" s="22"/>
      <c r="T1154" s="22"/>
    </row>
    <row r="1155" spans="2:20" ht="15">
      <c r="B1155"/>
      <c r="D1155" s="22"/>
      <c r="E1155" s="22"/>
      <c r="F1155" s="22"/>
      <c r="G1155" s="22"/>
      <c r="T1155" s="22"/>
    </row>
    <row r="1156" spans="2:20" ht="15">
      <c r="B1156"/>
      <c r="D1156" s="22"/>
      <c r="E1156" s="22"/>
      <c r="F1156" s="22"/>
      <c r="G1156" s="22"/>
      <c r="T1156" s="22"/>
    </row>
    <row r="1157" spans="2:20" ht="15">
      <c r="B1157"/>
      <c r="D1157" s="22"/>
      <c r="E1157" s="22"/>
      <c r="F1157" s="22"/>
      <c r="G1157" s="22"/>
      <c r="T1157" s="22"/>
    </row>
    <row r="1158" spans="2:20" ht="15">
      <c r="B1158"/>
      <c r="D1158" s="22"/>
      <c r="E1158" s="22"/>
      <c r="F1158" s="22"/>
      <c r="G1158" s="22"/>
      <c r="T1158" s="22"/>
    </row>
    <row r="1159" spans="2:20" ht="15">
      <c r="B1159"/>
      <c r="D1159" s="22"/>
      <c r="E1159" s="22"/>
      <c r="F1159" s="22"/>
      <c r="G1159" s="22"/>
      <c r="T1159" s="22"/>
    </row>
    <row r="1160" spans="2:20" ht="15">
      <c r="B1160"/>
      <c r="D1160" s="22"/>
      <c r="E1160" s="22"/>
      <c r="F1160" s="22"/>
      <c r="G1160" s="22"/>
      <c r="T1160" s="22"/>
    </row>
    <row r="1161" spans="2:20" ht="15">
      <c r="B1161"/>
      <c r="D1161" s="22"/>
      <c r="E1161" s="22"/>
      <c r="F1161" s="22"/>
      <c r="G1161" s="22"/>
      <c r="T1161" s="22"/>
    </row>
    <row r="1162" spans="2:20" ht="15">
      <c r="B1162"/>
      <c r="D1162" s="22"/>
      <c r="E1162" s="22"/>
      <c r="F1162" s="22"/>
      <c r="G1162" s="22"/>
      <c r="T1162" s="22"/>
    </row>
    <row r="1163" spans="2:20" ht="15">
      <c r="B1163"/>
      <c r="D1163" s="22"/>
      <c r="E1163" s="22"/>
      <c r="F1163" s="22"/>
      <c r="G1163" s="22"/>
      <c r="T1163" s="22"/>
    </row>
    <row r="1164" spans="2:20" ht="15">
      <c r="B1164"/>
      <c r="D1164" s="22"/>
      <c r="E1164" s="22"/>
      <c r="F1164" s="22"/>
      <c r="G1164" s="22"/>
      <c r="T1164" s="22"/>
    </row>
    <row r="1165" spans="2:20" ht="15">
      <c r="B1165"/>
      <c r="D1165" s="22"/>
      <c r="E1165" s="22"/>
      <c r="F1165" s="22"/>
      <c r="G1165" s="22"/>
      <c r="T1165" s="22"/>
    </row>
    <row r="1166" spans="2:20" ht="15">
      <c r="B1166"/>
      <c r="D1166" s="22"/>
      <c r="E1166" s="22"/>
      <c r="F1166" s="22"/>
      <c r="G1166" s="22"/>
      <c r="T1166" s="22"/>
    </row>
    <row r="1167" spans="2:20" ht="15">
      <c r="B1167"/>
      <c r="D1167" s="22"/>
      <c r="E1167" s="22"/>
      <c r="F1167" s="22"/>
      <c r="G1167" s="22"/>
      <c r="T1167" s="22"/>
    </row>
    <row r="1168" spans="2:20" ht="15">
      <c r="B1168"/>
      <c r="D1168" s="22"/>
      <c r="E1168" s="22"/>
      <c r="F1168" s="22"/>
      <c r="G1168" s="22"/>
      <c r="T1168" s="22"/>
    </row>
    <row r="1169" spans="2:20" ht="15">
      <c r="B1169"/>
      <c r="D1169" s="22"/>
      <c r="E1169" s="22"/>
      <c r="F1169" s="22"/>
      <c r="G1169" s="22"/>
      <c r="T1169" s="22"/>
    </row>
    <row r="1170" spans="2:20" ht="15">
      <c r="B1170"/>
      <c r="D1170" s="22"/>
      <c r="E1170" s="22"/>
      <c r="F1170" s="22"/>
      <c r="G1170" s="22"/>
      <c r="T1170" s="22"/>
    </row>
    <row r="1171" spans="2:20" ht="15">
      <c r="B1171"/>
      <c r="D1171" s="22"/>
      <c r="E1171" s="22"/>
      <c r="F1171" s="22"/>
      <c r="G1171" s="22"/>
      <c r="T1171" s="22"/>
    </row>
    <row r="1172" spans="2:20" ht="15">
      <c r="B1172"/>
      <c r="D1172" s="22"/>
      <c r="E1172" s="22"/>
      <c r="F1172" s="22"/>
      <c r="G1172" s="22"/>
      <c r="T1172" s="22"/>
    </row>
    <row r="1173" spans="2:20" ht="15">
      <c r="B1173"/>
      <c r="D1173" s="22"/>
      <c r="E1173" s="22"/>
      <c r="F1173" s="22"/>
      <c r="G1173" s="22"/>
      <c r="T1173" s="22"/>
    </row>
    <row r="1174" spans="2:20" ht="15">
      <c r="B1174"/>
      <c r="D1174" s="22"/>
      <c r="E1174" s="22"/>
      <c r="F1174" s="22"/>
      <c r="G1174" s="22"/>
      <c r="T1174" s="22"/>
    </row>
    <row r="1175" spans="2:20" ht="15">
      <c r="B1175"/>
      <c r="D1175" s="22"/>
      <c r="E1175" s="22"/>
      <c r="F1175" s="22"/>
      <c r="G1175" s="22"/>
      <c r="T1175" s="22"/>
    </row>
    <row r="1176" spans="2:20" ht="15">
      <c r="B1176"/>
      <c r="D1176" s="22"/>
      <c r="E1176" s="22"/>
      <c r="F1176" s="22"/>
      <c r="G1176" s="22"/>
      <c r="T1176" s="22"/>
    </row>
    <row r="1177" spans="2:20" ht="15">
      <c r="B1177"/>
      <c r="D1177" s="22"/>
      <c r="E1177" s="22"/>
      <c r="F1177" s="22"/>
      <c r="G1177" s="22"/>
      <c r="T1177" s="22"/>
    </row>
    <row r="1178" spans="2:20" ht="15">
      <c r="B1178"/>
      <c r="D1178" s="22"/>
      <c r="E1178" s="22"/>
      <c r="F1178" s="22"/>
      <c r="G1178" s="22"/>
      <c r="T1178" s="22"/>
    </row>
    <row r="1179" spans="2:20" ht="15">
      <c r="B1179"/>
      <c r="D1179" s="22"/>
      <c r="E1179" s="22"/>
      <c r="F1179" s="22"/>
      <c r="G1179" s="22"/>
      <c r="T1179" s="22"/>
    </row>
    <row r="1180" spans="2:20" ht="15">
      <c r="B1180"/>
      <c r="D1180" s="22"/>
      <c r="E1180" s="22"/>
      <c r="F1180" s="22"/>
      <c r="G1180" s="22"/>
      <c r="T1180" s="22"/>
    </row>
    <row r="1181" spans="2:20" ht="15">
      <c r="B1181"/>
      <c r="D1181" s="22"/>
      <c r="E1181" s="22"/>
      <c r="F1181" s="22"/>
      <c r="G1181" s="22"/>
      <c r="T1181" s="22"/>
    </row>
    <row r="1182" spans="2:20" ht="15">
      <c r="B1182"/>
      <c r="D1182" s="22"/>
      <c r="E1182" s="22"/>
      <c r="F1182" s="22"/>
      <c r="G1182" s="22"/>
      <c r="T1182" s="22"/>
    </row>
    <row r="1183" spans="2:20" ht="15">
      <c r="B1183"/>
      <c r="D1183" s="22"/>
      <c r="E1183" s="22"/>
      <c r="F1183" s="22"/>
      <c r="G1183" s="22"/>
      <c r="T1183" s="22"/>
    </row>
    <row r="1184" spans="2:20" ht="15">
      <c r="B1184"/>
      <c r="D1184" s="22"/>
      <c r="E1184" s="22"/>
      <c r="F1184" s="22"/>
      <c r="G1184" s="22"/>
      <c r="T1184" s="22"/>
    </row>
    <row r="1185" spans="2:20" ht="15">
      <c r="B1185"/>
      <c r="D1185" s="22"/>
      <c r="E1185" s="22"/>
      <c r="F1185" s="22"/>
      <c r="G1185" s="22"/>
      <c r="T1185" s="22"/>
    </row>
    <row r="1186" spans="2:20" ht="15">
      <c r="B1186"/>
      <c r="D1186" s="22"/>
      <c r="E1186" s="22"/>
      <c r="F1186" s="22"/>
      <c r="G1186" s="22"/>
      <c r="T1186" s="22"/>
    </row>
    <row r="1187" spans="2:20" ht="15">
      <c r="B1187"/>
      <c r="D1187" s="22"/>
      <c r="E1187" s="22"/>
      <c r="F1187" s="22"/>
      <c r="G1187" s="22"/>
      <c r="T1187" s="22"/>
    </row>
    <row r="1188" spans="2:20" ht="15">
      <c r="B1188"/>
      <c r="D1188" s="22"/>
      <c r="E1188" s="22"/>
      <c r="F1188" s="22"/>
      <c r="G1188" s="22"/>
      <c r="T1188" s="22"/>
    </row>
    <row r="1189" spans="2:20" ht="15">
      <c r="B1189"/>
      <c r="D1189" s="22"/>
      <c r="E1189" s="22"/>
      <c r="F1189" s="22"/>
      <c r="G1189" s="22"/>
      <c r="T1189" s="22"/>
    </row>
    <row r="1190" spans="2:20" ht="15">
      <c r="B1190"/>
      <c r="D1190" s="22"/>
      <c r="E1190" s="22"/>
      <c r="F1190" s="22"/>
      <c r="G1190" s="22"/>
      <c r="T1190" s="22"/>
    </row>
    <row r="1191" spans="2:20" ht="15">
      <c r="B1191"/>
      <c r="D1191" s="22"/>
      <c r="E1191" s="22"/>
      <c r="F1191" s="22"/>
      <c r="G1191" s="22"/>
      <c r="T1191" s="22"/>
    </row>
    <row r="1192" spans="2:20" ht="15">
      <c r="B1192"/>
      <c r="D1192" s="22"/>
      <c r="E1192" s="22"/>
      <c r="F1192" s="22"/>
      <c r="G1192" s="22"/>
      <c r="T1192" s="22"/>
    </row>
    <row r="1193" spans="2:20" ht="15">
      <c r="B1193"/>
      <c r="D1193" s="22"/>
      <c r="E1193" s="22"/>
      <c r="F1193" s="22"/>
      <c r="G1193" s="22"/>
      <c r="T1193" s="22"/>
    </row>
    <row r="1194" spans="2:20" ht="15">
      <c r="B1194"/>
      <c r="D1194" s="22"/>
      <c r="E1194" s="22"/>
      <c r="F1194" s="22"/>
      <c r="G1194" s="22"/>
      <c r="T1194" s="22"/>
    </row>
    <row r="1195" spans="2:20" ht="15">
      <c r="B1195"/>
      <c r="D1195" s="22"/>
      <c r="E1195" s="22"/>
      <c r="F1195" s="22"/>
      <c r="G1195" s="22"/>
      <c r="T1195" s="22"/>
    </row>
    <row r="1196" spans="2:20" ht="15">
      <c r="B1196"/>
      <c r="D1196" s="22"/>
      <c r="E1196" s="22"/>
      <c r="F1196" s="22"/>
      <c r="G1196" s="22"/>
      <c r="T1196" s="22"/>
    </row>
    <row r="1197" spans="2:20" ht="15">
      <c r="B1197"/>
      <c r="D1197" s="22"/>
      <c r="E1197" s="22"/>
      <c r="F1197" s="22"/>
      <c r="G1197" s="22"/>
      <c r="T1197" s="22"/>
    </row>
    <row r="1198" spans="2:20" ht="15">
      <c r="B1198"/>
      <c r="D1198" s="22"/>
      <c r="E1198" s="22"/>
      <c r="F1198" s="22"/>
      <c r="G1198" s="22"/>
      <c r="T1198" s="22"/>
    </row>
    <row r="1199" spans="2:20" ht="15">
      <c r="B1199"/>
      <c r="D1199" s="22"/>
      <c r="E1199" s="22"/>
      <c r="F1199" s="22"/>
      <c r="G1199" s="22"/>
      <c r="T1199" s="22"/>
    </row>
    <row r="1200" spans="2:20" ht="15">
      <c r="B1200"/>
      <c r="D1200" s="22"/>
      <c r="E1200" s="22"/>
      <c r="F1200" s="22"/>
      <c r="G1200" s="22"/>
      <c r="T1200" s="22"/>
    </row>
    <row r="1201" spans="2:20" ht="15">
      <c r="B1201"/>
      <c r="D1201" s="22"/>
      <c r="E1201" s="22"/>
      <c r="F1201" s="22"/>
      <c r="G1201" s="22"/>
      <c r="T1201" s="22"/>
    </row>
    <row r="1202" spans="2:20" ht="15">
      <c r="B1202"/>
      <c r="D1202" s="22"/>
      <c r="E1202" s="22"/>
      <c r="F1202" s="22"/>
      <c r="G1202" s="22"/>
      <c r="T1202" s="22"/>
    </row>
    <row r="1203" spans="2:20" ht="15">
      <c r="B1203"/>
      <c r="D1203" s="22"/>
      <c r="E1203" s="22"/>
      <c r="F1203" s="22"/>
      <c r="G1203" s="22"/>
      <c r="T1203" s="22"/>
    </row>
    <row r="1204" spans="2:20" ht="15">
      <c r="B1204"/>
      <c r="D1204" s="22"/>
      <c r="E1204" s="22"/>
      <c r="F1204" s="22"/>
      <c r="G1204" s="22"/>
      <c r="T1204" s="22"/>
    </row>
    <row r="1205" spans="2:20" ht="15">
      <c r="B1205"/>
      <c r="D1205" s="22"/>
      <c r="E1205" s="22"/>
      <c r="F1205" s="22"/>
      <c r="G1205" s="22"/>
      <c r="T1205" s="22"/>
    </row>
    <row r="1206" spans="2:20" ht="15">
      <c r="B1206"/>
      <c r="D1206" s="22"/>
      <c r="E1206" s="22"/>
      <c r="F1206" s="22"/>
      <c r="G1206" s="22"/>
      <c r="T1206" s="22"/>
    </row>
    <row r="1207" spans="2:20" ht="15">
      <c r="B1207"/>
      <c r="D1207" s="22"/>
      <c r="E1207" s="22"/>
      <c r="F1207" s="22"/>
      <c r="G1207" s="22"/>
      <c r="T1207" s="22"/>
    </row>
    <row r="1208" spans="2:20" ht="15">
      <c r="B1208"/>
      <c r="D1208" s="22"/>
      <c r="E1208" s="22"/>
      <c r="F1208" s="22"/>
      <c r="G1208" s="22"/>
      <c r="T1208" s="22"/>
    </row>
    <row r="1209" spans="2:20" ht="15">
      <c r="B1209"/>
      <c r="D1209" s="22"/>
      <c r="E1209" s="22"/>
      <c r="F1209" s="22"/>
      <c r="G1209" s="22"/>
      <c r="T1209" s="22"/>
    </row>
    <row r="1210" spans="2:20" ht="15">
      <c r="B1210"/>
      <c r="D1210" s="22"/>
      <c r="E1210" s="22"/>
      <c r="F1210" s="22"/>
      <c r="G1210" s="22"/>
      <c r="T1210" s="22"/>
    </row>
    <row r="1211" spans="2:20" ht="15">
      <c r="B1211"/>
      <c r="D1211" s="22"/>
      <c r="E1211" s="22"/>
      <c r="F1211" s="22"/>
      <c r="G1211" s="22"/>
      <c r="T1211" s="22"/>
    </row>
    <row r="1212" spans="2:20" ht="15">
      <c r="B1212"/>
      <c r="D1212" s="22"/>
      <c r="E1212" s="22"/>
      <c r="F1212" s="22"/>
      <c r="G1212" s="22"/>
      <c r="T1212" s="22"/>
    </row>
    <row r="1213" spans="2:20" ht="15">
      <c r="B1213"/>
      <c r="D1213" s="22"/>
      <c r="E1213" s="22"/>
      <c r="F1213" s="22"/>
      <c r="G1213" s="22"/>
      <c r="T1213" s="22"/>
    </row>
    <row r="1214" spans="2:20" ht="15">
      <c r="B1214"/>
      <c r="D1214" s="22"/>
      <c r="E1214" s="22"/>
      <c r="F1214" s="22"/>
      <c r="G1214" s="22"/>
      <c r="T1214" s="22"/>
    </row>
    <row r="1215" spans="2:20" ht="15">
      <c r="B1215"/>
      <c r="D1215" s="22"/>
      <c r="E1215" s="22"/>
      <c r="F1215" s="22"/>
      <c r="G1215" s="22"/>
      <c r="T1215" s="22"/>
    </row>
    <row r="1216" spans="2:20" ht="15">
      <c r="B1216"/>
      <c r="D1216" s="22"/>
      <c r="E1216" s="22"/>
      <c r="F1216" s="22"/>
      <c r="G1216" s="22"/>
      <c r="T1216" s="22"/>
    </row>
    <row r="1217" spans="2:20" ht="15">
      <c r="B1217"/>
      <c r="D1217" s="22"/>
      <c r="E1217" s="22"/>
      <c r="F1217" s="22"/>
      <c r="G1217" s="22"/>
      <c r="T1217" s="22"/>
    </row>
    <row r="1218" spans="2:20" ht="15">
      <c r="B1218"/>
      <c r="D1218" s="22"/>
      <c r="E1218" s="22"/>
      <c r="F1218" s="22"/>
      <c r="G1218" s="22"/>
      <c r="T1218" s="22"/>
    </row>
    <row r="1219" spans="2:20" ht="15">
      <c r="B1219"/>
      <c r="D1219" s="22"/>
      <c r="E1219" s="22"/>
      <c r="F1219" s="22"/>
      <c r="G1219" s="22"/>
      <c r="T1219" s="22"/>
    </row>
    <row r="1220" spans="2:20" ht="15">
      <c r="B1220"/>
      <c r="D1220" s="22"/>
      <c r="E1220" s="22"/>
      <c r="F1220" s="22"/>
      <c r="G1220" s="22"/>
      <c r="T1220" s="22"/>
    </row>
    <row r="1221" spans="2:20" ht="15">
      <c r="B1221"/>
      <c r="D1221" s="22"/>
      <c r="E1221" s="22"/>
      <c r="F1221" s="22"/>
      <c r="G1221" s="22"/>
      <c r="T1221" s="22"/>
    </row>
    <row r="1222" spans="2:20" ht="15">
      <c r="B1222"/>
      <c r="D1222" s="22"/>
      <c r="E1222" s="22"/>
      <c r="F1222" s="22"/>
      <c r="G1222" s="22"/>
      <c r="T1222" s="22"/>
    </row>
    <row r="1223" spans="2:20" ht="15">
      <c r="B1223"/>
      <c r="D1223" s="22"/>
      <c r="E1223" s="22"/>
      <c r="F1223" s="22"/>
      <c r="G1223" s="22"/>
      <c r="T1223" s="22"/>
    </row>
    <row r="1224" spans="2:20" ht="15">
      <c r="B1224"/>
      <c r="D1224" s="22"/>
      <c r="E1224" s="22"/>
      <c r="F1224" s="22"/>
      <c r="G1224" s="22"/>
      <c r="T1224" s="22"/>
    </row>
    <row r="1225" spans="2:20" ht="15">
      <c r="B1225"/>
      <c r="D1225" s="22"/>
      <c r="E1225" s="22"/>
      <c r="F1225" s="22"/>
      <c r="G1225" s="22"/>
      <c r="T1225" s="22"/>
    </row>
    <row r="1226" spans="2:20" ht="15">
      <c r="B1226"/>
      <c r="D1226" s="22"/>
      <c r="E1226" s="22"/>
      <c r="F1226" s="22"/>
      <c r="G1226" s="22"/>
      <c r="T1226" s="22"/>
    </row>
    <row r="1227" spans="2:20" ht="15">
      <c r="B1227"/>
      <c r="D1227" s="22"/>
      <c r="E1227" s="22"/>
      <c r="F1227" s="22"/>
      <c r="G1227" s="22"/>
      <c r="T1227" s="22"/>
    </row>
    <row r="1228" spans="2:20" ht="15">
      <c r="B1228"/>
      <c r="D1228" s="22"/>
      <c r="E1228" s="22"/>
      <c r="F1228" s="22"/>
      <c r="G1228" s="22"/>
      <c r="T1228" s="22"/>
    </row>
    <row r="1229" spans="2:20" ht="15">
      <c r="B1229"/>
      <c r="D1229" s="22"/>
      <c r="E1229" s="22"/>
      <c r="F1229" s="22"/>
      <c r="G1229" s="22"/>
      <c r="T1229" s="22"/>
    </row>
    <row r="1230" spans="2:20" ht="15">
      <c r="B1230"/>
      <c r="D1230" s="22"/>
      <c r="E1230" s="22"/>
      <c r="F1230" s="22"/>
      <c r="G1230" s="22"/>
      <c r="T1230" s="22"/>
    </row>
    <row r="1231" spans="2:20" ht="15">
      <c r="B1231"/>
      <c r="D1231" s="22"/>
      <c r="E1231" s="22"/>
      <c r="F1231" s="22"/>
      <c r="G1231" s="22"/>
      <c r="T1231" s="22"/>
    </row>
    <row r="1232" spans="2:20" ht="15">
      <c r="B1232"/>
      <c r="D1232" s="22"/>
      <c r="E1232" s="22"/>
      <c r="F1232" s="22"/>
      <c r="G1232" s="22"/>
      <c r="T1232" s="22"/>
    </row>
    <row r="1233" spans="2:20" ht="15">
      <c r="B1233"/>
      <c r="D1233" s="22"/>
      <c r="E1233" s="22"/>
      <c r="F1233" s="22"/>
      <c r="G1233" s="22"/>
      <c r="T1233" s="22"/>
    </row>
    <row r="1234" spans="2:20" ht="15">
      <c r="B1234"/>
      <c r="D1234" s="22"/>
      <c r="E1234" s="22"/>
      <c r="F1234" s="22"/>
      <c r="G1234" s="22"/>
      <c r="T1234" s="22"/>
    </row>
    <row r="1235" spans="2:20" ht="15">
      <c r="B1235"/>
      <c r="D1235" s="22"/>
      <c r="E1235" s="22"/>
      <c r="F1235" s="22"/>
      <c r="G1235" s="22"/>
      <c r="T1235" s="22"/>
    </row>
    <row r="1236" spans="2:20" ht="15">
      <c r="B1236"/>
      <c r="D1236" s="22"/>
      <c r="E1236" s="22"/>
      <c r="F1236" s="22"/>
      <c r="G1236" s="22"/>
      <c r="T1236" s="22"/>
    </row>
    <row r="1237" spans="2:20" ht="15">
      <c r="B1237"/>
      <c r="D1237" s="22"/>
      <c r="E1237" s="22"/>
      <c r="F1237" s="22"/>
      <c r="G1237" s="22"/>
      <c r="T1237" s="22"/>
    </row>
    <row r="1238" spans="2:20" ht="15">
      <c r="B1238"/>
      <c r="D1238" s="22"/>
      <c r="E1238" s="22"/>
      <c r="F1238" s="22"/>
      <c r="G1238" s="22"/>
      <c r="T1238" s="22"/>
    </row>
    <row r="1239" spans="2:20" ht="15">
      <c r="B1239"/>
      <c r="D1239" s="22"/>
      <c r="E1239" s="22"/>
      <c r="F1239" s="22"/>
      <c r="G1239" s="22"/>
      <c r="T1239" s="22"/>
    </row>
    <row r="1240" spans="2:20" ht="15">
      <c r="B1240"/>
      <c r="D1240" s="22"/>
      <c r="E1240" s="22"/>
      <c r="F1240" s="22"/>
      <c r="G1240" s="22"/>
      <c r="T1240" s="22"/>
    </row>
    <row r="1241" spans="2:20" ht="15">
      <c r="B1241"/>
      <c r="D1241" s="22"/>
      <c r="E1241" s="22"/>
      <c r="F1241" s="22"/>
      <c r="G1241" s="22"/>
      <c r="T1241" s="22"/>
    </row>
    <row r="1242" spans="2:20" ht="15">
      <c r="B1242"/>
      <c r="D1242" s="22"/>
      <c r="E1242" s="22"/>
      <c r="F1242" s="22"/>
      <c r="G1242" s="22"/>
      <c r="T1242" s="22"/>
    </row>
    <row r="1243" spans="2:20" ht="15">
      <c r="B1243"/>
      <c r="D1243" s="22"/>
      <c r="E1243" s="22"/>
      <c r="F1243" s="22"/>
      <c r="G1243" s="22"/>
      <c r="T1243" s="22"/>
    </row>
    <row r="1244" spans="2:20" ht="15">
      <c r="B1244"/>
      <c r="D1244" s="22"/>
      <c r="E1244" s="22"/>
      <c r="F1244" s="22"/>
      <c r="G1244" s="22"/>
      <c r="T1244" s="22"/>
    </row>
    <row r="1245" spans="2:20" ht="15">
      <c r="B1245"/>
      <c r="D1245" s="22"/>
      <c r="E1245" s="22"/>
      <c r="F1245" s="22"/>
      <c r="G1245" s="22"/>
      <c r="T1245" s="22"/>
    </row>
    <row r="1246" spans="2:20" ht="15">
      <c r="B1246"/>
      <c r="D1246" s="22"/>
      <c r="E1246" s="22"/>
      <c r="F1246" s="22"/>
      <c r="G1246" s="22"/>
      <c r="T1246" s="22"/>
    </row>
    <row r="1247" spans="2:20" ht="15">
      <c r="B1247"/>
      <c r="D1247" s="22"/>
      <c r="E1247" s="22"/>
      <c r="F1247" s="22"/>
      <c r="G1247" s="22"/>
      <c r="T1247" s="22"/>
    </row>
    <row r="1248" spans="2:20" ht="15">
      <c r="B1248"/>
      <c r="D1248" s="22"/>
      <c r="E1248" s="22"/>
      <c r="F1248" s="22"/>
      <c r="G1248" s="22"/>
      <c r="T1248" s="22"/>
    </row>
    <row r="1249" spans="2:20" ht="15">
      <c r="B1249"/>
      <c r="D1249" s="22"/>
      <c r="E1249" s="22"/>
      <c r="F1249" s="22"/>
      <c r="G1249" s="22"/>
      <c r="T1249" s="22"/>
    </row>
    <row r="1250" spans="2:20" ht="15">
      <c r="B1250"/>
      <c r="D1250" s="22"/>
      <c r="E1250" s="22"/>
      <c r="F1250" s="22"/>
      <c r="G1250" s="22"/>
      <c r="T1250" s="22"/>
    </row>
    <row r="1251" spans="2:20" ht="15">
      <c r="B1251"/>
      <c r="D1251" s="22"/>
      <c r="E1251" s="22"/>
      <c r="F1251" s="22"/>
      <c r="G1251" s="22"/>
      <c r="T1251" s="22"/>
    </row>
    <row r="1252" spans="2:20" ht="15">
      <c r="B1252"/>
      <c r="D1252" s="22"/>
      <c r="E1252" s="22"/>
      <c r="F1252" s="22"/>
      <c r="G1252" s="22"/>
      <c r="T1252" s="22"/>
    </row>
    <row r="1253" spans="2:20" ht="15">
      <c r="B1253"/>
      <c r="D1253" s="22"/>
      <c r="E1253" s="22"/>
      <c r="F1253" s="22"/>
      <c r="G1253" s="22"/>
      <c r="T1253" s="22"/>
    </row>
    <row r="1254" spans="2:20" ht="15">
      <c r="B1254"/>
      <c r="D1254" s="22"/>
      <c r="E1254" s="22"/>
      <c r="F1254" s="22"/>
      <c r="G1254" s="22"/>
      <c r="T1254" s="22"/>
    </row>
    <row r="1255" spans="2:20" ht="15">
      <c r="B1255"/>
      <c r="D1255" s="22"/>
      <c r="E1255" s="22"/>
      <c r="F1255" s="22"/>
      <c r="G1255" s="22"/>
      <c r="T1255" s="22"/>
    </row>
    <row r="1256" spans="2:20" ht="15">
      <c r="B1256"/>
      <c r="D1256" s="22"/>
      <c r="E1256" s="22"/>
      <c r="F1256" s="22"/>
      <c r="G1256" s="22"/>
      <c r="T1256" s="22"/>
    </row>
    <row r="1257" spans="2:20" ht="15">
      <c r="B1257"/>
      <c r="D1257" s="22"/>
      <c r="E1257" s="22"/>
      <c r="F1257" s="22"/>
      <c r="G1257" s="22"/>
      <c r="T1257" s="22"/>
    </row>
    <row r="1258" spans="2:20" ht="15">
      <c r="B1258"/>
      <c r="D1258" s="22"/>
      <c r="E1258" s="22"/>
      <c r="F1258" s="22"/>
      <c r="G1258" s="22"/>
      <c r="T1258" s="22"/>
    </row>
    <row r="1259" spans="2:20" ht="15">
      <c r="B1259"/>
      <c r="D1259" s="22"/>
      <c r="E1259" s="22"/>
      <c r="F1259" s="22"/>
      <c r="G1259" s="22"/>
      <c r="T1259" s="22"/>
    </row>
    <row r="1260" spans="2:20" ht="15">
      <c r="B1260"/>
      <c r="D1260" s="22"/>
      <c r="E1260" s="22"/>
      <c r="F1260" s="22"/>
      <c r="G1260" s="22"/>
      <c r="T1260" s="22"/>
    </row>
    <row r="1261" spans="2:20" ht="15">
      <c r="B1261"/>
      <c r="D1261" s="22"/>
      <c r="E1261" s="22"/>
      <c r="F1261" s="22"/>
      <c r="G1261" s="22"/>
      <c r="T1261" s="22"/>
    </row>
    <row r="1262" spans="2:20" ht="15">
      <c r="B1262"/>
      <c r="D1262" s="22"/>
      <c r="E1262" s="22"/>
      <c r="F1262" s="22"/>
      <c r="G1262" s="22"/>
      <c r="T1262" s="22"/>
    </row>
    <row r="1263" spans="2:20" ht="15">
      <c r="B1263"/>
      <c r="D1263" s="22"/>
      <c r="E1263" s="22"/>
      <c r="F1263" s="22"/>
      <c r="G1263" s="22"/>
      <c r="T1263" s="22"/>
    </row>
    <row r="1264" spans="2:20" ht="15">
      <c r="B1264"/>
      <c r="D1264" s="22"/>
      <c r="E1264" s="22"/>
      <c r="F1264" s="22"/>
      <c r="G1264" s="22"/>
      <c r="T1264" s="22"/>
    </row>
    <row r="1265" spans="2:20" ht="15">
      <c r="B1265"/>
      <c r="D1265" s="22"/>
      <c r="E1265" s="22"/>
      <c r="F1265" s="22"/>
      <c r="G1265" s="22"/>
      <c r="T1265" s="22"/>
    </row>
    <row r="1266" spans="2:20" ht="15">
      <c r="B1266"/>
      <c r="D1266" s="22"/>
      <c r="E1266" s="22"/>
      <c r="F1266" s="22"/>
      <c r="G1266" s="22"/>
      <c r="T1266" s="22"/>
    </row>
    <row r="1267" spans="2:20" ht="15">
      <c r="B1267"/>
      <c r="D1267" s="22"/>
      <c r="E1267" s="22"/>
      <c r="F1267" s="22"/>
      <c r="G1267" s="22"/>
      <c r="T1267" s="22"/>
    </row>
    <row r="1268" spans="2:20" ht="15">
      <c r="B1268"/>
      <c r="D1268" s="22"/>
      <c r="E1268" s="22"/>
      <c r="F1268" s="22"/>
      <c r="G1268" s="22"/>
      <c r="T1268" s="22"/>
    </row>
    <row r="1269" spans="2:20" ht="15">
      <c r="B1269"/>
      <c r="D1269" s="22"/>
      <c r="E1269" s="22"/>
      <c r="F1269" s="22"/>
      <c r="G1269" s="22"/>
      <c r="T1269" s="22"/>
    </row>
    <row r="1270" spans="2:20" ht="15">
      <c r="B1270"/>
      <c r="D1270" s="22"/>
      <c r="E1270" s="22"/>
      <c r="F1270" s="22"/>
      <c r="G1270" s="22"/>
      <c r="T1270" s="22"/>
    </row>
    <row r="1271" spans="2:20" ht="15">
      <c r="B1271"/>
      <c r="D1271" s="22"/>
      <c r="E1271" s="22"/>
      <c r="F1271" s="22"/>
      <c r="G1271" s="22"/>
      <c r="T1271" s="22"/>
    </row>
    <row r="1272" spans="2:20" ht="15">
      <c r="B1272"/>
      <c r="D1272" s="22"/>
      <c r="E1272" s="22"/>
      <c r="F1272" s="22"/>
      <c r="G1272" s="22"/>
      <c r="T1272" s="22"/>
    </row>
    <row r="1273" spans="2:20" ht="15">
      <c r="B1273"/>
      <c r="D1273" s="22"/>
      <c r="E1273" s="22"/>
      <c r="F1273" s="22"/>
      <c r="G1273" s="22"/>
      <c r="T1273" s="22"/>
    </row>
    <row r="1274" spans="2:20" ht="15">
      <c r="B1274"/>
      <c r="D1274" s="22"/>
      <c r="E1274" s="22"/>
      <c r="F1274" s="22"/>
      <c r="G1274" s="22"/>
      <c r="T1274" s="22"/>
    </row>
    <row r="1275" spans="2:20" ht="15">
      <c r="B1275"/>
      <c r="D1275" s="22"/>
      <c r="E1275" s="22"/>
      <c r="F1275" s="22"/>
      <c r="G1275" s="22"/>
      <c r="T1275" s="22"/>
    </row>
    <row r="1276" spans="2:20" ht="15">
      <c r="B1276"/>
      <c r="D1276" s="22"/>
      <c r="E1276" s="22"/>
      <c r="F1276" s="22"/>
      <c r="G1276" s="22"/>
      <c r="T1276" s="22"/>
    </row>
    <row r="1277" spans="2:20" ht="15">
      <c r="B1277"/>
      <c r="D1277" s="22"/>
      <c r="E1277" s="22"/>
      <c r="F1277" s="22"/>
      <c r="G1277" s="22"/>
      <c r="T1277" s="22"/>
    </row>
    <row r="1278" spans="2:20" ht="15">
      <c r="B1278"/>
      <c r="D1278" s="22"/>
      <c r="E1278" s="22"/>
      <c r="F1278" s="22"/>
      <c r="G1278" s="22"/>
      <c r="T1278" s="22"/>
    </row>
    <row r="1279" spans="2:20" ht="15">
      <c r="B1279"/>
      <c r="D1279" s="22"/>
      <c r="E1279" s="22"/>
      <c r="F1279" s="22"/>
      <c r="G1279" s="22"/>
      <c r="T1279" s="22"/>
    </row>
    <row r="1280" spans="2:20" ht="15">
      <c r="B1280"/>
      <c r="D1280" s="22"/>
      <c r="E1280" s="22"/>
      <c r="F1280" s="22"/>
      <c r="G1280" s="22"/>
      <c r="T1280" s="22"/>
    </row>
    <row r="1281" spans="2:20" ht="15">
      <c r="B1281"/>
      <c r="D1281" s="22"/>
      <c r="E1281" s="22"/>
      <c r="F1281" s="22"/>
      <c r="G1281" s="22"/>
      <c r="T1281" s="22"/>
    </row>
    <row r="1282" spans="2:20" ht="15">
      <c r="B1282"/>
      <c r="D1282" s="22"/>
      <c r="E1282" s="22"/>
      <c r="F1282" s="22"/>
      <c r="G1282" s="22"/>
      <c r="T1282" s="22"/>
    </row>
    <row r="1283" spans="2:20" ht="15">
      <c r="B1283"/>
      <c r="D1283" s="22"/>
      <c r="E1283" s="22"/>
      <c r="F1283" s="22"/>
      <c r="G1283" s="22"/>
      <c r="T1283" s="22"/>
    </row>
    <row r="1284" spans="2:20" ht="15">
      <c r="B1284"/>
      <c r="D1284" s="22"/>
      <c r="E1284" s="22"/>
      <c r="F1284" s="22"/>
      <c r="G1284" s="22"/>
      <c r="T1284" s="22"/>
    </row>
    <row r="1285" spans="2:20" ht="15">
      <c r="B1285"/>
      <c r="D1285" s="22"/>
      <c r="E1285" s="22"/>
      <c r="F1285" s="22"/>
      <c r="G1285" s="22"/>
      <c r="T1285" s="22"/>
    </row>
    <row r="1286" spans="2:20" ht="15">
      <c r="B1286"/>
      <c r="D1286" s="22"/>
      <c r="E1286" s="22"/>
      <c r="F1286" s="22"/>
      <c r="G1286" s="22"/>
      <c r="T1286" s="22"/>
    </row>
    <row r="1287" spans="2:20" ht="15">
      <c r="B1287"/>
      <c r="D1287" s="22"/>
      <c r="E1287" s="22"/>
      <c r="F1287" s="22"/>
      <c r="G1287" s="22"/>
      <c r="T1287" s="22"/>
    </row>
    <row r="1288" spans="2:20" ht="15">
      <c r="B1288"/>
      <c r="D1288" s="22"/>
      <c r="E1288" s="22"/>
      <c r="F1288" s="22"/>
      <c r="G1288" s="22"/>
      <c r="T1288" s="22"/>
    </row>
    <row r="1289" spans="2:20" ht="15">
      <c r="B1289"/>
      <c r="D1289" s="22"/>
      <c r="E1289" s="22"/>
      <c r="F1289" s="22"/>
      <c r="G1289" s="22"/>
      <c r="T1289" s="22"/>
    </row>
    <row r="1290" spans="2:20" ht="15">
      <c r="B1290"/>
      <c r="D1290" s="22"/>
      <c r="E1290" s="22"/>
      <c r="F1290" s="22"/>
      <c r="G1290" s="22"/>
      <c r="T1290" s="22"/>
    </row>
    <row r="1291" spans="2:20" ht="15">
      <c r="B1291"/>
      <c r="D1291" s="22"/>
      <c r="E1291" s="22"/>
      <c r="F1291" s="22"/>
      <c r="G1291" s="22"/>
      <c r="T1291" s="22"/>
    </row>
    <row r="1292" spans="2:20" ht="15">
      <c r="B1292"/>
      <c r="D1292" s="22"/>
      <c r="E1292" s="22"/>
      <c r="F1292" s="22"/>
      <c r="G1292" s="22"/>
      <c r="T1292" s="22"/>
    </row>
    <row r="1293" spans="2:20" ht="15">
      <c r="B1293"/>
      <c r="D1293" s="22"/>
      <c r="E1293" s="22"/>
      <c r="F1293" s="22"/>
      <c r="G1293" s="22"/>
      <c r="T1293" s="22"/>
    </row>
    <row r="1294" spans="2:20" ht="15">
      <c r="B1294"/>
      <c r="D1294" s="22"/>
      <c r="E1294" s="22"/>
      <c r="F1294" s="22"/>
      <c r="G1294" s="22"/>
      <c r="T1294" s="22"/>
    </row>
    <row r="1295" spans="2:20" ht="15">
      <c r="B1295"/>
      <c r="D1295" s="22"/>
      <c r="E1295" s="22"/>
      <c r="F1295" s="22"/>
      <c r="G1295" s="22"/>
      <c r="T1295" s="22"/>
    </row>
    <row r="1296" spans="2:20" ht="15">
      <c r="B1296"/>
      <c r="D1296" s="22"/>
      <c r="E1296" s="22"/>
      <c r="F1296" s="22"/>
      <c r="G1296" s="22"/>
      <c r="T1296" s="22"/>
    </row>
    <row r="1297" spans="2:20" ht="15">
      <c r="B1297"/>
      <c r="D1297" s="22"/>
      <c r="E1297" s="22"/>
      <c r="F1297" s="22"/>
      <c r="G1297" s="22"/>
      <c r="T1297" s="22"/>
    </row>
    <row r="1298" spans="2:20" ht="15">
      <c r="B1298"/>
      <c r="D1298" s="22"/>
      <c r="E1298" s="22"/>
      <c r="F1298" s="22"/>
      <c r="G1298" s="22"/>
      <c r="T1298" s="22"/>
    </row>
    <row r="1299" spans="2:20" ht="15">
      <c r="B1299"/>
      <c r="D1299" s="22"/>
      <c r="E1299" s="22"/>
      <c r="F1299" s="22"/>
      <c r="G1299" s="22"/>
      <c r="T1299" s="22"/>
    </row>
    <row r="1300" spans="2:20" ht="15">
      <c r="B1300"/>
      <c r="D1300" s="22"/>
      <c r="E1300" s="22"/>
      <c r="F1300" s="22"/>
      <c r="G1300" s="22"/>
      <c r="T1300" s="22"/>
    </row>
    <row r="1301" spans="2:20" ht="15">
      <c r="B1301"/>
      <c r="D1301" s="22"/>
      <c r="E1301" s="22"/>
      <c r="F1301" s="22"/>
      <c r="G1301" s="22"/>
      <c r="T1301" s="22"/>
    </row>
    <row r="1302" spans="2:20" ht="15">
      <c r="B1302"/>
      <c r="D1302" s="22"/>
      <c r="E1302" s="22"/>
      <c r="F1302" s="22"/>
      <c r="G1302" s="22"/>
      <c r="T1302" s="22"/>
    </row>
    <row r="1303" spans="2:20" ht="15">
      <c r="B1303"/>
      <c r="D1303" s="22"/>
      <c r="E1303" s="22"/>
      <c r="F1303" s="22"/>
      <c r="G1303" s="22"/>
      <c r="T1303" s="22"/>
    </row>
    <row r="1304" spans="2:20" ht="15">
      <c r="B1304"/>
      <c r="D1304" s="22"/>
      <c r="E1304" s="22"/>
      <c r="F1304" s="22"/>
      <c r="G1304" s="22"/>
      <c r="T1304" s="22"/>
    </row>
    <row r="1305" spans="2:20" ht="15">
      <c r="B1305"/>
      <c r="D1305" s="22"/>
      <c r="E1305" s="22"/>
      <c r="F1305" s="22"/>
      <c r="G1305" s="22"/>
      <c r="T1305" s="22"/>
    </row>
    <row r="1306" spans="2:20" ht="15">
      <c r="B1306"/>
      <c r="D1306" s="22"/>
      <c r="E1306" s="22"/>
      <c r="F1306" s="22"/>
      <c r="G1306" s="22"/>
      <c r="T1306" s="22"/>
    </row>
    <row r="1307" spans="2:20" ht="15">
      <c r="B1307"/>
      <c r="D1307" s="22"/>
      <c r="E1307" s="22"/>
      <c r="F1307" s="22"/>
      <c r="G1307" s="22"/>
      <c r="T1307" s="22"/>
    </row>
    <row r="1308" spans="2:20" ht="15">
      <c r="B1308"/>
      <c r="D1308" s="22"/>
      <c r="E1308" s="22"/>
      <c r="F1308" s="22"/>
      <c r="G1308" s="22"/>
      <c r="T1308" s="22"/>
    </row>
    <row r="1309" spans="2:20" ht="15">
      <c r="B1309"/>
      <c r="D1309" s="22"/>
      <c r="E1309" s="22"/>
      <c r="F1309" s="22"/>
      <c r="G1309" s="22"/>
      <c r="T1309" s="22"/>
    </row>
    <row r="1310" spans="2:20" ht="15">
      <c r="B1310"/>
      <c r="D1310" s="22"/>
      <c r="E1310" s="22"/>
      <c r="F1310" s="22"/>
      <c r="G1310" s="22"/>
      <c r="T1310" s="22"/>
    </row>
    <row r="1311" spans="2:20" ht="15">
      <c r="B1311"/>
      <c r="D1311" s="22"/>
      <c r="E1311" s="22"/>
      <c r="F1311" s="22"/>
      <c r="G1311" s="22"/>
      <c r="T1311" s="22"/>
    </row>
    <row r="1312" spans="2:20" ht="15">
      <c r="B1312"/>
      <c r="D1312" s="22"/>
      <c r="E1312" s="22"/>
      <c r="F1312" s="22"/>
      <c r="G1312" s="22"/>
      <c r="T1312" s="22"/>
    </row>
    <row r="1313" spans="2:20" ht="15">
      <c r="B1313"/>
      <c r="D1313" s="22"/>
      <c r="E1313" s="22"/>
      <c r="F1313" s="22"/>
      <c r="G1313" s="22"/>
      <c r="T1313" s="22"/>
    </row>
    <row r="1314" spans="2:20" ht="15">
      <c r="B1314"/>
      <c r="D1314" s="22"/>
      <c r="E1314" s="22"/>
      <c r="F1314" s="22"/>
      <c r="G1314" s="22"/>
      <c r="T1314" s="22"/>
    </row>
    <row r="1315" spans="2:20" ht="15">
      <c r="B1315"/>
      <c r="D1315" s="22"/>
      <c r="E1315" s="22"/>
      <c r="F1315" s="22"/>
      <c r="G1315" s="22"/>
      <c r="T1315" s="22"/>
    </row>
    <row r="1316" spans="2:20" ht="15">
      <c r="B1316"/>
      <c r="D1316" s="22"/>
      <c r="E1316" s="22"/>
      <c r="F1316" s="22"/>
      <c r="G1316" s="22"/>
      <c r="T1316" s="22"/>
    </row>
    <row r="1317" spans="2:20" ht="15">
      <c r="B1317"/>
      <c r="D1317" s="22"/>
      <c r="E1317" s="22"/>
      <c r="F1317" s="22"/>
      <c r="G1317" s="22"/>
      <c r="T1317" s="22"/>
    </row>
    <row r="1318" spans="2:20" ht="15">
      <c r="B1318"/>
      <c r="D1318" s="22"/>
      <c r="E1318" s="22"/>
      <c r="F1318" s="22"/>
      <c r="G1318" s="22"/>
      <c r="T1318" s="22"/>
    </row>
    <row r="1319" spans="2:20" ht="15">
      <c r="B1319"/>
      <c r="D1319" s="22"/>
      <c r="E1319" s="22"/>
      <c r="F1319" s="22"/>
      <c r="G1319" s="22"/>
      <c r="T1319" s="22"/>
    </row>
    <row r="1320" spans="2:20" ht="15">
      <c r="B1320"/>
      <c r="D1320" s="22"/>
      <c r="E1320" s="22"/>
      <c r="F1320" s="22"/>
      <c r="G1320" s="22"/>
      <c r="T1320" s="22"/>
    </row>
    <row r="1321" spans="2:20" ht="15">
      <c r="B1321"/>
      <c r="D1321" s="22"/>
      <c r="E1321" s="22"/>
      <c r="F1321" s="22"/>
      <c r="G1321" s="22"/>
      <c r="T1321" s="22"/>
    </row>
    <row r="1322" spans="2:20" ht="15">
      <c r="B1322"/>
      <c r="D1322" s="22"/>
      <c r="E1322" s="22"/>
      <c r="F1322" s="22"/>
      <c r="G1322" s="22"/>
      <c r="T1322" s="22"/>
    </row>
    <row r="1323" spans="2:20" ht="15">
      <c r="B1323"/>
      <c r="D1323" s="22"/>
      <c r="E1323" s="22"/>
      <c r="F1323" s="22"/>
      <c r="G1323" s="22"/>
      <c r="T1323" s="22"/>
    </row>
    <row r="1324" spans="2:20" ht="15">
      <c r="B1324"/>
      <c r="D1324" s="22"/>
      <c r="E1324" s="22"/>
      <c r="F1324" s="22"/>
      <c r="G1324" s="22"/>
      <c r="T1324" s="22"/>
    </row>
    <row r="1325" spans="2:20" ht="15">
      <c r="B1325"/>
      <c r="D1325" s="22"/>
      <c r="E1325" s="22"/>
      <c r="F1325" s="22"/>
      <c r="G1325" s="22"/>
      <c r="T1325" s="22"/>
    </row>
    <row r="1326" spans="2:20" ht="15">
      <c r="B1326"/>
      <c r="D1326" s="22"/>
      <c r="E1326" s="22"/>
      <c r="F1326" s="22"/>
      <c r="G1326" s="22"/>
      <c r="T1326" s="22"/>
    </row>
    <row r="1327" spans="2:20" ht="15">
      <c r="B1327"/>
      <c r="D1327" s="22"/>
      <c r="E1327" s="22"/>
      <c r="F1327" s="22"/>
      <c r="G1327" s="22"/>
      <c r="T1327" s="22"/>
    </row>
    <row r="1328" spans="2:20" ht="15">
      <c r="B1328"/>
      <c r="D1328" s="22"/>
      <c r="E1328" s="22"/>
      <c r="F1328" s="22"/>
      <c r="G1328" s="22"/>
      <c r="T1328" s="22"/>
    </row>
    <row r="1329" spans="2:20" ht="15">
      <c r="B1329"/>
      <c r="D1329" s="22"/>
      <c r="E1329" s="22"/>
      <c r="F1329" s="22"/>
      <c r="G1329" s="22"/>
      <c r="T1329" s="22"/>
    </row>
    <row r="1330" spans="2:20" ht="15">
      <c r="B1330"/>
      <c r="D1330" s="22"/>
      <c r="E1330" s="22"/>
      <c r="F1330" s="22"/>
      <c r="G1330" s="22"/>
      <c r="T1330" s="22"/>
    </row>
    <row r="1331" spans="2:20" ht="15">
      <c r="B1331"/>
      <c r="D1331" s="22"/>
      <c r="E1331" s="22"/>
      <c r="F1331" s="22"/>
      <c r="G1331" s="22"/>
      <c r="T1331" s="22"/>
    </row>
    <row r="1332" spans="2:20" ht="15">
      <c r="B1332"/>
      <c r="D1332" s="22"/>
      <c r="E1332" s="22"/>
      <c r="F1332" s="22"/>
      <c r="G1332" s="22"/>
      <c r="T1332" s="22"/>
    </row>
    <row r="1333" spans="2:20" ht="15">
      <c r="B1333"/>
      <c r="D1333" s="22"/>
      <c r="E1333" s="22"/>
      <c r="F1333" s="22"/>
      <c r="G1333" s="22"/>
      <c r="T1333" s="22"/>
    </row>
    <row r="1334" spans="2:20" ht="15">
      <c r="B1334"/>
      <c r="D1334" s="22"/>
      <c r="E1334" s="22"/>
      <c r="F1334" s="22"/>
      <c r="G1334" s="22"/>
      <c r="T1334" s="22"/>
    </row>
    <row r="1335" spans="2:20" ht="15">
      <c r="B1335"/>
      <c r="D1335" s="22"/>
      <c r="E1335" s="22"/>
      <c r="F1335" s="22"/>
      <c r="G1335" s="22"/>
      <c r="T1335" s="22"/>
    </row>
    <row r="1336" spans="2:20" ht="15">
      <c r="B1336"/>
      <c r="D1336" s="22"/>
      <c r="E1336" s="22"/>
      <c r="F1336" s="22"/>
      <c r="G1336" s="22"/>
      <c r="T1336" s="22"/>
    </row>
    <row r="1337" spans="2:20" ht="15">
      <c r="B1337"/>
      <c r="D1337" s="22"/>
      <c r="E1337" s="22"/>
      <c r="F1337" s="22"/>
      <c r="G1337" s="22"/>
      <c r="T1337" s="22"/>
    </row>
    <row r="1338" spans="2:20" ht="15">
      <c r="B1338"/>
      <c r="D1338" s="22"/>
      <c r="E1338" s="22"/>
      <c r="F1338" s="22"/>
      <c r="G1338" s="22"/>
      <c r="T1338" s="22"/>
    </row>
    <row r="1339" spans="2:20" ht="15">
      <c r="B1339"/>
      <c r="D1339" s="22"/>
      <c r="E1339" s="22"/>
      <c r="F1339" s="22"/>
      <c r="G1339" s="22"/>
      <c r="T1339" s="22"/>
    </row>
    <row r="1340" spans="2:20" ht="15">
      <c r="B1340"/>
      <c r="D1340" s="22"/>
      <c r="E1340" s="22"/>
      <c r="F1340" s="22"/>
      <c r="G1340" s="22"/>
      <c r="T1340" s="22"/>
    </row>
    <row r="1341" spans="2:20" ht="15">
      <c r="B1341"/>
      <c r="D1341" s="22"/>
      <c r="E1341" s="22"/>
      <c r="F1341" s="22"/>
      <c r="G1341" s="22"/>
      <c r="T1341" s="22"/>
    </row>
    <row r="1342" spans="2:20" ht="15">
      <c r="B1342"/>
      <c r="D1342" s="22"/>
      <c r="E1342" s="22"/>
      <c r="F1342" s="22"/>
      <c r="G1342" s="22"/>
      <c r="T1342" s="22"/>
    </row>
    <row r="1343" spans="2:20" ht="15">
      <c r="B1343"/>
      <c r="D1343" s="22"/>
      <c r="E1343" s="22"/>
      <c r="F1343" s="22"/>
      <c r="G1343" s="22"/>
      <c r="T1343" s="22"/>
    </row>
    <row r="1344" spans="2:20" ht="15">
      <c r="B1344"/>
      <c r="D1344" s="22"/>
      <c r="E1344" s="22"/>
      <c r="F1344" s="22"/>
      <c r="G1344" s="22"/>
      <c r="T1344" s="22"/>
    </row>
    <row r="1345" spans="2:20" ht="15">
      <c r="B1345"/>
      <c r="D1345" s="22"/>
      <c r="E1345" s="22"/>
      <c r="F1345" s="22"/>
      <c r="G1345" s="22"/>
      <c r="T1345" s="22"/>
    </row>
    <row r="1346" spans="2:20" ht="15">
      <c r="B1346"/>
      <c r="D1346" s="22"/>
      <c r="E1346" s="22"/>
      <c r="F1346" s="22"/>
      <c r="G1346" s="22"/>
      <c r="T1346" s="22"/>
    </row>
    <row r="1347" spans="2:20" ht="15">
      <c r="B1347"/>
      <c r="D1347" s="22"/>
      <c r="E1347" s="22"/>
      <c r="F1347" s="22"/>
      <c r="G1347" s="22"/>
      <c r="T1347" s="22"/>
    </row>
    <row r="1348" spans="2:20" ht="15">
      <c r="B1348"/>
      <c r="D1348" s="22"/>
      <c r="E1348" s="22"/>
      <c r="F1348" s="22"/>
      <c r="G1348" s="22"/>
      <c r="T1348" s="22"/>
    </row>
    <row r="1349" spans="2:20" ht="15">
      <c r="B1349"/>
      <c r="D1349" s="22"/>
      <c r="E1349" s="22"/>
      <c r="F1349" s="22"/>
      <c r="G1349" s="22"/>
      <c r="T1349" s="22"/>
    </row>
    <row r="1350" spans="2:20" ht="15">
      <c r="B1350"/>
      <c r="D1350" s="22"/>
      <c r="E1350" s="22"/>
      <c r="F1350" s="22"/>
      <c r="G1350" s="22"/>
      <c r="T1350" s="22"/>
    </row>
    <row r="1351" spans="2:20" ht="15">
      <c r="B1351"/>
      <c r="D1351" s="22"/>
      <c r="E1351" s="22"/>
      <c r="F1351" s="22"/>
      <c r="G1351" s="22"/>
      <c r="T1351" s="22"/>
    </row>
    <row r="1352" spans="2:20" ht="15">
      <c r="B1352"/>
      <c r="D1352" s="22"/>
      <c r="E1352" s="22"/>
      <c r="F1352" s="22"/>
      <c r="G1352" s="22"/>
      <c r="T1352" s="22"/>
    </row>
    <row r="1353" spans="2:20" ht="15">
      <c r="B1353"/>
      <c r="D1353" s="22"/>
      <c r="E1353" s="22"/>
      <c r="F1353" s="22"/>
      <c r="G1353" s="22"/>
      <c r="T1353" s="22"/>
    </row>
    <row r="1354" spans="2:20" ht="15">
      <c r="B1354"/>
      <c r="D1354" s="22"/>
      <c r="E1354" s="22"/>
      <c r="F1354" s="22"/>
      <c r="G1354" s="22"/>
      <c r="T1354" s="22"/>
    </row>
    <row r="1355" spans="2:20" ht="15">
      <c r="B1355"/>
      <c r="D1355" s="22"/>
      <c r="E1355" s="22"/>
      <c r="F1355" s="22"/>
      <c r="G1355" s="22"/>
      <c r="T1355" s="22"/>
    </row>
    <row r="1356" spans="2:20" ht="15">
      <c r="B1356"/>
      <c r="D1356" s="22"/>
      <c r="E1356" s="22"/>
      <c r="F1356" s="22"/>
      <c r="G1356" s="22"/>
      <c r="T1356" s="22"/>
    </row>
    <row r="1357" spans="2:20" ht="15">
      <c r="B1357"/>
      <c r="D1357" s="22"/>
      <c r="E1357" s="22"/>
      <c r="F1357" s="22"/>
      <c r="G1357" s="22"/>
      <c r="T1357" s="22"/>
    </row>
    <row r="1358" spans="2:20" ht="15">
      <c r="B1358"/>
      <c r="D1358" s="22"/>
      <c r="E1358" s="22"/>
      <c r="F1358" s="22"/>
      <c r="G1358" s="22"/>
      <c r="T1358" s="22"/>
    </row>
    <row r="1359" spans="2:20" ht="15">
      <c r="B1359"/>
      <c r="D1359" s="22"/>
      <c r="E1359" s="22"/>
      <c r="F1359" s="22"/>
      <c r="G1359" s="22"/>
      <c r="T1359" s="22"/>
    </row>
    <row r="1360" spans="2:20" ht="15">
      <c r="B1360"/>
      <c r="D1360" s="22"/>
      <c r="E1360" s="22"/>
      <c r="F1360" s="22"/>
      <c r="G1360" s="22"/>
      <c r="T1360" s="22"/>
    </row>
    <row r="1361" spans="2:20" ht="15">
      <c r="B1361"/>
      <c r="D1361" s="22"/>
      <c r="E1361" s="22"/>
      <c r="F1361" s="22"/>
      <c r="G1361" s="22"/>
      <c r="T1361" s="22"/>
    </row>
    <row r="1362" spans="2:20" ht="15">
      <c r="B1362"/>
      <c r="D1362" s="22"/>
      <c r="E1362" s="22"/>
      <c r="F1362" s="22"/>
      <c r="G1362" s="22"/>
      <c r="T1362" s="22"/>
    </row>
    <row r="1363" spans="2:20" ht="15">
      <c r="B1363"/>
      <c r="D1363" s="22"/>
      <c r="E1363" s="22"/>
      <c r="F1363" s="22"/>
      <c r="G1363" s="22"/>
      <c r="T1363" s="22"/>
    </row>
    <row r="1364" spans="2:20" ht="15">
      <c r="B1364"/>
      <c r="D1364" s="22"/>
      <c r="E1364" s="22"/>
      <c r="F1364" s="22"/>
      <c r="G1364" s="22"/>
      <c r="T1364" s="22"/>
    </row>
    <row r="1365" spans="2:20" ht="15">
      <c r="B1365"/>
      <c r="D1365" s="22"/>
      <c r="E1365" s="22"/>
      <c r="F1365" s="22"/>
      <c r="G1365" s="22"/>
      <c r="T1365" s="22"/>
    </row>
    <row r="1366" spans="2:20" ht="15">
      <c r="B1366"/>
      <c r="D1366" s="22"/>
      <c r="E1366" s="22"/>
      <c r="F1366" s="22"/>
      <c r="G1366" s="22"/>
      <c r="T1366" s="22"/>
    </row>
    <row r="1367" spans="2:20" ht="15">
      <c r="B1367"/>
      <c r="D1367" s="22"/>
      <c r="E1367" s="22"/>
      <c r="F1367" s="22"/>
      <c r="G1367" s="22"/>
      <c r="T1367" s="22"/>
    </row>
    <row r="1368" spans="2:20" ht="15">
      <c r="B1368"/>
      <c r="D1368" s="22"/>
      <c r="E1368" s="22"/>
      <c r="F1368" s="22"/>
      <c r="G1368" s="22"/>
      <c r="T1368" s="22"/>
    </row>
    <row r="1369" spans="2:20" ht="15">
      <c r="B1369"/>
      <c r="D1369" s="22"/>
      <c r="E1369" s="22"/>
      <c r="F1369" s="22"/>
      <c r="G1369" s="22"/>
      <c r="T1369" s="22"/>
    </row>
    <row r="1370" spans="2:20" ht="15">
      <c r="B1370"/>
      <c r="D1370" s="22"/>
      <c r="E1370" s="22"/>
      <c r="F1370" s="22"/>
      <c r="G1370" s="22"/>
      <c r="T1370" s="22"/>
    </row>
    <row r="1371" spans="2:20" ht="15">
      <c r="B1371"/>
      <c r="D1371" s="22"/>
      <c r="E1371" s="22"/>
      <c r="F1371" s="22"/>
      <c r="G1371" s="22"/>
      <c r="T1371" s="22"/>
    </row>
    <row r="1372" spans="2:20" ht="15">
      <c r="B1372"/>
      <c r="D1372" s="22"/>
      <c r="E1372" s="22"/>
      <c r="F1372" s="22"/>
      <c r="G1372" s="22"/>
      <c r="T1372" s="22"/>
    </row>
    <row r="1373" spans="2:20" ht="15">
      <c r="B1373"/>
      <c r="D1373" s="22"/>
      <c r="E1373" s="22"/>
      <c r="F1373" s="22"/>
      <c r="G1373" s="22"/>
      <c r="T1373" s="22"/>
    </row>
    <row r="1374" spans="2:20" ht="15">
      <c r="B1374"/>
      <c r="D1374" s="22"/>
      <c r="E1374" s="22"/>
      <c r="F1374" s="22"/>
      <c r="G1374" s="22"/>
      <c r="T1374" s="22"/>
    </row>
    <row r="1375" spans="2:20" ht="15">
      <c r="B1375"/>
      <c r="D1375" s="22"/>
      <c r="E1375" s="22"/>
      <c r="F1375" s="22"/>
      <c r="G1375" s="22"/>
      <c r="T1375" s="22"/>
    </row>
    <row r="1376" spans="2:20" ht="15">
      <c r="B1376"/>
      <c r="D1376" s="22"/>
      <c r="E1376" s="22"/>
      <c r="F1376" s="22"/>
      <c r="G1376" s="22"/>
      <c r="T1376" s="22"/>
    </row>
    <row r="1377" spans="2:20" ht="15">
      <c r="B1377"/>
      <c r="D1377" s="22"/>
      <c r="E1377" s="22"/>
      <c r="F1377" s="22"/>
      <c r="G1377" s="22"/>
      <c r="T1377" s="22"/>
    </row>
    <row r="1378" spans="2:20" ht="15">
      <c r="B1378"/>
      <c r="D1378" s="22"/>
      <c r="E1378" s="22"/>
      <c r="F1378" s="22"/>
      <c r="G1378" s="22"/>
      <c r="T1378" s="22"/>
    </row>
    <row r="1379" spans="2:20" ht="15">
      <c r="B1379"/>
      <c r="D1379" s="22"/>
      <c r="E1379" s="22"/>
      <c r="F1379" s="22"/>
      <c r="G1379" s="22"/>
      <c r="T1379" s="22"/>
    </row>
    <row r="1380" spans="2:20" ht="15">
      <c r="B1380"/>
      <c r="D1380" s="22"/>
      <c r="E1380" s="22"/>
      <c r="F1380" s="22"/>
      <c r="G1380" s="22"/>
      <c r="T1380" s="22"/>
    </row>
    <row r="1381" spans="2:20" ht="15">
      <c r="B1381"/>
      <c r="D1381" s="22"/>
      <c r="E1381" s="22"/>
      <c r="F1381" s="22"/>
      <c r="G1381" s="22"/>
      <c r="T1381" s="22"/>
    </row>
    <row r="1382" spans="2:20" ht="15">
      <c r="B1382"/>
      <c r="D1382" s="22"/>
      <c r="E1382" s="22"/>
      <c r="F1382" s="22"/>
      <c r="G1382" s="22"/>
      <c r="T1382" s="22"/>
    </row>
    <row r="1383" spans="2:20" ht="15">
      <c r="B1383"/>
      <c r="D1383" s="22"/>
      <c r="E1383" s="22"/>
      <c r="F1383" s="22"/>
      <c r="G1383" s="22"/>
      <c r="T1383" s="22"/>
    </row>
    <row r="1384" spans="2:20" ht="15">
      <c r="B1384"/>
      <c r="D1384" s="22"/>
      <c r="E1384" s="22"/>
      <c r="F1384" s="22"/>
      <c r="G1384" s="22"/>
      <c r="T1384" s="22"/>
    </row>
    <row r="1385" spans="2:20" ht="15">
      <c r="B1385"/>
      <c r="D1385" s="22"/>
      <c r="E1385" s="22"/>
      <c r="F1385" s="22"/>
      <c r="G1385" s="22"/>
      <c r="T1385" s="22"/>
    </row>
    <row r="1386" spans="2:20" ht="15">
      <c r="B1386"/>
      <c r="D1386" s="22"/>
      <c r="E1386" s="22"/>
      <c r="F1386" s="22"/>
      <c r="G1386" s="22"/>
      <c r="T1386" s="22"/>
    </row>
    <row r="1387" spans="2:20" ht="15">
      <c r="B1387"/>
      <c r="D1387" s="22"/>
      <c r="E1387" s="22"/>
      <c r="F1387" s="22"/>
      <c r="G1387" s="22"/>
      <c r="T1387" s="22"/>
    </row>
    <row r="1388" spans="2:20" ht="15">
      <c r="B1388"/>
      <c r="D1388" s="22"/>
      <c r="E1388" s="22"/>
      <c r="F1388" s="22"/>
      <c r="G1388" s="22"/>
      <c r="T1388" s="22"/>
    </row>
    <row r="1389" spans="2:20" ht="15">
      <c r="B1389"/>
      <c r="D1389" s="22"/>
      <c r="E1389" s="22"/>
      <c r="F1389" s="22"/>
      <c r="G1389" s="22"/>
      <c r="T1389" s="22"/>
    </row>
    <row r="1390" spans="2:20" ht="15">
      <c r="B1390"/>
      <c r="D1390" s="22"/>
      <c r="E1390" s="22"/>
      <c r="F1390" s="22"/>
      <c r="G1390" s="22"/>
      <c r="T1390" s="22"/>
    </row>
    <row r="1391" spans="2:20" ht="15">
      <c r="B1391"/>
      <c r="D1391" s="22"/>
      <c r="E1391" s="22"/>
      <c r="F1391" s="22"/>
      <c r="G1391" s="22"/>
      <c r="T1391" s="22"/>
    </row>
    <row r="1392" spans="2:20" ht="15">
      <c r="B1392"/>
      <c r="D1392" s="22"/>
      <c r="E1392" s="22"/>
      <c r="F1392" s="22"/>
      <c r="G1392" s="22"/>
      <c r="T1392" s="22"/>
    </row>
    <row r="1393" spans="2:20" ht="15">
      <c r="B1393"/>
      <c r="D1393" s="22"/>
      <c r="E1393" s="22"/>
      <c r="F1393" s="22"/>
      <c r="G1393" s="22"/>
      <c r="T1393" s="22"/>
    </row>
    <row r="1394" spans="2:20" ht="15">
      <c r="B1394"/>
      <c r="D1394" s="22"/>
      <c r="E1394" s="22"/>
      <c r="F1394" s="22"/>
      <c r="G1394" s="22"/>
      <c r="T1394" s="22"/>
    </row>
    <row r="1395" spans="2:20" ht="15">
      <c r="B1395"/>
      <c r="D1395" s="22"/>
      <c r="E1395" s="22"/>
      <c r="F1395" s="22"/>
      <c r="G1395" s="22"/>
      <c r="T1395" s="22"/>
    </row>
    <row r="1396" spans="2:20" ht="15">
      <c r="B1396"/>
      <c r="D1396" s="22"/>
      <c r="E1396" s="22"/>
      <c r="F1396" s="22"/>
      <c r="G1396" s="22"/>
      <c r="T1396" s="22"/>
    </row>
    <row r="1397" spans="2:20" ht="15">
      <c r="B1397"/>
      <c r="D1397" s="22"/>
      <c r="E1397" s="22"/>
      <c r="F1397" s="22"/>
      <c r="G1397" s="22"/>
      <c r="T1397" s="22"/>
    </row>
    <row r="1398" spans="2:20" ht="15">
      <c r="B1398"/>
      <c r="D1398" s="22"/>
      <c r="E1398" s="22"/>
      <c r="F1398" s="22"/>
      <c r="G1398" s="22"/>
      <c r="T1398" s="22"/>
    </row>
    <row r="1399" spans="2:20" ht="15">
      <c r="B1399"/>
      <c r="D1399" s="22"/>
      <c r="E1399" s="22"/>
      <c r="F1399" s="22"/>
      <c r="G1399" s="22"/>
      <c r="T1399" s="22"/>
    </row>
    <row r="1400" spans="2:20" ht="15">
      <c r="B1400"/>
      <c r="D1400" s="22"/>
      <c r="E1400" s="22"/>
      <c r="F1400" s="22"/>
      <c r="G1400" s="22"/>
      <c r="T1400" s="22"/>
    </row>
    <row r="1401" spans="2:20" ht="15">
      <c r="B1401"/>
      <c r="D1401" s="22"/>
      <c r="E1401" s="22"/>
      <c r="F1401" s="22"/>
      <c r="G1401" s="22"/>
      <c r="T1401" s="22"/>
    </row>
    <row r="1402" spans="2:20" ht="15">
      <c r="B1402"/>
      <c r="D1402" s="22"/>
      <c r="E1402" s="22"/>
      <c r="F1402" s="22"/>
      <c r="G1402" s="22"/>
      <c r="T1402" s="22"/>
    </row>
    <row r="1403" spans="2:20" ht="15">
      <c r="B1403"/>
      <c r="D1403" s="22"/>
      <c r="E1403" s="22"/>
      <c r="F1403" s="22"/>
      <c r="G1403" s="22"/>
      <c r="T1403" s="22"/>
    </row>
    <row r="1404" spans="2:20" ht="15">
      <c r="B1404"/>
      <c r="D1404" s="22"/>
      <c r="E1404" s="22"/>
      <c r="F1404" s="22"/>
      <c r="G1404" s="22"/>
      <c r="T1404" s="22"/>
    </row>
    <row r="1405" spans="2:20" ht="15">
      <c r="B1405"/>
      <c r="D1405" s="22"/>
      <c r="E1405" s="22"/>
      <c r="F1405" s="22"/>
      <c r="G1405" s="22"/>
      <c r="T1405" s="22"/>
    </row>
    <row r="1406" spans="2:20" ht="15">
      <c r="B1406"/>
      <c r="D1406" s="22"/>
      <c r="E1406" s="22"/>
      <c r="F1406" s="22"/>
      <c r="G1406" s="22"/>
      <c r="T1406" s="22"/>
    </row>
    <row r="1407" spans="2:20" ht="15">
      <c r="B1407"/>
      <c r="D1407" s="22"/>
      <c r="E1407" s="22"/>
      <c r="F1407" s="22"/>
      <c r="G1407" s="22"/>
      <c r="T1407" s="22"/>
    </row>
    <row r="1408" spans="2:20" ht="15">
      <c r="B1408"/>
      <c r="D1408" s="22"/>
      <c r="E1408" s="22"/>
      <c r="F1408" s="22"/>
      <c r="G1408" s="22"/>
      <c r="T1408" s="22"/>
    </row>
    <row r="1409" spans="2:20" ht="15">
      <c r="B1409"/>
      <c r="D1409" s="22"/>
      <c r="E1409" s="22"/>
      <c r="F1409" s="22"/>
      <c r="G1409" s="22"/>
      <c r="T1409" s="22"/>
    </row>
    <row r="1410" spans="2:20" ht="15">
      <c r="B1410"/>
      <c r="D1410" s="22"/>
      <c r="E1410" s="22"/>
      <c r="F1410" s="22"/>
      <c r="G1410" s="22"/>
      <c r="T1410" s="22"/>
    </row>
    <row r="1411" spans="2:20" ht="15">
      <c r="B1411"/>
      <c r="D1411" s="22"/>
      <c r="E1411" s="22"/>
      <c r="F1411" s="22"/>
      <c r="G1411" s="22"/>
      <c r="T1411" s="22"/>
    </row>
    <row r="1412" spans="2:20" ht="15">
      <c r="B1412"/>
      <c r="D1412" s="22"/>
      <c r="E1412" s="22"/>
      <c r="F1412" s="22"/>
      <c r="G1412" s="22"/>
      <c r="T1412" s="22"/>
    </row>
    <row r="1413" spans="2:20" ht="15">
      <c r="B1413"/>
      <c r="D1413" s="22"/>
      <c r="E1413" s="22"/>
      <c r="F1413" s="22"/>
      <c r="G1413" s="22"/>
      <c r="T1413" s="22"/>
    </row>
    <row r="1414" spans="2:20" ht="15">
      <c r="B1414"/>
      <c r="D1414" s="22"/>
      <c r="E1414" s="22"/>
      <c r="F1414" s="22"/>
      <c r="G1414" s="22"/>
      <c r="T1414" s="22"/>
    </row>
    <row r="1415" spans="2:20" ht="15">
      <c r="B1415"/>
      <c r="D1415" s="22"/>
      <c r="E1415" s="22"/>
      <c r="F1415" s="22"/>
      <c r="G1415" s="22"/>
      <c r="T1415" s="22"/>
    </row>
    <row r="1416" spans="2:20" ht="15">
      <c r="B1416"/>
      <c r="D1416" s="22"/>
      <c r="E1416" s="22"/>
      <c r="F1416" s="22"/>
      <c r="G1416" s="22"/>
      <c r="T1416" s="22"/>
    </row>
    <row r="1417" spans="2:20" ht="15">
      <c r="B1417"/>
      <c r="D1417" s="22"/>
      <c r="E1417" s="22"/>
      <c r="F1417" s="22"/>
      <c r="G1417" s="22"/>
      <c r="T1417" s="22"/>
    </row>
    <row r="1418" spans="2:20" ht="15">
      <c r="B1418"/>
      <c r="D1418" s="22"/>
      <c r="E1418" s="22"/>
      <c r="F1418" s="22"/>
      <c r="G1418" s="22"/>
      <c r="T1418" s="22"/>
    </row>
    <row r="1419" spans="2:20" ht="15">
      <c r="B1419"/>
      <c r="D1419" s="22"/>
      <c r="E1419" s="22"/>
      <c r="F1419" s="22"/>
      <c r="G1419" s="22"/>
      <c r="T1419" s="22"/>
    </row>
    <row r="1420" spans="2:20" ht="15">
      <c r="B1420"/>
      <c r="D1420" s="22"/>
      <c r="E1420" s="22"/>
      <c r="F1420" s="22"/>
      <c r="G1420" s="22"/>
      <c r="T1420" s="22"/>
    </row>
    <row r="1421" spans="2:20" ht="15">
      <c r="B1421"/>
      <c r="D1421" s="22"/>
      <c r="E1421" s="22"/>
      <c r="F1421" s="22"/>
      <c r="G1421" s="22"/>
      <c r="T1421" s="22"/>
    </row>
    <row r="1422" spans="2:20" ht="15">
      <c r="B1422"/>
      <c r="D1422" s="22"/>
      <c r="E1422" s="22"/>
      <c r="F1422" s="22"/>
      <c r="G1422" s="22"/>
      <c r="T1422" s="22"/>
    </row>
    <row r="1423" spans="2:20" ht="15">
      <c r="B1423"/>
      <c r="D1423" s="22"/>
      <c r="E1423" s="22"/>
      <c r="F1423" s="22"/>
      <c r="G1423" s="22"/>
      <c r="T1423" s="22"/>
    </row>
    <row r="1424" spans="2:20" ht="15">
      <c r="B1424"/>
      <c r="D1424" s="22"/>
      <c r="E1424" s="22"/>
      <c r="F1424" s="22"/>
      <c r="G1424" s="22"/>
      <c r="T1424" s="22"/>
    </row>
    <row r="1425" spans="2:20" ht="15">
      <c r="B1425"/>
      <c r="D1425" s="22"/>
      <c r="E1425" s="22"/>
      <c r="F1425" s="22"/>
      <c r="G1425" s="22"/>
      <c r="T1425" s="22"/>
    </row>
    <row r="1426" spans="2:20" ht="15">
      <c r="B1426"/>
      <c r="D1426" s="22"/>
      <c r="E1426" s="22"/>
      <c r="F1426" s="22"/>
      <c r="G1426" s="22"/>
      <c r="T1426" s="22"/>
    </row>
    <row r="1427" spans="2:20" ht="15">
      <c r="B1427"/>
      <c r="D1427" s="22"/>
      <c r="E1427" s="22"/>
      <c r="F1427" s="22"/>
      <c r="G1427" s="22"/>
      <c r="T1427" s="22"/>
    </row>
    <row r="1428" spans="2:20" ht="15">
      <c r="B1428"/>
      <c r="D1428" s="22"/>
      <c r="E1428" s="22"/>
      <c r="F1428" s="22"/>
      <c r="G1428" s="22"/>
      <c r="T1428" s="22"/>
    </row>
    <row r="1429" spans="2:20" ht="15">
      <c r="B1429"/>
      <c r="D1429" s="22"/>
      <c r="E1429" s="22"/>
      <c r="F1429" s="22"/>
      <c r="G1429" s="22"/>
      <c r="T1429" s="22"/>
    </row>
    <row r="1430" spans="2:20" ht="15">
      <c r="B1430"/>
      <c r="D1430" s="22"/>
      <c r="E1430" s="22"/>
      <c r="F1430" s="22"/>
      <c r="G1430" s="22"/>
      <c r="T1430" s="22"/>
    </row>
    <row r="1431" spans="2:20" ht="15">
      <c r="B1431"/>
      <c r="D1431" s="22"/>
      <c r="E1431" s="22"/>
      <c r="F1431" s="22"/>
      <c r="G1431" s="22"/>
      <c r="T1431" s="22"/>
    </row>
    <row r="1432" spans="2:20" ht="15">
      <c r="B1432"/>
      <c r="D1432" s="22"/>
      <c r="E1432" s="22"/>
      <c r="F1432" s="22"/>
      <c r="G1432" s="22"/>
      <c r="T1432" s="22"/>
    </row>
    <row r="1433" spans="2:20" ht="15">
      <c r="B1433"/>
      <c r="D1433" s="22"/>
      <c r="E1433" s="22"/>
      <c r="F1433" s="22"/>
      <c r="G1433" s="22"/>
      <c r="T1433" s="22"/>
    </row>
    <row r="1434" spans="2:20" ht="15">
      <c r="B1434"/>
      <c r="D1434" s="22"/>
      <c r="E1434" s="22"/>
      <c r="F1434" s="22"/>
      <c r="G1434" s="22"/>
      <c r="T1434" s="22"/>
    </row>
    <row r="1435" spans="2:20" ht="15">
      <c r="B1435"/>
      <c r="D1435" s="22"/>
      <c r="E1435" s="22"/>
      <c r="F1435" s="22"/>
      <c r="G1435" s="22"/>
      <c r="T1435" s="22"/>
    </row>
    <row r="1436" spans="2:20" ht="15">
      <c r="B1436"/>
      <c r="D1436" s="22"/>
      <c r="E1436" s="22"/>
      <c r="F1436" s="22"/>
      <c r="G1436" s="22"/>
      <c r="T1436" s="22"/>
    </row>
    <row r="1437" spans="2:20" ht="15">
      <c r="B1437"/>
      <c r="D1437" s="22"/>
      <c r="E1437" s="22"/>
      <c r="F1437" s="22"/>
      <c r="G1437" s="22"/>
      <c r="T1437" s="22"/>
    </row>
    <row r="1438" spans="2:20" ht="15">
      <c r="B1438"/>
      <c r="D1438" s="22"/>
      <c r="E1438" s="22"/>
      <c r="F1438" s="22"/>
      <c r="G1438" s="22"/>
      <c r="T1438" s="22"/>
    </row>
    <row r="1439" spans="2:20" ht="15">
      <c r="B1439"/>
      <c r="D1439" s="22"/>
      <c r="E1439" s="22"/>
      <c r="F1439" s="22"/>
      <c r="G1439" s="22"/>
      <c r="T1439" s="22"/>
    </row>
    <row r="1440" spans="2:20" ht="15">
      <c r="B1440"/>
      <c r="D1440" s="22"/>
      <c r="E1440" s="22"/>
      <c r="F1440" s="22"/>
      <c r="G1440" s="22"/>
      <c r="T1440" s="22"/>
    </row>
    <row r="1441" spans="2:20" ht="15">
      <c r="B1441"/>
      <c r="D1441" s="22"/>
      <c r="E1441" s="22"/>
      <c r="F1441" s="22"/>
      <c r="G1441" s="22"/>
      <c r="T1441" s="22"/>
    </row>
    <row r="1442" spans="2:20" ht="15">
      <c r="B1442"/>
      <c r="D1442" s="22"/>
      <c r="E1442" s="22"/>
      <c r="F1442" s="22"/>
      <c r="G1442" s="22"/>
      <c r="T1442" s="22"/>
    </row>
    <row r="1443" spans="2:20" ht="15">
      <c r="B1443"/>
      <c r="D1443" s="22"/>
      <c r="E1443" s="22"/>
      <c r="F1443" s="22"/>
      <c r="G1443" s="22"/>
      <c r="T1443" s="22"/>
    </row>
    <row r="1444" spans="2:20" ht="15">
      <c r="B1444"/>
      <c r="D1444" s="22"/>
      <c r="E1444" s="22"/>
      <c r="F1444" s="22"/>
      <c r="G1444" s="22"/>
      <c r="T1444" s="22"/>
    </row>
    <row r="1445" spans="2:20" ht="15">
      <c r="B1445"/>
      <c r="D1445" s="22"/>
      <c r="E1445" s="22"/>
      <c r="F1445" s="22"/>
      <c r="G1445" s="22"/>
      <c r="T1445" s="22"/>
    </row>
    <row r="1446" spans="2:20" ht="15">
      <c r="B1446"/>
      <c r="D1446" s="22"/>
      <c r="E1446" s="22"/>
      <c r="F1446" s="22"/>
      <c r="G1446" s="22"/>
      <c r="T1446" s="22"/>
    </row>
    <row r="1447" spans="2:20" ht="15">
      <c r="B1447"/>
      <c r="D1447" s="22"/>
      <c r="E1447" s="22"/>
      <c r="F1447" s="22"/>
      <c r="G1447" s="22"/>
      <c r="T1447" s="22"/>
    </row>
    <row r="1448" spans="2:20" ht="15">
      <c r="B1448"/>
      <c r="D1448" s="22"/>
      <c r="E1448" s="22"/>
      <c r="F1448" s="22"/>
      <c r="G1448" s="22"/>
      <c r="T1448" s="22"/>
    </row>
    <row r="1449" spans="2:20" ht="15">
      <c r="B1449"/>
      <c r="D1449" s="22"/>
      <c r="E1449" s="22"/>
      <c r="F1449" s="22"/>
      <c r="G1449" s="22"/>
      <c r="T1449" s="22"/>
    </row>
    <row r="1450" spans="2:20" ht="15">
      <c r="B1450"/>
      <c r="D1450" s="22"/>
      <c r="E1450" s="22"/>
      <c r="F1450" s="22"/>
      <c r="G1450" s="22"/>
      <c r="T1450" s="22"/>
    </row>
    <row r="1451" spans="2:20" ht="15">
      <c r="B1451"/>
      <c r="D1451" s="22"/>
      <c r="E1451" s="22"/>
      <c r="F1451" s="22"/>
      <c r="G1451" s="22"/>
      <c r="T1451" s="22"/>
    </row>
    <row r="1452" spans="2:20" ht="15">
      <c r="B1452"/>
      <c r="D1452" s="22"/>
      <c r="E1452" s="22"/>
      <c r="F1452" s="22"/>
      <c r="G1452" s="22"/>
      <c r="T1452" s="22"/>
    </row>
    <row r="1453" spans="2:20" ht="15">
      <c r="B1453"/>
      <c r="D1453" s="22"/>
      <c r="E1453" s="22"/>
      <c r="F1453" s="22"/>
      <c r="G1453" s="22"/>
      <c r="T1453" s="22"/>
    </row>
    <row r="1454" spans="2:20" ht="15">
      <c r="B1454"/>
      <c r="D1454" s="22"/>
      <c r="E1454" s="22"/>
      <c r="F1454" s="22"/>
      <c r="G1454" s="22"/>
      <c r="T1454" s="22"/>
    </row>
    <row r="1455" spans="2:20" ht="15">
      <c r="B1455"/>
      <c r="D1455" s="22"/>
      <c r="E1455" s="22"/>
      <c r="F1455" s="22"/>
      <c r="G1455" s="22"/>
      <c r="T1455" s="22"/>
    </row>
    <row r="1456" spans="2:20" ht="15">
      <c r="B1456"/>
      <c r="D1456" s="22"/>
      <c r="E1456" s="22"/>
      <c r="F1456" s="22"/>
      <c r="G1456" s="22"/>
      <c r="T1456" s="22"/>
    </row>
    <row r="1457" spans="2:20" ht="15">
      <c r="B1457"/>
      <c r="D1457" s="22"/>
      <c r="E1457" s="22"/>
      <c r="F1457" s="22"/>
      <c r="G1457" s="22"/>
      <c r="T1457" s="22"/>
    </row>
    <row r="1458" spans="2:20" ht="15">
      <c r="B1458"/>
      <c r="D1458" s="22"/>
      <c r="E1458" s="22"/>
      <c r="F1458" s="22"/>
      <c r="G1458" s="22"/>
      <c r="T1458" s="22"/>
    </row>
    <row r="1459" spans="2:20" ht="15">
      <c r="B1459"/>
      <c r="D1459" s="22"/>
      <c r="E1459" s="22"/>
      <c r="F1459" s="22"/>
      <c r="G1459" s="22"/>
      <c r="T1459" s="22"/>
    </row>
    <row r="1460" spans="2:20" ht="15">
      <c r="B1460"/>
      <c r="D1460" s="22"/>
      <c r="E1460" s="22"/>
      <c r="F1460" s="22"/>
      <c r="G1460" s="22"/>
      <c r="T1460" s="22"/>
    </row>
    <row r="1461" spans="2:20" ht="15">
      <c r="B1461"/>
      <c r="D1461" s="22"/>
      <c r="E1461" s="22"/>
      <c r="F1461" s="22"/>
      <c r="G1461" s="22"/>
      <c r="T1461" s="22"/>
    </row>
    <row r="1462" spans="2:20" ht="15">
      <c r="B1462"/>
      <c r="D1462" s="22"/>
      <c r="E1462" s="22"/>
      <c r="F1462" s="22"/>
      <c r="G1462" s="22"/>
      <c r="T1462" s="22"/>
    </row>
    <row r="1463" spans="2:20" ht="15">
      <c r="B1463"/>
      <c r="D1463" s="22"/>
      <c r="E1463" s="22"/>
      <c r="F1463" s="22"/>
      <c r="G1463" s="22"/>
      <c r="T1463" s="22"/>
    </row>
    <row r="1464" spans="2:20" ht="15">
      <c r="B1464"/>
      <c r="D1464" s="22"/>
      <c r="E1464" s="22"/>
      <c r="F1464" s="22"/>
      <c r="G1464" s="22"/>
      <c r="T1464" s="22"/>
    </row>
    <row r="1465" spans="2:20" ht="15">
      <c r="B1465"/>
      <c r="D1465" s="22"/>
      <c r="E1465" s="22"/>
      <c r="F1465" s="22"/>
      <c r="G1465" s="22"/>
      <c r="T1465" s="22"/>
    </row>
    <row r="1466" spans="2:20" ht="15">
      <c r="B1466"/>
      <c r="D1466" s="22"/>
      <c r="E1466" s="22"/>
      <c r="F1466" s="22"/>
      <c r="G1466" s="22"/>
      <c r="T1466" s="22"/>
    </row>
    <row r="1467" spans="2:20" ht="15">
      <c r="B1467"/>
      <c r="D1467" s="22"/>
      <c r="E1467" s="22"/>
      <c r="F1467" s="22"/>
      <c r="G1467" s="22"/>
      <c r="T1467" s="22"/>
    </row>
    <row r="1468" spans="2:20" ht="15">
      <c r="B1468"/>
      <c r="D1468" s="22"/>
      <c r="E1468" s="22"/>
      <c r="F1468" s="22"/>
      <c r="G1468" s="22"/>
      <c r="T1468" s="22"/>
    </row>
    <row r="1469" spans="2:20" ht="15">
      <c r="B1469"/>
      <c r="D1469" s="22"/>
      <c r="E1469" s="22"/>
      <c r="F1469" s="22"/>
      <c r="G1469" s="22"/>
      <c r="T1469" s="22"/>
    </row>
    <row r="1470" spans="2:20" ht="15">
      <c r="B1470"/>
      <c r="D1470" s="22"/>
      <c r="E1470" s="22"/>
      <c r="F1470" s="22"/>
      <c r="G1470" s="22"/>
      <c r="T1470" s="22"/>
    </row>
    <row r="1471" spans="2:20" ht="15">
      <c r="B1471"/>
      <c r="D1471" s="22"/>
      <c r="E1471" s="22"/>
      <c r="F1471" s="22"/>
      <c r="G1471" s="22"/>
      <c r="T1471" s="22"/>
    </row>
    <row r="1472" spans="2:20" ht="15">
      <c r="B1472"/>
      <c r="D1472" s="22"/>
      <c r="E1472" s="22"/>
      <c r="F1472" s="22"/>
      <c r="G1472" s="22"/>
      <c r="T1472" s="22"/>
    </row>
    <row r="1473" spans="2:20" ht="15">
      <c r="B1473"/>
      <c r="D1473" s="22"/>
      <c r="E1473" s="22"/>
      <c r="F1473" s="22"/>
      <c r="G1473" s="22"/>
      <c r="T1473" s="22"/>
    </row>
    <row r="1474" spans="2:20" ht="15">
      <c r="B1474"/>
      <c r="D1474" s="22"/>
      <c r="E1474" s="22"/>
      <c r="F1474" s="22"/>
      <c r="G1474" s="22"/>
      <c r="T1474" s="22"/>
    </row>
    <row r="1475" spans="2:20" ht="15">
      <c r="B1475"/>
      <c r="D1475" s="22"/>
      <c r="E1475" s="22"/>
      <c r="F1475" s="22"/>
      <c r="G1475" s="22"/>
      <c r="T1475" s="22"/>
    </row>
    <row r="1476" spans="2:20" ht="15">
      <c r="B1476"/>
      <c r="D1476" s="22"/>
      <c r="E1476" s="22"/>
      <c r="F1476" s="22"/>
      <c r="G1476" s="22"/>
      <c r="T1476" s="22"/>
    </row>
    <row r="1477" spans="2:20" ht="15">
      <c r="B1477"/>
      <c r="D1477" s="22"/>
      <c r="E1477" s="22"/>
      <c r="F1477" s="22"/>
      <c r="G1477" s="22"/>
      <c r="T1477" s="22"/>
    </row>
    <row r="1478" spans="2:20" ht="15">
      <c r="B1478"/>
      <c r="D1478" s="22"/>
      <c r="E1478" s="22"/>
      <c r="F1478" s="22"/>
      <c r="G1478" s="22"/>
      <c r="T1478" s="22"/>
    </row>
    <row r="1479" spans="2:20" ht="15">
      <c r="B1479"/>
      <c r="D1479" s="22"/>
      <c r="E1479" s="22"/>
      <c r="F1479" s="22"/>
      <c r="G1479" s="22"/>
      <c r="T1479" s="22"/>
    </row>
    <row r="1480" spans="2:20" ht="15">
      <c r="B1480"/>
      <c r="D1480" s="22"/>
      <c r="E1480" s="22"/>
      <c r="F1480" s="22"/>
      <c r="G1480" s="22"/>
      <c r="T1480" s="22"/>
    </row>
    <row r="1481" spans="2:20" ht="15">
      <c r="B1481"/>
      <c r="D1481" s="22"/>
      <c r="E1481" s="22"/>
      <c r="F1481" s="22"/>
      <c r="G1481" s="22"/>
      <c r="T1481" s="22"/>
    </row>
    <row r="1482" spans="2:20" ht="15">
      <c r="B1482"/>
      <c r="D1482" s="22"/>
      <c r="E1482" s="22"/>
      <c r="F1482" s="22"/>
      <c r="G1482" s="22"/>
      <c r="T1482" s="22"/>
    </row>
    <row r="1483" spans="2:20" ht="15">
      <c r="B1483"/>
      <c r="D1483" s="22"/>
      <c r="E1483" s="22"/>
      <c r="F1483" s="22"/>
      <c r="G1483" s="22"/>
      <c r="T1483" s="22"/>
    </row>
    <row r="1484" spans="2:20" ht="15">
      <c r="B1484"/>
      <c r="D1484" s="22"/>
      <c r="E1484" s="22"/>
      <c r="F1484" s="22"/>
      <c r="G1484" s="22"/>
      <c r="T1484" s="22"/>
    </row>
    <row r="1485" spans="2:20" ht="15">
      <c r="B1485"/>
      <c r="D1485" s="22"/>
      <c r="E1485" s="22"/>
      <c r="F1485" s="22"/>
      <c r="G1485" s="22"/>
      <c r="T1485" s="22"/>
    </row>
    <row r="1486" spans="2:20" ht="15">
      <c r="B1486"/>
      <c r="D1486" s="22"/>
      <c r="E1486" s="22"/>
      <c r="F1486" s="22"/>
      <c r="G1486" s="22"/>
      <c r="T1486" s="22"/>
    </row>
    <row r="1487" spans="2:20" ht="15">
      <c r="B1487"/>
      <c r="D1487" s="22"/>
      <c r="E1487" s="22"/>
      <c r="F1487" s="22"/>
      <c r="G1487" s="22"/>
      <c r="T1487" s="22"/>
    </row>
    <row r="1488" spans="2:20" ht="15">
      <c r="B1488"/>
      <c r="D1488" s="22"/>
      <c r="E1488" s="22"/>
      <c r="F1488" s="22"/>
      <c r="G1488" s="22"/>
      <c r="T1488" s="22"/>
    </row>
    <row r="1489" spans="2:20" ht="15">
      <c r="B1489"/>
      <c r="D1489" s="22"/>
      <c r="E1489" s="22"/>
      <c r="F1489" s="22"/>
      <c r="G1489" s="22"/>
      <c r="T1489" s="22"/>
    </row>
    <row r="1490" spans="2:20" ht="15">
      <c r="B1490"/>
      <c r="D1490" s="22"/>
      <c r="E1490" s="22"/>
      <c r="F1490" s="22"/>
      <c r="G1490" s="22"/>
      <c r="T1490" s="22"/>
    </row>
    <row r="1491" spans="2:20" ht="15">
      <c r="B1491"/>
      <c r="D1491" s="22"/>
      <c r="E1491" s="22"/>
      <c r="F1491" s="22"/>
      <c r="G1491" s="22"/>
      <c r="T1491" s="22"/>
    </row>
    <row r="1492" spans="2:20" ht="15">
      <c r="B1492"/>
      <c r="D1492" s="22"/>
      <c r="E1492" s="22"/>
      <c r="F1492" s="22"/>
      <c r="G1492" s="22"/>
      <c r="T1492" s="22"/>
    </row>
    <row r="1493" spans="2:20" ht="15">
      <c r="B1493"/>
      <c r="D1493" s="22"/>
      <c r="E1493" s="22"/>
      <c r="F1493" s="22"/>
      <c r="G1493" s="22"/>
      <c r="T1493" s="22"/>
    </row>
    <row r="1494" spans="2:20" ht="15">
      <c r="B1494"/>
      <c r="D1494" s="22"/>
      <c r="E1494" s="22"/>
      <c r="F1494" s="22"/>
      <c r="G1494" s="22"/>
      <c r="T1494" s="22"/>
    </row>
    <row r="1495" spans="2:20" ht="15">
      <c r="B1495"/>
      <c r="D1495" s="22"/>
      <c r="E1495" s="22"/>
      <c r="F1495" s="22"/>
      <c r="G1495" s="22"/>
      <c r="T1495" s="22"/>
    </row>
    <row r="1496" spans="2:20" ht="15">
      <c r="B1496"/>
      <c r="D1496" s="22"/>
      <c r="E1496" s="22"/>
      <c r="F1496" s="22"/>
      <c r="G1496" s="22"/>
      <c r="T1496" s="22"/>
    </row>
    <row r="1497" spans="2:20" ht="15">
      <c r="B1497"/>
      <c r="D1497" s="22"/>
      <c r="E1497" s="22"/>
      <c r="F1497" s="22"/>
      <c r="G1497" s="22"/>
      <c r="T1497" s="22"/>
    </row>
    <row r="1498" spans="2:20" ht="15">
      <c r="B1498"/>
      <c r="D1498" s="22"/>
      <c r="E1498" s="22"/>
      <c r="F1498" s="22"/>
      <c r="G1498" s="22"/>
      <c r="T1498" s="22"/>
    </row>
    <row r="1499" spans="2:20" ht="15">
      <c r="B1499"/>
      <c r="D1499" s="22"/>
      <c r="E1499" s="22"/>
      <c r="F1499" s="22"/>
      <c r="G1499" s="22"/>
      <c r="T1499" s="22"/>
    </row>
    <row r="1500" spans="2:20" ht="15">
      <c r="B1500"/>
      <c r="D1500" s="22"/>
      <c r="E1500" s="22"/>
      <c r="F1500" s="22"/>
      <c r="G1500" s="22"/>
      <c r="T1500" s="22"/>
    </row>
    <row r="1501" spans="2:20" ht="15">
      <c r="B1501"/>
      <c r="D1501" s="22"/>
      <c r="E1501" s="22"/>
      <c r="F1501" s="22"/>
      <c r="G1501" s="22"/>
      <c r="T1501" s="22"/>
    </row>
    <row r="1502" spans="2:20" ht="15">
      <c r="B1502"/>
      <c r="D1502" s="22"/>
      <c r="E1502" s="22"/>
      <c r="F1502" s="22"/>
      <c r="G1502" s="22"/>
      <c r="T1502" s="22"/>
    </row>
    <row r="1503" spans="2:20" ht="15">
      <c r="B1503"/>
      <c r="D1503" s="22"/>
      <c r="E1503" s="22"/>
      <c r="F1503" s="22"/>
      <c r="G1503" s="22"/>
      <c r="T1503" s="22"/>
    </row>
    <row r="1504" spans="2:20" ht="15">
      <c r="B1504"/>
      <c r="D1504" s="22"/>
      <c r="E1504" s="22"/>
      <c r="F1504" s="22"/>
      <c r="G1504" s="22"/>
      <c r="T1504" s="22"/>
    </row>
    <row r="1505" spans="2:20" ht="15">
      <c r="B1505"/>
      <c r="D1505" s="22"/>
      <c r="E1505" s="22"/>
      <c r="F1505" s="22"/>
      <c r="G1505" s="22"/>
      <c r="T1505" s="22"/>
    </row>
    <row r="1506" spans="2:20" ht="15">
      <c r="B1506"/>
      <c r="D1506" s="22"/>
      <c r="E1506" s="22"/>
      <c r="F1506" s="22"/>
      <c r="G1506" s="22"/>
      <c r="T1506" s="22"/>
    </row>
    <row r="1507" spans="2:20" ht="15">
      <c r="B1507"/>
      <c r="D1507" s="22"/>
      <c r="E1507" s="22"/>
      <c r="F1507" s="22"/>
      <c r="G1507" s="22"/>
      <c r="T1507" s="22"/>
    </row>
    <row r="1508" spans="2:20" ht="15">
      <c r="B1508"/>
      <c r="D1508" s="22"/>
      <c r="E1508" s="22"/>
      <c r="F1508" s="22"/>
      <c r="G1508" s="22"/>
      <c r="T1508" s="22"/>
    </row>
    <row r="1509" spans="2:20" ht="15">
      <c r="B1509"/>
      <c r="D1509" s="22"/>
      <c r="E1509" s="22"/>
      <c r="F1509" s="22"/>
      <c r="G1509" s="22"/>
      <c r="T1509" s="22"/>
    </row>
    <row r="1510" spans="2:20" ht="15">
      <c r="B1510"/>
      <c r="D1510" s="22"/>
      <c r="E1510" s="22"/>
      <c r="F1510" s="22"/>
      <c r="G1510" s="22"/>
      <c r="T1510" s="22"/>
    </row>
    <row r="1511" spans="2:20" ht="15">
      <c r="B1511"/>
      <c r="D1511" s="22"/>
      <c r="E1511" s="22"/>
      <c r="F1511" s="22"/>
      <c r="G1511" s="22"/>
      <c r="T1511" s="22"/>
    </row>
    <row r="1512" spans="2:20" ht="15">
      <c r="B1512"/>
      <c r="D1512" s="22"/>
      <c r="E1512" s="22"/>
      <c r="F1512" s="22"/>
      <c r="G1512" s="22"/>
      <c r="T1512" s="22"/>
    </row>
    <row r="1513" spans="2:20" ht="15">
      <c r="B1513"/>
      <c r="D1513" s="22"/>
      <c r="E1513" s="22"/>
      <c r="F1513" s="22"/>
      <c r="G1513" s="22"/>
      <c r="T1513" s="22"/>
    </row>
    <row r="1514" spans="2:20" ht="15">
      <c r="B1514"/>
      <c r="D1514" s="22"/>
      <c r="E1514" s="22"/>
      <c r="F1514" s="22"/>
      <c r="G1514" s="22"/>
      <c r="T1514" s="22"/>
    </row>
    <row r="1515" spans="2:20" ht="15">
      <c r="B1515"/>
      <c r="D1515" s="22"/>
      <c r="E1515" s="22"/>
      <c r="F1515" s="22"/>
      <c r="G1515" s="22"/>
      <c r="T1515" s="22"/>
    </row>
    <row r="1516" spans="2:20" ht="15">
      <c r="B1516"/>
      <c r="D1516" s="22"/>
      <c r="E1516" s="22"/>
      <c r="F1516" s="22"/>
      <c r="G1516" s="22"/>
      <c r="T1516" s="22"/>
    </row>
    <row r="1517" spans="2:20" ht="15">
      <c r="B1517"/>
      <c r="D1517" s="22"/>
      <c r="E1517" s="22"/>
      <c r="F1517" s="22"/>
      <c r="G1517" s="22"/>
      <c r="T1517" s="22"/>
    </row>
    <row r="1518" spans="2:20" ht="15">
      <c r="B1518"/>
      <c r="D1518" s="22"/>
      <c r="E1518" s="22"/>
      <c r="F1518" s="22"/>
      <c r="G1518" s="22"/>
      <c r="T1518" s="22"/>
    </row>
    <row r="1519" spans="2:20" ht="15">
      <c r="B1519"/>
      <c r="D1519" s="22"/>
      <c r="E1519" s="22"/>
      <c r="F1519" s="22"/>
      <c r="G1519" s="22"/>
      <c r="T1519" s="22"/>
    </row>
    <row r="1520" spans="2:20" ht="15">
      <c r="B1520"/>
      <c r="D1520" s="22"/>
      <c r="E1520" s="22"/>
      <c r="F1520" s="22"/>
      <c r="G1520" s="22"/>
      <c r="T1520" s="22"/>
    </row>
    <row r="1521" spans="2:20" ht="15">
      <c r="B1521"/>
      <c r="D1521" s="22"/>
      <c r="E1521" s="22"/>
      <c r="F1521" s="22"/>
      <c r="G1521" s="22"/>
      <c r="T1521" s="22"/>
    </row>
    <row r="1522" spans="2:20" ht="15">
      <c r="B1522"/>
      <c r="D1522" s="22"/>
      <c r="E1522" s="22"/>
      <c r="F1522" s="22"/>
      <c r="G1522" s="22"/>
      <c r="T1522" s="22"/>
    </row>
    <row r="1523" spans="2:20" ht="15">
      <c r="B1523"/>
      <c r="D1523" s="22"/>
      <c r="E1523" s="22"/>
      <c r="F1523" s="22"/>
      <c r="G1523" s="22"/>
      <c r="T1523" s="22"/>
    </row>
    <row r="1524" spans="2:20" ht="15">
      <c r="B1524"/>
      <c r="D1524" s="22"/>
      <c r="E1524" s="22"/>
      <c r="F1524" s="22"/>
      <c r="G1524" s="22"/>
      <c r="T1524" s="22"/>
    </row>
    <row r="1525" spans="2:20" ht="15">
      <c r="B1525"/>
      <c r="D1525" s="22"/>
      <c r="E1525" s="22"/>
      <c r="F1525" s="22"/>
      <c r="G1525" s="22"/>
      <c r="T1525" s="22"/>
    </row>
    <row r="1526" spans="2:20" ht="15">
      <c r="B1526"/>
      <c r="D1526" s="22"/>
      <c r="E1526" s="22"/>
      <c r="F1526" s="22"/>
      <c r="G1526" s="22"/>
      <c r="T1526" s="22"/>
    </row>
    <row r="1527" spans="2:20" ht="15">
      <c r="B1527"/>
      <c r="D1527" s="22"/>
      <c r="E1527" s="22"/>
      <c r="F1527" s="22"/>
      <c r="G1527" s="22"/>
      <c r="T1527" s="22"/>
    </row>
    <row r="1528" spans="2:20" ht="15">
      <c r="B1528"/>
      <c r="D1528" s="22"/>
      <c r="E1528" s="22"/>
      <c r="F1528" s="22"/>
      <c r="G1528" s="22"/>
      <c r="T1528" s="22"/>
    </row>
    <row r="1529" spans="2:20" ht="15">
      <c r="B1529"/>
      <c r="D1529" s="22"/>
      <c r="E1529" s="22"/>
      <c r="F1529" s="22"/>
      <c r="G1529" s="22"/>
      <c r="T1529" s="22"/>
    </row>
    <row r="1530" spans="2:20" ht="15">
      <c r="B1530"/>
      <c r="D1530" s="22"/>
      <c r="E1530" s="22"/>
      <c r="F1530" s="22"/>
      <c r="G1530" s="22"/>
      <c r="T1530" s="22"/>
    </row>
    <row r="1531" spans="2:20" ht="15">
      <c r="B1531"/>
      <c r="D1531" s="22"/>
      <c r="E1531" s="22"/>
      <c r="F1531" s="22"/>
      <c r="G1531" s="22"/>
      <c r="T1531" s="22"/>
    </row>
    <row r="1532" spans="2:20" ht="15">
      <c r="B1532"/>
      <c r="D1532" s="22"/>
      <c r="E1532" s="22"/>
      <c r="F1532" s="22"/>
      <c r="G1532" s="22"/>
      <c r="T1532" s="22"/>
    </row>
    <row r="1533" spans="2:20" ht="15">
      <c r="B1533"/>
      <c r="D1533" s="22"/>
      <c r="E1533" s="22"/>
      <c r="F1533" s="22"/>
      <c r="G1533" s="22"/>
      <c r="T1533" s="22"/>
    </row>
    <row r="1534" spans="2:20" ht="15">
      <c r="B1534"/>
      <c r="D1534" s="22"/>
      <c r="E1534" s="22"/>
      <c r="F1534" s="22"/>
      <c r="G1534" s="22"/>
      <c r="T1534" s="22"/>
    </row>
    <row r="1535" spans="2:20" ht="15">
      <c r="B1535"/>
      <c r="D1535" s="22"/>
      <c r="E1535" s="22"/>
      <c r="F1535" s="22"/>
      <c r="G1535" s="22"/>
      <c r="T1535" s="22"/>
    </row>
    <row r="1536" spans="2:20" ht="15">
      <c r="B1536"/>
      <c r="D1536" s="22"/>
      <c r="E1536" s="22"/>
      <c r="F1536" s="22"/>
      <c r="G1536" s="22"/>
      <c r="T1536" s="22"/>
    </row>
    <row r="1537" spans="2:20" ht="15">
      <c r="B1537"/>
      <c r="D1537" s="22"/>
      <c r="E1537" s="22"/>
      <c r="F1537" s="22"/>
      <c r="G1537" s="22"/>
      <c r="T1537" s="22"/>
    </row>
    <row r="1538" spans="2:20" ht="15">
      <c r="B1538"/>
      <c r="D1538" s="22"/>
      <c r="E1538" s="22"/>
      <c r="F1538" s="22"/>
      <c r="G1538" s="22"/>
      <c r="T1538" s="22"/>
    </row>
    <row r="1539" spans="2:20" ht="15">
      <c r="B1539"/>
      <c r="D1539" s="22"/>
      <c r="E1539" s="22"/>
      <c r="F1539" s="22"/>
      <c r="G1539" s="22"/>
      <c r="T1539" s="22"/>
    </row>
    <row r="1540" spans="2:20" ht="15">
      <c r="B1540"/>
      <c r="D1540" s="22"/>
      <c r="E1540" s="22"/>
      <c r="F1540" s="22"/>
      <c r="G1540" s="22"/>
      <c r="T1540" s="22"/>
    </row>
    <row r="1541" spans="2:20" ht="15">
      <c r="B1541"/>
      <c r="D1541" s="22"/>
      <c r="E1541" s="22"/>
      <c r="F1541" s="22"/>
      <c r="G1541" s="22"/>
      <c r="T1541" s="22"/>
    </row>
    <row r="1542" spans="2:20" ht="15">
      <c r="B1542"/>
      <c r="D1542" s="22"/>
      <c r="E1542" s="22"/>
      <c r="F1542" s="22"/>
      <c r="G1542" s="22"/>
      <c r="T1542" s="22"/>
    </row>
    <row r="1543" spans="2:20" ht="15">
      <c r="B1543"/>
      <c r="D1543" s="22"/>
      <c r="E1543" s="22"/>
      <c r="F1543" s="22"/>
      <c r="G1543" s="22"/>
      <c r="T1543" s="22"/>
    </row>
    <row r="1544" spans="2:20" ht="15">
      <c r="B1544"/>
      <c r="D1544" s="22"/>
      <c r="E1544" s="22"/>
      <c r="F1544" s="22"/>
      <c r="G1544" s="22"/>
      <c r="T1544" s="22"/>
    </row>
    <row r="1545" spans="2:20" ht="15">
      <c r="B1545"/>
      <c r="D1545" s="22"/>
      <c r="E1545" s="22"/>
      <c r="F1545" s="22"/>
      <c r="G1545" s="22"/>
      <c r="T1545" s="22"/>
    </row>
    <row r="1546" spans="2:20" ht="15">
      <c r="B1546"/>
      <c r="D1546" s="22"/>
      <c r="E1546" s="22"/>
      <c r="F1546" s="22"/>
      <c r="G1546" s="22"/>
      <c r="T1546" s="22"/>
    </row>
    <row r="1547" spans="2:20" ht="15">
      <c r="B1547"/>
      <c r="D1547" s="22"/>
      <c r="E1547" s="22"/>
      <c r="F1547" s="22"/>
      <c r="G1547" s="22"/>
      <c r="T1547" s="22"/>
    </row>
    <row r="1548" spans="2:20" ht="15">
      <c r="B1548"/>
      <c r="D1548" s="22"/>
      <c r="E1548" s="22"/>
      <c r="F1548" s="22"/>
      <c r="G1548" s="22"/>
      <c r="T1548" s="22"/>
    </row>
    <row r="1549" spans="2:20" ht="15">
      <c r="B1549"/>
      <c r="D1549" s="22"/>
      <c r="E1549" s="22"/>
      <c r="F1549" s="22"/>
      <c r="G1549" s="22"/>
      <c r="T1549" s="22"/>
    </row>
    <row r="1550" spans="2:20" ht="15">
      <c r="B1550"/>
      <c r="D1550" s="22"/>
      <c r="E1550" s="22"/>
      <c r="F1550" s="22"/>
      <c r="G1550" s="22"/>
      <c r="T1550" s="22"/>
    </row>
    <row r="1551" spans="2:20" ht="15">
      <c r="B1551"/>
      <c r="D1551" s="22"/>
      <c r="E1551" s="22"/>
      <c r="F1551" s="22"/>
      <c r="G1551" s="22"/>
      <c r="T1551" s="22"/>
    </row>
    <row r="1552" spans="2:20" ht="15">
      <c r="B1552"/>
      <c r="D1552" s="22"/>
      <c r="E1552" s="22"/>
      <c r="F1552" s="22"/>
      <c r="G1552" s="22"/>
      <c r="T1552" s="22"/>
    </row>
    <row r="1553" spans="2:20" ht="15">
      <c r="B1553"/>
      <c r="D1553" s="22"/>
      <c r="E1553" s="22"/>
      <c r="F1553" s="22"/>
      <c r="G1553" s="22"/>
      <c r="T1553" s="22"/>
    </row>
    <row r="1554" spans="2:20" ht="15">
      <c r="B1554"/>
      <c r="D1554" s="22"/>
      <c r="E1554" s="22"/>
      <c r="F1554" s="22"/>
      <c r="G1554" s="22"/>
      <c r="T1554" s="22"/>
    </row>
    <row r="1555" spans="2:20" ht="15">
      <c r="B1555"/>
      <c r="D1555" s="22"/>
      <c r="E1555" s="22"/>
      <c r="F1555" s="22"/>
      <c r="G1555" s="22"/>
      <c r="T1555" s="22"/>
    </row>
    <row r="1556" spans="2:20" ht="15">
      <c r="B1556"/>
      <c r="D1556" s="22"/>
      <c r="E1556" s="22"/>
      <c r="F1556" s="22"/>
      <c r="G1556" s="22"/>
      <c r="T1556" s="22"/>
    </row>
    <row r="1557" spans="2:20" ht="15">
      <c r="B1557"/>
      <c r="D1557" s="22"/>
      <c r="E1557" s="22"/>
      <c r="F1557" s="22"/>
      <c r="G1557" s="22"/>
      <c r="T1557" s="22"/>
    </row>
    <row r="1558" spans="2:20" ht="15">
      <c r="B1558"/>
      <c r="D1558" s="22"/>
      <c r="E1558" s="22"/>
      <c r="F1558" s="22"/>
      <c r="G1558" s="22"/>
      <c r="T1558" s="22"/>
    </row>
    <row r="1559" spans="2:20" ht="15">
      <c r="B1559"/>
      <c r="D1559" s="22"/>
      <c r="E1559" s="22"/>
      <c r="F1559" s="22"/>
      <c r="G1559" s="22"/>
      <c r="T1559" s="22"/>
    </row>
    <row r="1560" spans="2:20" ht="15">
      <c r="B1560"/>
      <c r="D1560" s="22"/>
      <c r="E1560" s="22"/>
      <c r="F1560" s="22"/>
      <c r="G1560" s="22"/>
      <c r="T1560" s="22"/>
    </row>
    <row r="1561" spans="2:20" ht="15">
      <c r="B1561"/>
      <c r="D1561" s="22"/>
      <c r="E1561" s="22"/>
      <c r="F1561" s="22"/>
      <c r="G1561" s="22"/>
      <c r="T1561" s="22"/>
    </row>
    <row r="1562" spans="2:20" ht="15">
      <c r="B1562"/>
      <c r="D1562" s="22"/>
      <c r="E1562" s="22"/>
      <c r="F1562" s="22"/>
      <c r="G1562" s="22"/>
      <c r="T1562" s="22"/>
    </row>
    <row r="1563" spans="2:20" ht="15">
      <c r="B1563"/>
      <c r="D1563" s="22"/>
      <c r="E1563" s="22"/>
      <c r="F1563" s="22"/>
      <c r="G1563" s="22"/>
      <c r="T1563" s="22"/>
    </row>
    <row r="1564" spans="2:20" ht="15">
      <c r="B1564"/>
      <c r="D1564" s="22"/>
      <c r="E1564" s="22"/>
      <c r="F1564" s="22"/>
      <c r="G1564" s="22"/>
      <c r="T1564" s="22"/>
    </row>
    <row r="1565" spans="2:20" ht="15">
      <c r="B1565"/>
      <c r="D1565" s="22"/>
      <c r="E1565" s="22"/>
      <c r="F1565" s="22"/>
      <c r="G1565" s="22"/>
      <c r="T1565" s="22"/>
    </row>
    <row r="1566" spans="2:20" ht="15">
      <c r="B1566"/>
      <c r="D1566" s="22"/>
      <c r="E1566" s="22"/>
      <c r="F1566" s="22"/>
      <c r="G1566" s="22"/>
      <c r="T1566" s="22"/>
    </row>
    <row r="1567" spans="2:20" ht="15">
      <c r="B1567"/>
      <c r="D1567" s="22"/>
      <c r="E1567" s="22"/>
      <c r="F1567" s="22"/>
      <c r="G1567" s="22"/>
      <c r="T1567" s="22"/>
    </row>
    <row r="1568" spans="2:20" ht="15">
      <c r="B1568"/>
      <c r="D1568" s="22"/>
      <c r="E1568" s="22"/>
      <c r="F1568" s="22"/>
      <c r="G1568" s="22"/>
      <c r="T1568" s="22"/>
    </row>
    <row r="1569" spans="2:20" ht="15">
      <c r="B1569"/>
      <c r="D1569" s="22"/>
      <c r="E1569" s="22"/>
      <c r="F1569" s="22"/>
      <c r="G1569" s="22"/>
      <c r="T1569" s="22"/>
    </row>
    <row r="1570" spans="2:20" ht="15">
      <c r="B1570"/>
      <c r="D1570" s="22"/>
      <c r="E1570" s="22"/>
      <c r="F1570" s="22"/>
      <c r="G1570" s="22"/>
      <c r="T1570" s="22"/>
    </row>
    <row r="1571" spans="2:20" ht="15">
      <c r="B1571"/>
      <c r="D1571" s="22"/>
      <c r="E1571" s="22"/>
      <c r="F1571" s="22"/>
      <c r="G1571" s="22"/>
      <c r="T1571" s="22"/>
    </row>
    <row r="1572" spans="2:20" ht="15">
      <c r="B1572"/>
      <c r="D1572" s="22"/>
      <c r="E1572" s="22"/>
      <c r="F1572" s="22"/>
      <c r="G1572" s="22"/>
      <c r="T1572" s="22"/>
    </row>
    <row r="1573" spans="2:20" ht="15">
      <c r="B1573"/>
      <c r="D1573" s="22"/>
      <c r="E1573" s="22"/>
      <c r="F1573" s="22"/>
      <c r="G1573" s="22"/>
      <c r="T1573" s="22"/>
    </row>
    <row r="1574" spans="2:20" ht="15">
      <c r="B1574"/>
      <c r="D1574" s="22"/>
      <c r="E1574" s="22"/>
      <c r="F1574" s="22"/>
      <c r="G1574" s="22"/>
      <c r="T1574" s="22"/>
    </row>
    <row r="1575" spans="2:20" ht="15">
      <c r="B1575"/>
      <c r="D1575" s="22"/>
      <c r="E1575" s="22"/>
      <c r="F1575" s="22"/>
      <c r="G1575" s="22"/>
      <c r="T1575" s="22"/>
    </row>
    <row r="1576" spans="2:20" ht="15">
      <c r="B1576"/>
      <c r="D1576" s="22"/>
      <c r="E1576" s="22"/>
      <c r="F1576" s="22"/>
      <c r="G1576" s="22"/>
      <c r="T1576" s="22"/>
    </row>
    <row r="1577" spans="2:20" ht="15">
      <c r="B1577"/>
      <c r="D1577" s="22"/>
      <c r="E1577" s="22"/>
      <c r="F1577" s="22"/>
      <c r="G1577" s="22"/>
      <c r="T1577" s="22"/>
    </row>
    <row r="1578" spans="2:20" ht="15">
      <c r="B1578"/>
      <c r="D1578" s="22"/>
      <c r="E1578" s="22"/>
      <c r="F1578" s="22"/>
      <c r="G1578" s="22"/>
      <c r="T1578" s="22"/>
    </row>
    <row r="1579" spans="2:20" ht="15">
      <c r="B1579"/>
      <c r="D1579" s="22"/>
      <c r="E1579" s="22"/>
      <c r="F1579" s="22"/>
      <c r="G1579" s="22"/>
      <c r="T1579" s="22"/>
    </row>
    <row r="1580" spans="2:20" ht="15">
      <c r="B1580"/>
      <c r="D1580" s="22"/>
      <c r="E1580" s="22"/>
      <c r="F1580" s="22"/>
      <c r="G1580" s="22"/>
      <c r="T1580" s="22"/>
    </row>
    <row r="1581" spans="2:20" ht="15">
      <c r="B1581"/>
      <c r="D1581" s="22"/>
      <c r="E1581" s="22"/>
      <c r="F1581" s="22"/>
      <c r="G1581" s="22"/>
      <c r="T1581" s="22"/>
    </row>
    <row r="1582" spans="2:20" ht="15">
      <c r="B1582"/>
      <c r="D1582" s="22"/>
      <c r="E1582" s="22"/>
      <c r="F1582" s="22"/>
      <c r="G1582" s="22"/>
      <c r="T1582" s="22"/>
    </row>
    <row r="1583" spans="2:20" ht="15">
      <c r="B1583"/>
      <c r="D1583" s="22"/>
      <c r="E1583" s="22"/>
      <c r="F1583" s="22"/>
      <c r="G1583" s="22"/>
      <c r="T1583" s="22"/>
    </row>
    <row r="1584" spans="2:20" ht="15">
      <c r="B1584"/>
      <c r="D1584" s="22"/>
      <c r="E1584" s="22"/>
      <c r="F1584" s="22"/>
      <c r="G1584" s="22"/>
      <c r="T1584" s="22"/>
    </row>
    <row r="1585" spans="2:20" ht="15">
      <c r="B1585"/>
      <c r="D1585" s="22"/>
      <c r="E1585" s="22"/>
      <c r="F1585" s="22"/>
      <c r="G1585" s="22"/>
      <c r="T1585" s="22"/>
    </row>
    <row r="1586" spans="2:20" ht="15">
      <c r="B1586"/>
      <c r="D1586" s="22"/>
      <c r="E1586" s="22"/>
      <c r="F1586" s="22"/>
      <c r="G1586" s="22"/>
      <c r="T1586" s="22"/>
    </row>
    <row r="1587" spans="2:20" ht="15">
      <c r="B1587"/>
      <c r="D1587" s="22"/>
      <c r="E1587" s="22"/>
      <c r="F1587" s="22"/>
      <c r="G1587" s="22"/>
      <c r="T1587" s="22"/>
    </row>
    <row r="1588" spans="2:20" ht="15">
      <c r="B1588"/>
      <c r="D1588" s="22"/>
      <c r="E1588" s="22"/>
      <c r="F1588" s="22"/>
      <c r="G1588" s="22"/>
      <c r="T1588" s="22"/>
    </row>
    <row r="1589" spans="2:20" ht="15">
      <c r="B1589"/>
      <c r="D1589" s="22"/>
      <c r="E1589" s="22"/>
      <c r="F1589" s="22"/>
      <c r="G1589" s="22"/>
      <c r="T1589" s="22"/>
    </row>
    <row r="1590" spans="2:20" ht="15">
      <c r="B1590"/>
      <c r="D1590" s="22"/>
      <c r="E1590" s="22"/>
      <c r="F1590" s="22"/>
      <c r="G1590" s="22"/>
      <c r="T1590" s="22"/>
    </row>
    <row r="1591" spans="2:20" ht="15">
      <c r="B1591"/>
      <c r="D1591" s="22"/>
      <c r="E1591" s="22"/>
      <c r="F1591" s="22"/>
      <c r="G1591" s="22"/>
      <c r="T1591" s="22"/>
    </row>
    <row r="1592" spans="2:20" ht="15">
      <c r="B1592"/>
      <c r="D1592" s="22"/>
      <c r="E1592" s="22"/>
      <c r="F1592" s="22"/>
      <c r="G1592" s="22"/>
      <c r="T1592" s="22"/>
    </row>
    <row r="1593" spans="2:20" ht="15">
      <c r="B1593"/>
      <c r="D1593" s="22"/>
      <c r="E1593" s="22"/>
      <c r="F1593" s="22"/>
      <c r="G1593" s="22"/>
      <c r="T1593" s="22"/>
    </row>
    <row r="1594" spans="2:20" ht="15">
      <c r="B1594"/>
      <c r="D1594" s="22"/>
      <c r="E1594" s="22"/>
      <c r="F1594" s="22"/>
      <c r="G1594" s="22"/>
      <c r="T1594" s="22"/>
    </row>
    <row r="1595" spans="2:20" ht="15">
      <c r="B1595"/>
      <c r="D1595" s="22"/>
      <c r="E1595" s="22"/>
      <c r="F1595" s="22"/>
      <c r="G1595" s="22"/>
      <c r="T1595" s="22"/>
    </row>
    <row r="1596" spans="2:20" ht="15">
      <c r="B1596"/>
      <c r="D1596" s="22"/>
      <c r="E1596" s="22"/>
      <c r="F1596" s="22"/>
      <c r="G1596" s="22"/>
      <c r="T1596" s="22"/>
    </row>
    <row r="1597" spans="2:20" ht="15">
      <c r="B1597"/>
      <c r="D1597" s="22"/>
      <c r="E1597" s="22"/>
      <c r="F1597" s="22"/>
      <c r="G1597" s="22"/>
      <c r="T1597" s="22"/>
    </row>
    <row r="1598" spans="2:20" ht="15">
      <c r="B1598"/>
      <c r="D1598" s="22"/>
      <c r="E1598" s="22"/>
      <c r="F1598" s="22"/>
      <c r="G1598" s="22"/>
      <c r="T1598" s="22"/>
    </row>
    <row r="1599" spans="2:20" ht="15">
      <c r="B1599"/>
      <c r="D1599" s="22"/>
      <c r="E1599" s="22"/>
      <c r="F1599" s="22"/>
      <c r="G1599" s="22"/>
      <c r="T1599" s="22"/>
    </row>
    <row r="1600" spans="2:20" ht="15">
      <c r="B1600"/>
      <c r="D1600" s="22"/>
      <c r="E1600" s="22"/>
      <c r="F1600" s="22"/>
      <c r="G1600" s="22"/>
      <c r="T1600" s="22"/>
    </row>
    <row r="1601" spans="2:20" ht="15">
      <c r="B1601"/>
      <c r="D1601" s="22"/>
      <c r="E1601" s="22"/>
      <c r="F1601" s="22"/>
      <c r="G1601" s="22"/>
      <c r="T1601" s="22"/>
    </row>
    <row r="1602" spans="2:20" ht="15">
      <c r="B1602"/>
      <c r="D1602" s="22"/>
      <c r="E1602" s="22"/>
      <c r="F1602" s="22"/>
      <c r="G1602" s="22"/>
      <c r="T1602" s="22"/>
    </row>
    <row r="1603" spans="2:20" ht="15">
      <c r="B1603"/>
      <c r="D1603" s="22"/>
      <c r="E1603" s="22"/>
      <c r="F1603" s="22"/>
      <c r="G1603" s="22"/>
      <c r="T1603" s="22"/>
    </row>
    <row r="1604" spans="2:20" ht="15">
      <c r="B1604"/>
      <c r="D1604" s="22"/>
      <c r="E1604" s="22"/>
      <c r="F1604" s="22"/>
      <c r="G1604" s="22"/>
      <c r="T1604" s="22"/>
    </row>
    <row r="1605" spans="2:20" ht="15">
      <c r="B1605"/>
      <c r="D1605" s="22"/>
      <c r="E1605" s="22"/>
      <c r="F1605" s="22"/>
      <c r="G1605" s="22"/>
      <c r="T1605" s="22"/>
    </row>
    <row r="1606" spans="2:20" ht="15">
      <c r="B1606"/>
      <c r="D1606" s="22"/>
      <c r="E1606" s="22"/>
      <c r="F1606" s="22"/>
      <c r="G1606" s="22"/>
      <c r="T1606" s="22"/>
    </row>
    <row r="1607" spans="2:20" ht="15">
      <c r="B1607"/>
      <c r="D1607" s="22"/>
      <c r="E1607" s="22"/>
      <c r="F1607" s="22"/>
      <c r="G1607" s="22"/>
      <c r="T1607" s="22"/>
    </row>
    <row r="1608" spans="2:20" ht="15">
      <c r="B1608"/>
      <c r="D1608" s="22"/>
      <c r="E1608" s="22"/>
      <c r="F1608" s="22"/>
      <c r="G1608" s="22"/>
      <c r="T1608" s="22"/>
    </row>
    <row r="1609" spans="2:20" ht="15">
      <c r="B1609"/>
      <c r="D1609" s="22"/>
      <c r="E1609" s="22"/>
      <c r="F1609" s="22"/>
      <c r="G1609" s="22"/>
      <c r="T1609" s="22"/>
    </row>
    <row r="1610" spans="2:20" ht="15">
      <c r="B1610"/>
      <c r="D1610" s="22"/>
      <c r="E1610" s="22"/>
      <c r="F1610" s="22"/>
      <c r="G1610" s="22"/>
      <c r="T1610" s="22"/>
    </row>
    <row r="1611" spans="2:20" ht="15">
      <c r="B1611"/>
      <c r="D1611" s="22"/>
      <c r="E1611" s="22"/>
      <c r="F1611" s="22"/>
      <c r="G1611" s="22"/>
      <c r="T1611" s="22"/>
    </row>
    <row r="1612" spans="2:20" ht="15">
      <c r="B1612"/>
      <c r="D1612" s="22"/>
      <c r="E1612" s="22"/>
      <c r="F1612" s="22"/>
      <c r="G1612" s="22"/>
      <c r="T1612" s="22"/>
    </row>
    <row r="1613" spans="2:20" ht="15">
      <c r="B1613"/>
      <c r="D1613" s="22"/>
      <c r="E1613" s="22"/>
      <c r="F1613" s="22"/>
      <c r="G1613" s="22"/>
      <c r="T1613" s="22"/>
    </row>
    <row r="1614" spans="2:20" ht="15">
      <c r="B1614"/>
      <c r="D1614" s="22"/>
      <c r="E1614" s="22"/>
      <c r="F1614" s="22"/>
      <c r="G1614" s="22"/>
      <c r="T1614" s="22"/>
    </row>
    <row r="1615" spans="2:20" ht="15">
      <c r="B1615"/>
      <c r="D1615" s="22"/>
      <c r="E1615" s="22"/>
      <c r="F1615" s="22"/>
      <c r="G1615" s="22"/>
      <c r="T1615" s="22"/>
    </row>
    <row r="1616" spans="2:20" ht="15">
      <c r="B1616"/>
      <c r="D1616" s="22"/>
      <c r="E1616" s="22"/>
      <c r="F1616" s="22"/>
      <c r="G1616" s="22"/>
      <c r="T1616" s="22"/>
    </row>
    <row r="1617" spans="2:20" ht="15">
      <c r="B1617"/>
      <c r="D1617" s="22"/>
      <c r="E1617" s="22"/>
      <c r="F1617" s="22"/>
      <c r="G1617" s="22"/>
      <c r="T1617" s="22"/>
    </row>
    <row r="1618" spans="2:20" ht="15">
      <c r="B1618"/>
      <c r="D1618" s="22"/>
      <c r="E1618" s="22"/>
      <c r="F1618" s="22"/>
      <c r="G1618" s="22"/>
      <c r="T1618" s="22"/>
    </row>
    <row r="1619" spans="2:20" ht="15">
      <c r="B1619"/>
      <c r="D1619" s="22"/>
      <c r="E1619" s="22"/>
      <c r="F1619" s="22"/>
      <c r="G1619" s="22"/>
      <c r="T1619" s="22"/>
    </row>
    <row r="1620" spans="2:20" ht="15">
      <c r="B1620"/>
      <c r="D1620" s="22"/>
      <c r="E1620" s="22"/>
      <c r="F1620" s="22"/>
      <c r="G1620" s="22"/>
      <c r="T1620" s="22"/>
    </row>
    <row r="1621" spans="2:20" ht="15">
      <c r="B1621"/>
      <c r="D1621" s="22"/>
      <c r="E1621" s="22"/>
      <c r="F1621" s="22"/>
      <c r="G1621" s="22"/>
      <c r="T1621" s="22"/>
    </row>
    <row r="1622" spans="2:20" ht="15">
      <c r="B1622"/>
      <c r="D1622" s="22"/>
      <c r="E1622" s="22"/>
      <c r="F1622" s="22"/>
      <c r="G1622" s="22"/>
      <c r="T1622" s="22"/>
    </row>
    <row r="1623" spans="2:20" ht="15">
      <c r="B1623"/>
      <c r="D1623" s="22"/>
      <c r="E1623" s="22"/>
      <c r="F1623" s="22"/>
      <c r="G1623" s="22"/>
      <c r="T1623" s="22"/>
    </row>
    <row r="1624" spans="2:20" ht="15">
      <c r="B1624"/>
      <c r="D1624" s="22"/>
      <c r="E1624" s="22"/>
      <c r="F1624" s="22"/>
      <c r="G1624" s="22"/>
      <c r="T1624" s="22"/>
    </row>
    <row r="1625" spans="2:20" ht="15">
      <c r="B1625"/>
      <c r="D1625" s="22"/>
      <c r="E1625" s="22"/>
      <c r="F1625" s="22"/>
      <c r="G1625" s="22"/>
      <c r="T1625" s="22"/>
    </row>
    <row r="1626" spans="2:20" ht="15">
      <c r="B1626"/>
      <c r="D1626" s="22"/>
      <c r="E1626" s="22"/>
      <c r="F1626" s="22"/>
      <c r="G1626" s="22"/>
      <c r="T1626" s="22"/>
    </row>
    <row r="1627" spans="2:20" ht="15">
      <c r="B1627"/>
      <c r="D1627" s="22"/>
      <c r="E1627" s="22"/>
      <c r="F1627" s="22"/>
      <c r="G1627" s="22"/>
      <c r="T1627" s="22"/>
    </row>
    <row r="1628" spans="2:20" ht="15">
      <c r="B1628"/>
      <c r="D1628" s="22"/>
      <c r="E1628" s="22"/>
      <c r="F1628" s="22"/>
      <c r="G1628" s="22"/>
      <c r="T1628" s="22"/>
    </row>
    <row r="1629" spans="2:20" ht="15">
      <c r="B1629"/>
      <c r="D1629" s="22"/>
      <c r="E1629" s="22"/>
      <c r="F1629" s="22"/>
      <c r="G1629" s="22"/>
      <c r="T1629" s="22"/>
    </row>
    <row r="1630" spans="2:20" ht="15">
      <c r="B1630"/>
      <c r="D1630" s="22"/>
      <c r="E1630" s="22"/>
      <c r="F1630" s="22"/>
      <c r="G1630" s="22"/>
      <c r="T1630" s="22"/>
    </row>
    <row r="1631" spans="2:20" ht="15">
      <c r="B1631"/>
      <c r="D1631" s="22"/>
      <c r="E1631" s="22"/>
      <c r="F1631" s="22"/>
      <c r="G1631" s="22"/>
      <c r="T1631" s="22"/>
    </row>
    <row r="1632" spans="2:20" ht="15">
      <c r="B1632"/>
      <c r="D1632" s="22"/>
      <c r="E1632" s="22"/>
      <c r="F1632" s="22"/>
      <c r="G1632" s="22"/>
      <c r="T1632" s="22"/>
    </row>
    <row r="1633" spans="2:20" ht="15">
      <c r="B1633"/>
      <c r="D1633" s="22"/>
      <c r="E1633" s="22"/>
      <c r="F1633" s="22"/>
      <c r="G1633" s="22"/>
      <c r="T1633" s="22"/>
    </row>
    <row r="1634" spans="2:20" ht="15">
      <c r="B1634"/>
      <c r="D1634" s="22"/>
      <c r="E1634" s="22"/>
      <c r="F1634" s="22"/>
      <c r="G1634" s="22"/>
      <c r="T1634" s="22"/>
    </row>
    <row r="1635" spans="2:20" ht="15">
      <c r="B1635"/>
      <c r="D1635" s="22"/>
      <c r="E1635" s="22"/>
      <c r="F1635" s="22"/>
      <c r="G1635" s="22"/>
      <c r="T1635" s="22"/>
    </row>
    <row r="1636" spans="2:20" ht="15">
      <c r="B1636"/>
      <c r="D1636" s="22"/>
      <c r="E1636" s="22"/>
      <c r="F1636" s="22"/>
      <c r="G1636" s="22"/>
      <c r="T1636" s="22"/>
    </row>
    <row r="1637" spans="2:20" ht="15">
      <c r="B1637"/>
      <c r="D1637" s="22"/>
      <c r="E1637" s="22"/>
      <c r="F1637" s="22"/>
      <c r="G1637" s="22"/>
      <c r="T1637" s="22"/>
    </row>
    <row r="1638" spans="2:20" ht="15">
      <c r="B1638"/>
      <c r="D1638" s="22"/>
      <c r="E1638" s="22"/>
      <c r="F1638" s="22"/>
      <c r="G1638" s="22"/>
      <c r="T1638" s="22"/>
    </row>
    <row r="1639" spans="2:20" ht="15">
      <c r="B1639"/>
      <c r="D1639" s="22"/>
      <c r="E1639" s="22"/>
      <c r="F1639" s="22"/>
      <c r="G1639" s="22"/>
      <c r="T1639" s="22"/>
    </row>
    <row r="1640" spans="2:20" ht="15">
      <c r="B1640"/>
      <c r="D1640" s="22"/>
      <c r="E1640" s="22"/>
      <c r="F1640" s="22"/>
      <c r="G1640" s="22"/>
      <c r="T1640" s="22"/>
    </row>
    <row r="1641" spans="2:20" ht="15">
      <c r="B1641"/>
      <c r="D1641" s="22"/>
      <c r="E1641" s="22"/>
      <c r="F1641" s="22"/>
      <c r="G1641" s="22"/>
      <c r="T1641" s="22"/>
    </row>
    <row r="1642" spans="2:20" ht="15">
      <c r="B1642"/>
      <c r="D1642" s="22"/>
      <c r="E1642" s="22"/>
      <c r="F1642" s="22"/>
      <c r="G1642" s="22"/>
      <c r="T1642" s="22"/>
    </row>
    <row r="1643" spans="2:20" ht="15">
      <c r="B1643"/>
      <c r="D1643" s="22"/>
      <c r="E1643" s="22"/>
      <c r="F1643" s="22"/>
      <c r="G1643" s="22"/>
      <c r="T1643" s="22"/>
    </row>
    <row r="1644" spans="2:20" ht="15">
      <c r="B1644"/>
      <c r="D1644" s="22"/>
      <c r="E1644" s="22"/>
      <c r="F1644" s="22"/>
      <c r="G1644" s="22"/>
      <c r="T1644" s="22"/>
    </row>
    <row r="1645" spans="2:20" ht="15">
      <c r="B1645"/>
      <c r="D1645" s="22"/>
      <c r="E1645" s="22"/>
      <c r="F1645" s="22"/>
      <c r="G1645" s="22"/>
      <c r="T1645" s="22"/>
    </row>
    <row r="1646" spans="2:20" ht="15">
      <c r="B1646"/>
      <c r="D1646" s="22"/>
      <c r="E1646" s="22"/>
      <c r="F1646" s="22"/>
      <c r="G1646" s="22"/>
      <c r="T1646" s="22"/>
    </row>
    <row r="1647" spans="2:20" ht="15">
      <c r="B1647"/>
      <c r="D1647" s="22"/>
      <c r="E1647" s="22"/>
      <c r="F1647" s="22"/>
      <c r="G1647" s="22"/>
      <c r="T1647" s="22"/>
    </row>
    <row r="1648" spans="2:20" ht="15">
      <c r="B1648"/>
      <c r="D1648" s="22"/>
      <c r="E1648" s="22"/>
      <c r="F1648" s="22"/>
      <c r="G1648" s="22"/>
      <c r="T1648" s="22"/>
    </row>
    <row r="1649" spans="2:20" ht="15">
      <c r="B1649"/>
      <c r="D1649" s="22"/>
      <c r="E1649" s="22"/>
      <c r="F1649" s="22"/>
      <c r="G1649" s="22"/>
      <c r="T1649" s="22"/>
    </row>
    <row r="1650" spans="2:20" ht="15">
      <c r="B1650"/>
      <c r="D1650" s="22"/>
      <c r="E1650" s="22"/>
      <c r="F1650" s="22"/>
      <c r="G1650" s="22"/>
      <c r="T1650" s="22"/>
    </row>
    <row r="1651" spans="2:20" ht="15">
      <c r="B1651"/>
      <c r="D1651" s="22"/>
      <c r="E1651" s="22"/>
      <c r="F1651" s="22"/>
      <c r="G1651" s="22"/>
      <c r="T1651" s="22"/>
    </row>
    <row r="1652" spans="2:20" ht="15">
      <c r="B1652"/>
      <c r="D1652" s="22"/>
      <c r="E1652" s="22"/>
      <c r="F1652" s="22"/>
      <c r="G1652" s="22"/>
      <c r="T1652" s="22"/>
    </row>
    <row r="1653" spans="2:20" ht="15">
      <c r="B1653"/>
      <c r="D1653" s="22"/>
      <c r="E1653" s="22"/>
      <c r="F1653" s="22"/>
      <c r="G1653" s="22"/>
      <c r="T1653" s="22"/>
    </row>
    <row r="1654" spans="2:20" ht="15">
      <c r="B1654"/>
      <c r="D1654" s="22"/>
      <c r="E1654" s="22"/>
      <c r="F1654" s="22"/>
      <c r="G1654" s="22"/>
      <c r="T1654" s="22"/>
    </row>
    <row r="1655" spans="2:20" ht="15">
      <c r="B1655"/>
      <c r="D1655" s="22"/>
      <c r="E1655" s="22"/>
      <c r="F1655" s="22"/>
      <c r="G1655" s="22"/>
      <c r="T1655" s="22"/>
    </row>
    <row r="1656" spans="2:20" ht="15">
      <c r="B1656"/>
      <c r="D1656" s="22"/>
      <c r="E1656" s="22"/>
      <c r="F1656" s="22"/>
      <c r="G1656" s="22"/>
      <c r="T1656" s="22"/>
    </row>
    <row r="1657" spans="2:20" ht="15">
      <c r="B1657"/>
      <c r="D1657" s="22"/>
      <c r="E1657" s="22"/>
      <c r="F1657" s="22"/>
      <c r="G1657" s="22"/>
      <c r="T1657" s="22"/>
    </row>
    <row r="1658" spans="2:20" ht="15">
      <c r="B1658"/>
      <c r="D1658" s="22"/>
      <c r="E1658" s="22"/>
      <c r="F1658" s="22"/>
      <c r="G1658" s="22"/>
      <c r="T1658" s="22"/>
    </row>
    <row r="1659" spans="2:20" ht="15">
      <c r="B1659"/>
      <c r="D1659" s="22"/>
      <c r="E1659" s="22"/>
      <c r="F1659" s="22"/>
      <c r="G1659" s="22"/>
      <c r="T1659" s="22"/>
    </row>
    <row r="1660" spans="2:20" ht="15">
      <c r="B1660"/>
      <c r="D1660" s="22"/>
      <c r="E1660" s="22"/>
      <c r="F1660" s="22"/>
      <c r="G1660" s="22"/>
      <c r="T1660" s="22"/>
    </row>
    <row r="1661" spans="2:20" ht="15">
      <c r="B1661"/>
      <c r="D1661" s="22"/>
      <c r="E1661" s="22"/>
      <c r="F1661" s="22"/>
      <c r="G1661" s="22"/>
      <c r="T1661" s="22"/>
    </row>
    <row r="1662" spans="2:20" ht="15">
      <c r="B1662"/>
      <c r="D1662" s="22"/>
      <c r="E1662" s="22"/>
      <c r="F1662" s="22"/>
      <c r="G1662" s="22"/>
      <c r="T1662" s="22"/>
    </row>
    <row r="1663" spans="2:20" ht="15">
      <c r="B1663"/>
      <c r="D1663" s="22"/>
      <c r="E1663" s="22"/>
      <c r="F1663" s="22"/>
      <c r="G1663" s="22"/>
      <c r="T1663" s="22"/>
    </row>
    <row r="1664" spans="2:20" ht="15">
      <c r="B1664"/>
      <c r="D1664" s="22"/>
      <c r="E1664" s="22"/>
      <c r="F1664" s="22"/>
      <c r="G1664" s="22"/>
      <c r="T1664" s="22"/>
    </row>
    <row r="1665" spans="2:20" ht="15">
      <c r="B1665"/>
      <c r="D1665" s="22"/>
      <c r="E1665" s="22"/>
      <c r="F1665" s="22"/>
      <c r="G1665" s="22"/>
      <c r="T1665" s="22"/>
    </row>
    <row r="1666" spans="2:20" ht="15">
      <c r="B1666"/>
      <c r="D1666" s="22"/>
      <c r="E1666" s="22"/>
      <c r="F1666" s="22"/>
      <c r="G1666" s="22"/>
      <c r="T1666" s="22"/>
    </row>
    <row r="1667" spans="2:20" ht="15">
      <c r="B1667"/>
      <c r="D1667" s="22"/>
      <c r="E1667" s="22"/>
      <c r="F1667" s="22"/>
      <c r="G1667" s="22"/>
      <c r="T1667" s="22"/>
    </row>
    <row r="1668" spans="2:20" ht="15">
      <c r="B1668"/>
      <c r="D1668" s="22"/>
      <c r="E1668" s="22"/>
      <c r="F1668" s="22"/>
      <c r="G1668" s="22"/>
      <c r="T1668" s="22"/>
    </row>
    <row r="1669" spans="2:20" ht="15">
      <c r="B1669"/>
      <c r="D1669" s="22"/>
      <c r="E1669" s="22"/>
      <c r="F1669" s="22"/>
      <c r="G1669" s="22"/>
      <c r="T1669" s="22"/>
    </row>
    <row r="1670" spans="2:20" ht="15">
      <c r="B1670"/>
      <c r="D1670" s="22"/>
      <c r="E1670" s="22"/>
      <c r="F1670" s="22"/>
      <c r="G1670" s="22"/>
      <c r="T1670" s="22"/>
    </row>
    <row r="1671" spans="2:20" ht="15">
      <c r="B1671"/>
      <c r="D1671" s="22"/>
      <c r="E1671" s="22"/>
      <c r="F1671" s="22"/>
      <c r="G1671" s="22"/>
      <c r="T1671" s="22"/>
    </row>
    <row r="1672" spans="2:20" ht="15">
      <c r="B1672"/>
      <c r="D1672" s="22"/>
      <c r="E1672" s="22"/>
      <c r="F1672" s="22"/>
      <c r="G1672" s="22"/>
      <c r="T1672" s="22"/>
    </row>
    <row r="1673" spans="2:20" ht="15">
      <c r="B1673"/>
      <c r="D1673" s="22"/>
      <c r="E1673" s="22"/>
      <c r="F1673" s="22"/>
      <c r="G1673" s="22"/>
      <c r="T1673" s="22"/>
    </row>
    <row r="1674" spans="2:20" ht="15">
      <c r="B1674"/>
      <c r="D1674" s="22"/>
      <c r="E1674" s="22"/>
      <c r="F1674" s="22"/>
      <c r="G1674" s="22"/>
      <c r="T1674" s="22"/>
    </row>
    <row r="1675" spans="2:20" ht="15">
      <c r="B1675"/>
      <c r="D1675" s="22"/>
      <c r="E1675" s="22"/>
      <c r="F1675" s="22"/>
      <c r="G1675" s="22"/>
      <c r="T1675" s="22"/>
    </row>
    <row r="1676" spans="2:20" ht="15">
      <c r="B1676"/>
      <c r="D1676" s="22"/>
      <c r="E1676" s="22"/>
      <c r="F1676" s="22"/>
      <c r="G1676" s="22"/>
      <c r="T1676" s="22"/>
    </row>
    <row r="1677" spans="2:20" ht="15">
      <c r="B1677"/>
      <c r="D1677" s="22"/>
      <c r="E1677" s="22"/>
      <c r="F1677" s="22"/>
      <c r="G1677" s="22"/>
      <c r="T1677" s="22"/>
    </row>
    <row r="1678" spans="2:20" ht="15">
      <c r="B1678"/>
      <c r="D1678" s="22"/>
      <c r="E1678" s="22"/>
      <c r="F1678" s="22"/>
      <c r="G1678" s="22"/>
      <c r="T1678" s="22"/>
    </row>
    <row r="1679" spans="2:20" ht="15">
      <c r="B1679"/>
      <c r="D1679" s="22"/>
      <c r="E1679" s="22"/>
      <c r="F1679" s="22"/>
      <c r="G1679" s="22"/>
      <c r="T1679" s="22"/>
    </row>
    <row r="1680" spans="2:20" ht="15">
      <c r="B1680"/>
      <c r="D1680" s="22"/>
      <c r="E1680" s="22"/>
      <c r="F1680" s="22"/>
      <c r="G1680" s="22"/>
      <c r="T1680" s="22"/>
    </row>
    <row r="1681" spans="2:20" ht="15">
      <c r="B1681"/>
      <c r="D1681" s="22"/>
      <c r="E1681" s="22"/>
      <c r="F1681" s="22"/>
      <c r="G1681" s="22"/>
      <c r="T1681" s="22"/>
    </row>
    <row r="1682" spans="2:20" ht="15">
      <c r="B1682"/>
      <c r="D1682" s="22"/>
      <c r="E1682" s="22"/>
      <c r="F1682" s="22"/>
      <c r="G1682" s="22"/>
      <c r="T1682" s="22"/>
    </row>
    <row r="1683" spans="2:20" ht="15">
      <c r="B1683"/>
      <c r="D1683" s="22"/>
      <c r="E1683" s="22"/>
      <c r="F1683" s="22"/>
      <c r="G1683" s="22"/>
      <c r="T1683" s="22"/>
    </row>
    <row r="1684" spans="2:20" ht="15">
      <c r="B1684"/>
      <c r="D1684" s="22"/>
      <c r="E1684" s="22"/>
      <c r="F1684" s="22"/>
      <c r="G1684" s="22"/>
      <c r="T1684" s="22"/>
    </row>
    <row r="1685" spans="2:20" ht="15">
      <c r="B1685"/>
      <c r="D1685" s="22"/>
      <c r="E1685" s="22"/>
      <c r="F1685" s="22"/>
      <c r="G1685" s="22"/>
      <c r="T1685" s="22"/>
    </row>
    <row r="1686" spans="2:20" ht="15">
      <c r="B1686"/>
      <c r="D1686" s="22"/>
      <c r="E1686" s="22"/>
      <c r="F1686" s="22"/>
      <c r="G1686" s="22"/>
      <c r="T1686" s="22"/>
    </row>
    <row r="1687" spans="2:20" ht="15">
      <c r="B1687"/>
      <c r="D1687" s="22"/>
      <c r="E1687" s="22"/>
      <c r="F1687" s="22"/>
      <c r="G1687" s="22"/>
      <c r="T1687" s="22"/>
    </row>
    <row r="1688" spans="2:20" ht="15">
      <c r="B1688"/>
      <c r="D1688" s="22"/>
      <c r="E1688" s="22"/>
      <c r="F1688" s="22"/>
      <c r="G1688" s="22"/>
      <c r="T1688" s="22"/>
    </row>
    <row r="1689" spans="2:20" ht="15">
      <c r="B1689"/>
      <c r="D1689" s="22"/>
      <c r="E1689" s="22"/>
      <c r="F1689" s="22"/>
      <c r="G1689" s="22"/>
      <c r="T1689" s="22"/>
    </row>
    <row r="1690" spans="2:20" ht="15">
      <c r="B1690"/>
      <c r="D1690" s="22"/>
      <c r="E1690" s="22"/>
      <c r="F1690" s="22"/>
      <c r="G1690" s="22"/>
      <c r="T1690" s="22"/>
    </row>
    <row r="1691" spans="2:20" ht="15">
      <c r="B1691"/>
      <c r="D1691" s="22"/>
      <c r="E1691" s="22"/>
      <c r="F1691" s="22"/>
      <c r="G1691" s="22"/>
      <c r="T1691" s="22"/>
    </row>
    <row r="1692" spans="2:20" ht="15">
      <c r="B1692"/>
      <c r="D1692" s="22"/>
      <c r="E1692" s="22"/>
      <c r="F1692" s="22"/>
      <c r="G1692" s="22"/>
      <c r="T1692" s="22"/>
    </row>
    <row r="1693" spans="2:20" ht="15">
      <c r="B1693"/>
      <c r="D1693" s="22"/>
      <c r="E1693" s="22"/>
      <c r="F1693" s="22"/>
      <c r="G1693" s="22"/>
      <c r="T1693" s="22"/>
    </row>
    <row r="1694" spans="2:20" ht="15">
      <c r="B1694"/>
      <c r="D1694" s="22"/>
      <c r="E1694" s="22"/>
      <c r="F1694" s="22"/>
      <c r="G1694" s="22"/>
      <c r="T1694" s="22"/>
    </row>
    <row r="1695" spans="2:20" ht="15">
      <c r="B1695"/>
      <c r="D1695" s="22"/>
      <c r="E1695" s="22"/>
      <c r="F1695" s="22"/>
      <c r="G1695" s="22"/>
      <c r="T1695" s="22"/>
    </row>
    <row r="1696" spans="2:20" ht="15">
      <c r="B1696"/>
      <c r="D1696" s="22"/>
      <c r="E1696" s="22"/>
      <c r="F1696" s="22"/>
      <c r="G1696" s="22"/>
      <c r="T1696" s="22"/>
    </row>
    <row r="1697" spans="2:20" ht="15">
      <c r="B1697"/>
      <c r="D1697" s="22"/>
      <c r="E1697" s="22"/>
      <c r="F1697" s="22"/>
      <c r="G1697" s="22"/>
      <c r="T1697" s="22"/>
    </row>
    <row r="1698" spans="2:20" ht="15">
      <c r="B1698"/>
      <c r="D1698" s="22"/>
      <c r="E1698" s="22"/>
      <c r="F1698" s="22"/>
      <c r="G1698" s="22"/>
      <c r="T1698" s="22"/>
    </row>
    <row r="1699" spans="2:20" ht="15">
      <c r="B1699"/>
      <c r="D1699" s="22"/>
      <c r="E1699" s="22"/>
      <c r="F1699" s="22"/>
      <c r="G1699" s="22"/>
      <c r="T1699" s="22"/>
    </row>
    <row r="1700" spans="2:20" ht="15">
      <c r="B1700"/>
      <c r="D1700" s="22"/>
      <c r="E1700" s="22"/>
      <c r="F1700" s="22"/>
      <c r="G1700" s="22"/>
      <c r="T1700" s="22"/>
    </row>
    <row r="1701" spans="2:20" ht="15">
      <c r="B1701"/>
      <c r="D1701" s="22"/>
      <c r="E1701" s="22"/>
      <c r="F1701" s="22"/>
      <c r="G1701" s="22"/>
      <c r="T1701" s="22"/>
    </row>
    <row r="1702" spans="2:20" ht="15">
      <c r="B1702"/>
      <c r="D1702" s="22"/>
      <c r="E1702" s="22"/>
      <c r="F1702" s="22"/>
      <c r="G1702" s="22"/>
      <c r="T1702" s="22"/>
    </row>
    <row r="1703" spans="2:20" ht="15">
      <c r="B1703"/>
      <c r="D1703" s="22"/>
      <c r="E1703" s="22"/>
      <c r="F1703" s="22"/>
      <c r="G1703" s="22"/>
      <c r="T1703" s="22"/>
    </row>
    <row r="1704" spans="2:20" ht="15">
      <c r="B1704"/>
      <c r="D1704" s="22"/>
      <c r="E1704" s="22"/>
      <c r="F1704" s="22"/>
      <c r="G1704" s="22"/>
      <c r="T1704" s="22"/>
    </row>
    <row r="1705" spans="2:20" ht="15">
      <c r="B1705"/>
      <c r="D1705" s="22"/>
      <c r="E1705" s="22"/>
      <c r="F1705" s="22"/>
      <c r="G1705" s="22"/>
      <c r="T1705" s="22"/>
    </row>
    <row r="1706" spans="2:20" ht="15">
      <c r="B1706"/>
      <c r="D1706" s="22"/>
      <c r="E1706" s="22"/>
      <c r="F1706" s="22"/>
      <c r="G1706" s="22"/>
      <c r="T1706" s="22"/>
    </row>
    <row r="1707" spans="2:20" ht="15">
      <c r="B1707"/>
      <c r="D1707" s="22"/>
      <c r="E1707" s="22"/>
      <c r="F1707" s="22"/>
      <c r="G1707" s="22"/>
      <c r="T1707" s="22"/>
    </row>
    <row r="1708" spans="2:20" ht="15">
      <c r="B1708"/>
      <c r="D1708" s="22"/>
      <c r="E1708" s="22"/>
      <c r="F1708" s="22"/>
      <c r="G1708" s="22"/>
      <c r="T1708" s="22"/>
    </row>
    <row r="1709" spans="2:20" ht="15">
      <c r="B1709"/>
      <c r="D1709" s="22"/>
      <c r="E1709" s="22"/>
      <c r="F1709" s="22"/>
      <c r="G1709" s="22"/>
      <c r="T1709" s="22"/>
    </row>
    <row r="1710" spans="2:20" ht="15">
      <c r="B1710"/>
      <c r="D1710" s="22"/>
      <c r="E1710" s="22"/>
      <c r="F1710" s="22"/>
      <c r="G1710" s="22"/>
      <c r="T1710" s="22"/>
    </row>
    <row r="1711" spans="2:20" ht="15">
      <c r="B1711"/>
      <c r="D1711" s="22"/>
      <c r="E1711" s="22"/>
      <c r="F1711" s="22"/>
      <c r="G1711" s="22"/>
      <c r="T1711" s="22"/>
    </row>
    <row r="1712" spans="2:20" ht="15">
      <c r="B1712"/>
      <c r="D1712" s="22"/>
      <c r="E1712" s="22"/>
      <c r="F1712" s="22"/>
      <c r="G1712" s="22"/>
      <c r="T1712" s="22"/>
    </row>
    <row r="1713" spans="2:20" ht="15">
      <c r="B1713"/>
      <c r="D1713" s="22"/>
      <c r="E1713" s="22"/>
      <c r="F1713" s="22"/>
      <c r="G1713" s="22"/>
      <c r="T1713" s="22"/>
    </row>
    <row r="1714" spans="2:20" ht="15">
      <c r="B1714"/>
      <c r="D1714" s="22"/>
      <c r="E1714" s="22"/>
      <c r="F1714" s="22"/>
      <c r="G1714" s="22"/>
      <c r="T1714" s="22"/>
    </row>
    <row r="1715" spans="2:20" ht="15">
      <c r="B1715"/>
      <c r="D1715" s="22"/>
      <c r="E1715" s="22"/>
      <c r="F1715" s="22"/>
      <c r="G1715" s="22"/>
      <c r="T1715" s="22"/>
    </row>
    <row r="1716" spans="2:20" ht="15">
      <c r="B1716"/>
      <c r="D1716" s="22"/>
      <c r="E1716" s="22"/>
      <c r="F1716" s="22"/>
      <c r="G1716" s="22"/>
      <c r="T1716" s="22"/>
    </row>
    <row r="1717" spans="2:20" ht="15">
      <c r="B1717"/>
      <c r="D1717" s="22"/>
      <c r="E1717" s="22"/>
      <c r="F1717" s="22"/>
      <c r="G1717" s="22"/>
      <c r="T1717" s="22"/>
    </row>
    <row r="1718" spans="2:20" ht="15">
      <c r="B1718"/>
      <c r="D1718" s="22"/>
      <c r="E1718" s="22"/>
      <c r="F1718" s="22"/>
      <c r="G1718" s="22"/>
      <c r="T1718" s="22"/>
    </row>
    <row r="1719" spans="2:20" ht="15">
      <c r="B1719"/>
      <c r="D1719" s="22"/>
      <c r="E1719" s="22"/>
      <c r="F1719" s="22"/>
      <c r="G1719" s="22"/>
      <c r="T1719" s="22"/>
    </row>
    <row r="1720" spans="2:20" ht="15">
      <c r="B1720"/>
      <c r="D1720" s="22"/>
      <c r="E1720" s="22"/>
      <c r="F1720" s="22"/>
      <c r="G1720" s="22"/>
      <c r="T1720" s="22"/>
    </row>
    <row r="1721" spans="2:20" ht="15">
      <c r="B1721"/>
      <c r="D1721" s="22"/>
      <c r="E1721" s="22"/>
      <c r="F1721" s="22"/>
      <c r="G1721" s="22"/>
      <c r="T1721" s="22"/>
    </row>
    <row r="1722" spans="2:20" ht="15">
      <c r="B1722"/>
      <c r="D1722" s="22"/>
      <c r="E1722" s="22"/>
      <c r="F1722" s="22"/>
      <c r="G1722" s="22"/>
      <c r="T1722" s="22"/>
    </row>
    <row r="1723" spans="2:20" ht="15">
      <c r="B1723"/>
      <c r="D1723" s="22"/>
      <c r="E1723" s="22"/>
      <c r="F1723" s="22"/>
      <c r="G1723" s="22"/>
      <c r="T1723" s="22"/>
    </row>
    <row r="1724" spans="2:20" ht="15">
      <c r="B1724"/>
      <c r="D1724" s="22"/>
      <c r="E1724" s="22"/>
      <c r="F1724" s="22"/>
      <c r="G1724" s="22"/>
      <c r="T1724" s="22"/>
    </row>
    <row r="1725" spans="2:20" ht="15">
      <c r="B1725"/>
      <c r="D1725" s="22"/>
      <c r="E1725" s="22"/>
      <c r="F1725" s="22"/>
      <c r="G1725" s="22"/>
      <c r="T1725" s="22"/>
    </row>
    <row r="1726" spans="2:20" ht="15">
      <c r="B1726"/>
      <c r="D1726" s="22"/>
      <c r="E1726" s="22"/>
      <c r="F1726" s="22"/>
      <c r="G1726" s="22"/>
      <c r="T1726" s="22"/>
    </row>
    <row r="1727" spans="2:20" ht="15">
      <c r="B1727"/>
      <c r="D1727" s="22"/>
      <c r="E1727" s="22"/>
      <c r="F1727" s="22"/>
      <c r="G1727" s="22"/>
      <c r="T1727" s="22"/>
    </row>
    <row r="1728" spans="2:20" ht="15">
      <c r="B1728"/>
      <c r="D1728" s="22"/>
      <c r="E1728" s="22"/>
      <c r="F1728" s="22"/>
      <c r="G1728" s="22"/>
      <c r="T1728" s="22"/>
    </row>
    <row r="1729" spans="2:20" ht="15">
      <c r="B1729"/>
      <c r="D1729" s="22"/>
      <c r="E1729" s="22"/>
      <c r="F1729" s="22"/>
      <c r="G1729" s="22"/>
      <c r="T1729" s="22"/>
    </row>
    <row r="1730" spans="2:20" ht="15">
      <c r="B1730"/>
      <c r="D1730" s="22"/>
      <c r="E1730" s="22"/>
      <c r="F1730" s="22"/>
      <c r="G1730" s="22"/>
      <c r="T1730" s="22"/>
    </row>
    <row r="1731" spans="2:20" ht="15">
      <c r="B1731"/>
      <c r="D1731" s="22"/>
      <c r="E1731" s="22"/>
      <c r="F1731" s="22"/>
      <c r="G1731" s="22"/>
      <c r="T1731" s="22"/>
    </row>
    <row r="1732" spans="2:20" ht="15">
      <c r="B1732"/>
      <c r="D1732" s="22"/>
      <c r="E1732" s="22"/>
      <c r="F1732" s="22"/>
      <c r="G1732" s="22"/>
      <c r="T1732" s="22"/>
    </row>
    <row r="1733" spans="2:20" ht="15">
      <c r="B1733"/>
      <c r="D1733" s="22"/>
      <c r="E1733" s="22"/>
      <c r="F1733" s="22"/>
      <c r="G1733" s="22"/>
      <c r="T1733" s="22"/>
    </row>
    <row r="1734" spans="2:20" ht="15">
      <c r="B1734"/>
      <c r="D1734" s="22"/>
      <c r="E1734" s="22"/>
      <c r="F1734" s="22"/>
      <c r="G1734" s="22"/>
      <c r="T1734" s="22"/>
    </row>
    <row r="1735" spans="2:20" ht="15">
      <c r="B1735"/>
      <c r="D1735" s="22"/>
      <c r="E1735" s="22"/>
      <c r="F1735" s="22"/>
      <c r="G1735" s="22"/>
      <c r="T1735" s="22"/>
    </row>
    <row r="1736" spans="2:20" ht="15">
      <c r="B1736"/>
      <c r="D1736" s="22"/>
      <c r="E1736" s="22"/>
      <c r="F1736" s="22"/>
      <c r="G1736" s="22"/>
      <c r="T1736" s="22"/>
    </row>
    <row r="1737" spans="2:20" ht="15">
      <c r="B1737"/>
      <c r="D1737" s="22"/>
      <c r="E1737" s="22"/>
      <c r="F1737" s="22"/>
      <c r="G1737" s="22"/>
      <c r="T1737" s="22"/>
    </row>
    <row r="1738" spans="2:20" ht="15">
      <c r="B1738"/>
      <c r="D1738" s="22"/>
      <c r="E1738" s="22"/>
      <c r="F1738" s="22"/>
      <c r="G1738" s="22"/>
      <c r="T1738" s="22"/>
    </row>
    <row r="1739" spans="2:20" ht="15">
      <c r="B1739"/>
      <c r="D1739" s="22"/>
      <c r="E1739" s="22"/>
      <c r="F1739" s="22"/>
      <c r="G1739" s="22"/>
      <c r="T1739" s="22"/>
    </row>
    <row r="1740" spans="2:20" ht="15">
      <c r="B1740"/>
      <c r="D1740" s="22"/>
      <c r="E1740" s="22"/>
      <c r="F1740" s="22"/>
      <c r="G1740" s="22"/>
      <c r="T1740" s="22"/>
    </row>
    <row r="1741" spans="2:20" ht="15">
      <c r="B1741"/>
      <c r="D1741" s="22"/>
      <c r="E1741" s="22"/>
      <c r="F1741" s="22"/>
      <c r="G1741" s="22"/>
      <c r="T1741" s="22"/>
    </row>
    <row r="1742" spans="2:20" ht="15">
      <c r="B1742"/>
      <c r="D1742" s="22"/>
      <c r="E1742" s="22"/>
      <c r="F1742" s="22"/>
      <c r="G1742" s="22"/>
      <c r="T1742" s="22"/>
    </row>
    <row r="1743" spans="2:20" ht="15">
      <c r="B1743"/>
      <c r="D1743" s="22"/>
      <c r="E1743" s="22"/>
      <c r="F1743" s="22"/>
      <c r="G1743" s="22"/>
      <c r="T1743" s="22"/>
    </row>
    <row r="1744" spans="2:20" ht="15">
      <c r="B1744"/>
      <c r="D1744" s="22"/>
      <c r="E1744" s="22"/>
      <c r="F1744" s="22"/>
      <c r="G1744" s="22"/>
      <c r="T1744" s="22"/>
    </row>
    <row r="1745" spans="2:20" ht="15">
      <c r="B1745"/>
      <c r="D1745" s="22"/>
      <c r="E1745" s="22"/>
      <c r="F1745" s="22"/>
      <c r="G1745" s="22"/>
      <c r="T1745" s="22"/>
    </row>
    <row r="1746" spans="2:20" ht="15">
      <c r="B1746"/>
      <c r="D1746" s="22"/>
      <c r="E1746" s="22"/>
      <c r="F1746" s="22"/>
      <c r="G1746" s="22"/>
      <c r="T1746" s="22"/>
    </row>
    <row r="1747" spans="2:20" ht="15">
      <c r="B1747"/>
      <c r="D1747" s="22"/>
      <c r="E1747" s="22"/>
      <c r="F1747" s="22"/>
      <c r="G1747" s="22"/>
      <c r="T1747" s="22"/>
    </row>
    <row r="1748" spans="2:20" ht="15">
      <c r="B1748"/>
      <c r="D1748" s="22"/>
      <c r="E1748" s="22"/>
      <c r="F1748" s="22"/>
      <c r="G1748" s="22"/>
      <c r="T1748" s="22"/>
    </row>
    <row r="1749" spans="2:20" ht="15">
      <c r="B1749"/>
      <c r="D1749" s="22"/>
      <c r="E1749" s="22"/>
      <c r="F1749" s="22"/>
      <c r="G1749" s="22"/>
      <c r="T1749" s="22"/>
    </row>
    <row r="1750" spans="2:20" ht="15">
      <c r="B1750"/>
      <c r="D1750" s="22"/>
      <c r="E1750" s="22"/>
      <c r="F1750" s="22"/>
      <c r="G1750" s="22"/>
      <c r="T1750" s="22"/>
    </row>
    <row r="1751" spans="2:20" ht="15">
      <c r="B1751"/>
      <c r="D1751" s="22"/>
      <c r="E1751" s="22"/>
      <c r="F1751" s="22"/>
      <c r="G1751" s="22"/>
      <c r="T1751" s="22"/>
    </row>
    <row r="1752" spans="2:20" ht="15">
      <c r="B1752"/>
      <c r="D1752" s="22"/>
      <c r="E1752" s="22"/>
      <c r="F1752" s="22"/>
      <c r="G1752" s="22"/>
      <c r="T1752" s="22"/>
    </row>
    <row r="1753" spans="2:20" ht="15">
      <c r="B1753"/>
      <c r="D1753" s="22"/>
      <c r="E1753" s="22"/>
      <c r="F1753" s="22"/>
      <c r="G1753" s="22"/>
      <c r="T1753" s="22"/>
    </row>
    <row r="1754" spans="2:20" ht="15">
      <c r="B1754"/>
      <c r="D1754" s="22"/>
      <c r="E1754" s="22"/>
      <c r="F1754" s="22"/>
      <c r="G1754" s="22"/>
      <c r="T1754" s="22"/>
    </row>
    <row r="1755" spans="2:20" ht="15">
      <c r="B1755"/>
      <c r="D1755" s="22"/>
      <c r="E1755" s="22"/>
      <c r="F1755" s="22"/>
      <c r="G1755" s="22"/>
      <c r="T1755" s="22"/>
    </row>
    <row r="1756" spans="2:20" ht="15">
      <c r="B1756"/>
      <c r="D1756" s="22"/>
      <c r="E1756" s="22"/>
      <c r="F1756" s="22"/>
      <c r="G1756" s="22"/>
      <c r="T1756" s="22"/>
    </row>
    <row r="1757" spans="2:20" ht="15">
      <c r="B1757"/>
      <c r="D1757" s="22"/>
      <c r="E1757" s="22"/>
      <c r="F1757" s="22"/>
      <c r="G1757" s="22"/>
      <c r="T1757" s="22"/>
    </row>
    <row r="1758" spans="2:20" ht="15">
      <c r="B1758"/>
      <c r="D1758" s="22"/>
      <c r="E1758" s="22"/>
      <c r="F1758" s="22"/>
      <c r="G1758" s="22"/>
      <c r="T1758" s="22"/>
    </row>
    <row r="1759" spans="2:20" ht="15">
      <c r="B1759"/>
      <c r="D1759" s="22"/>
      <c r="E1759" s="22"/>
      <c r="F1759" s="22"/>
      <c r="G1759" s="22"/>
      <c r="T1759" s="22"/>
    </row>
    <row r="1760" spans="2:20" ht="15">
      <c r="B1760"/>
      <c r="D1760" s="22"/>
      <c r="E1760" s="22"/>
      <c r="F1760" s="22"/>
      <c r="G1760" s="22"/>
      <c r="T1760" s="22"/>
    </row>
    <row r="1761" spans="2:20" ht="15">
      <c r="B1761"/>
      <c r="D1761" s="22"/>
      <c r="E1761" s="22"/>
      <c r="F1761" s="22"/>
      <c r="G1761" s="22"/>
      <c r="T1761" s="22"/>
    </row>
    <row r="1762" spans="2:20" ht="15">
      <c r="B1762"/>
      <c r="D1762" s="22"/>
      <c r="E1762" s="22"/>
      <c r="F1762" s="22"/>
      <c r="G1762" s="22"/>
      <c r="T1762" s="22"/>
    </row>
    <row r="1763" spans="2:20" ht="15">
      <c r="B1763"/>
      <c r="D1763" s="22"/>
      <c r="E1763" s="22"/>
      <c r="F1763" s="22"/>
      <c r="G1763" s="22"/>
      <c r="T1763" s="22"/>
    </row>
    <row r="1764" spans="2:20" ht="15">
      <c r="B1764"/>
      <c r="D1764" s="22"/>
      <c r="E1764" s="22"/>
      <c r="F1764" s="22"/>
      <c r="G1764" s="22"/>
      <c r="T1764" s="22"/>
    </row>
    <row r="1765" spans="2:20" ht="15">
      <c r="B1765"/>
      <c r="D1765" s="22"/>
      <c r="E1765" s="22"/>
      <c r="F1765" s="22"/>
      <c r="G1765" s="22"/>
      <c r="T1765" s="22"/>
    </row>
    <row r="1766" spans="2:20" ht="15">
      <c r="B1766"/>
      <c r="D1766" s="22"/>
      <c r="E1766" s="22"/>
      <c r="F1766" s="22"/>
      <c r="G1766" s="22"/>
      <c r="T1766" s="22"/>
    </row>
    <row r="1767" spans="2:20" ht="15">
      <c r="B1767"/>
      <c r="D1767" s="22"/>
      <c r="E1767" s="22"/>
      <c r="F1767" s="22"/>
      <c r="G1767" s="22"/>
      <c r="T1767" s="22"/>
    </row>
    <row r="1768" spans="2:20" ht="15">
      <c r="B1768"/>
      <c r="D1768" s="22"/>
      <c r="E1768" s="22"/>
      <c r="F1768" s="22"/>
      <c r="G1768" s="22"/>
      <c r="T1768" s="22"/>
    </row>
    <row r="1769" spans="2:20" ht="15">
      <c r="B1769"/>
      <c r="D1769" s="22"/>
      <c r="E1769" s="22"/>
      <c r="F1769" s="22"/>
      <c r="G1769" s="22"/>
      <c r="T1769" s="22"/>
    </row>
    <row r="1770" spans="2:20" ht="15">
      <c r="B1770"/>
      <c r="D1770" s="22"/>
      <c r="E1770" s="22"/>
      <c r="F1770" s="22"/>
      <c r="G1770" s="22"/>
      <c r="T1770" s="22"/>
    </row>
    <row r="1771" spans="2:20" ht="15">
      <c r="B1771"/>
      <c r="D1771" s="22"/>
      <c r="E1771" s="22"/>
      <c r="F1771" s="22"/>
      <c r="G1771" s="22"/>
      <c r="T1771" s="22"/>
    </row>
    <row r="1772" spans="2:20" ht="15">
      <c r="B1772"/>
      <c r="D1772" s="22"/>
      <c r="E1772" s="22"/>
      <c r="F1772" s="22"/>
      <c r="G1772" s="22"/>
      <c r="T1772" s="22"/>
    </row>
    <row r="1773" spans="2:20" ht="15">
      <c r="B1773"/>
      <c r="D1773" s="22"/>
      <c r="E1773" s="22"/>
      <c r="F1773" s="22"/>
      <c r="G1773" s="22"/>
      <c r="T1773" s="22"/>
    </row>
    <row r="1774" spans="2:20" ht="15">
      <c r="B1774"/>
      <c r="D1774" s="22"/>
      <c r="E1774" s="22"/>
      <c r="F1774" s="22"/>
      <c r="G1774" s="22"/>
      <c r="T1774" s="22"/>
    </row>
    <row r="1775" spans="2:20" ht="15">
      <c r="B1775"/>
      <c r="D1775" s="22"/>
      <c r="E1775" s="22"/>
      <c r="F1775" s="22"/>
      <c r="G1775" s="22"/>
      <c r="T1775" s="22"/>
    </row>
    <row r="1776" spans="2:20" ht="15">
      <c r="B1776"/>
      <c r="D1776" s="22"/>
      <c r="E1776" s="22"/>
      <c r="F1776" s="22"/>
      <c r="G1776" s="22"/>
      <c r="T1776" s="22"/>
    </row>
    <row r="1777" spans="2:20" ht="15">
      <c r="B1777"/>
      <c r="D1777" s="22"/>
      <c r="E1777" s="22"/>
      <c r="F1777" s="22"/>
      <c r="G1777" s="22"/>
      <c r="T1777" s="22"/>
    </row>
    <row r="1778" spans="2:20" ht="15">
      <c r="B1778"/>
      <c r="D1778" s="22"/>
      <c r="E1778" s="22"/>
      <c r="F1778" s="22"/>
      <c r="G1778" s="22"/>
      <c r="T1778" s="22"/>
    </row>
    <row r="1779" spans="2:20" ht="15">
      <c r="B1779"/>
      <c r="D1779" s="22"/>
      <c r="E1779" s="22"/>
      <c r="F1779" s="22"/>
      <c r="G1779" s="22"/>
      <c r="T1779" s="22"/>
    </row>
    <row r="1780" spans="2:20" ht="15">
      <c r="B1780"/>
      <c r="D1780" s="22"/>
      <c r="E1780" s="22"/>
      <c r="F1780" s="22"/>
      <c r="G1780" s="22"/>
      <c r="T1780" s="22"/>
    </row>
    <row r="1781" spans="2:20" ht="15">
      <c r="B1781"/>
      <c r="D1781" s="22"/>
      <c r="E1781" s="22"/>
      <c r="F1781" s="22"/>
      <c r="G1781" s="22"/>
      <c r="T1781" s="22"/>
    </row>
    <row r="1782" spans="2:20" ht="15">
      <c r="B1782"/>
      <c r="D1782" s="22"/>
      <c r="E1782" s="22"/>
      <c r="F1782" s="22"/>
      <c r="G1782" s="22"/>
      <c r="T1782" s="22"/>
    </row>
    <row r="1783" spans="2:20" ht="15">
      <c r="B1783"/>
      <c r="D1783" s="22"/>
      <c r="E1783" s="22"/>
      <c r="F1783" s="22"/>
      <c r="G1783" s="22"/>
      <c r="T1783" s="22"/>
    </row>
    <row r="1784" spans="2:20" ht="15">
      <c r="B1784"/>
      <c r="D1784" s="22"/>
      <c r="E1784" s="22"/>
      <c r="F1784" s="22"/>
      <c r="G1784" s="22"/>
      <c r="T1784" s="22"/>
    </row>
    <row r="1785" spans="2:20" ht="15">
      <c r="B1785"/>
      <c r="D1785" s="22"/>
      <c r="E1785" s="22"/>
      <c r="F1785" s="22"/>
      <c r="G1785" s="22"/>
      <c r="T1785" s="22"/>
    </row>
    <row r="1786" spans="2:20" ht="15">
      <c r="B1786"/>
      <c r="D1786" s="22"/>
      <c r="E1786" s="22"/>
      <c r="F1786" s="22"/>
      <c r="G1786" s="22"/>
      <c r="T1786" s="22"/>
    </row>
    <row r="1787" spans="2:20" ht="15">
      <c r="B1787"/>
      <c r="D1787" s="22"/>
      <c r="E1787" s="22"/>
      <c r="F1787" s="22"/>
      <c r="G1787" s="22"/>
      <c r="T1787" s="22"/>
    </row>
    <row r="1788" spans="2:20" ht="15">
      <c r="B1788"/>
      <c r="D1788" s="22"/>
      <c r="E1788" s="22"/>
      <c r="F1788" s="22"/>
      <c r="G1788" s="22"/>
      <c r="T1788" s="22"/>
    </row>
    <row r="1789" spans="2:20" ht="15">
      <c r="B1789"/>
      <c r="D1789" s="22"/>
      <c r="E1789" s="22"/>
      <c r="F1789" s="22"/>
      <c r="G1789" s="22"/>
      <c r="T1789" s="22"/>
    </row>
    <row r="1790" spans="2:20" ht="15">
      <c r="B1790"/>
      <c r="D1790" s="22"/>
      <c r="E1790" s="22"/>
      <c r="F1790" s="22"/>
      <c r="G1790" s="22"/>
      <c r="T1790" s="22"/>
    </row>
    <row r="1791" spans="2:20" ht="15">
      <c r="B1791"/>
      <c r="D1791" s="22"/>
      <c r="E1791" s="22"/>
      <c r="F1791" s="22"/>
      <c r="G1791" s="22"/>
      <c r="T1791" s="22"/>
    </row>
    <row r="1792" spans="2:20" ht="15">
      <c r="B1792"/>
      <c r="D1792" s="22"/>
      <c r="E1792" s="22"/>
      <c r="F1792" s="22"/>
      <c r="G1792" s="22"/>
      <c r="T1792" s="22"/>
    </row>
    <row r="1793" spans="2:20" ht="15">
      <c r="B1793"/>
      <c r="D1793" s="22"/>
      <c r="E1793" s="22"/>
      <c r="F1793" s="22"/>
      <c r="G1793" s="22"/>
      <c r="T1793" s="22"/>
    </row>
    <row r="1794" spans="2:20" ht="15">
      <c r="B1794"/>
      <c r="D1794" s="22"/>
      <c r="E1794" s="22"/>
      <c r="F1794" s="22"/>
      <c r="G1794" s="22"/>
      <c r="T1794" s="22"/>
    </row>
    <row r="1795" spans="2:20" ht="15">
      <c r="B1795"/>
      <c r="D1795" s="22"/>
      <c r="E1795" s="22"/>
      <c r="F1795" s="22"/>
      <c r="G1795" s="22"/>
      <c r="T1795" s="22"/>
    </row>
    <row r="1796" spans="2:20" ht="15">
      <c r="B1796"/>
      <c r="D1796" s="22"/>
      <c r="E1796" s="22"/>
      <c r="F1796" s="22"/>
      <c r="G1796" s="22"/>
      <c r="T1796" s="22"/>
    </row>
    <row r="1797" spans="2:20" ht="15">
      <c r="B1797"/>
      <c r="D1797" s="22"/>
      <c r="E1797" s="22"/>
      <c r="F1797" s="22"/>
      <c r="G1797" s="22"/>
      <c r="T1797" s="22"/>
    </row>
    <row r="1798" spans="2:20" ht="15">
      <c r="B1798"/>
      <c r="D1798" s="22"/>
      <c r="E1798" s="22"/>
      <c r="F1798" s="22"/>
      <c r="G1798" s="22"/>
      <c r="T1798" s="22"/>
    </row>
    <row r="1799" spans="2:20" ht="15">
      <c r="B1799"/>
      <c r="D1799" s="22"/>
      <c r="E1799" s="22"/>
      <c r="F1799" s="22"/>
      <c r="G1799" s="22"/>
      <c r="T1799" s="22"/>
    </row>
    <row r="1800" spans="2:20" ht="15">
      <c r="B1800"/>
      <c r="D1800" s="22"/>
      <c r="E1800" s="22"/>
      <c r="F1800" s="22"/>
      <c r="G1800" s="22"/>
      <c r="T1800" s="22"/>
    </row>
    <row r="1801" spans="2:20" ht="15">
      <c r="B1801"/>
      <c r="D1801" s="22"/>
      <c r="E1801" s="22"/>
      <c r="F1801" s="22"/>
      <c r="G1801" s="22"/>
      <c r="T1801" s="22"/>
    </row>
    <row r="1802" spans="2:20" ht="15">
      <c r="B1802"/>
      <c r="D1802" s="22"/>
      <c r="E1802" s="22"/>
      <c r="F1802" s="22"/>
      <c r="G1802" s="22"/>
      <c r="T1802" s="22"/>
    </row>
    <row r="1803" spans="2:20" ht="15">
      <c r="B1803"/>
      <c r="D1803" s="22"/>
      <c r="E1803" s="22"/>
      <c r="F1803" s="22"/>
      <c r="G1803" s="22"/>
      <c r="T1803" s="22"/>
    </row>
    <row r="1804" spans="2:20" ht="15">
      <c r="B1804"/>
      <c r="D1804" s="22"/>
      <c r="E1804" s="22"/>
      <c r="F1804" s="22"/>
      <c r="G1804" s="22"/>
      <c r="T1804" s="22"/>
    </row>
    <row r="1805" spans="2:20" ht="15">
      <c r="B1805"/>
      <c r="D1805" s="22"/>
      <c r="E1805" s="22"/>
      <c r="F1805" s="22"/>
      <c r="G1805" s="22"/>
      <c r="T1805" s="22"/>
    </row>
    <row r="1806" spans="2:20" ht="15">
      <c r="B1806"/>
      <c r="D1806" s="22"/>
      <c r="E1806" s="22"/>
      <c r="F1806" s="22"/>
      <c r="G1806" s="22"/>
      <c r="T1806" s="22"/>
    </row>
    <row r="1807" spans="2:20" ht="15">
      <c r="B1807"/>
      <c r="D1807" s="22"/>
      <c r="E1807" s="22"/>
      <c r="F1807" s="22"/>
      <c r="G1807" s="22"/>
      <c r="T1807" s="22"/>
    </row>
    <row r="1808" spans="2:20" ht="15">
      <c r="B1808"/>
      <c r="D1808" s="22"/>
      <c r="E1808" s="22"/>
      <c r="F1808" s="22"/>
      <c r="G1808" s="22"/>
      <c r="T1808" s="22"/>
    </row>
    <row r="1809" spans="2:20" ht="15">
      <c r="B1809"/>
      <c r="D1809" s="22"/>
      <c r="E1809" s="22"/>
      <c r="F1809" s="22"/>
      <c r="G1809" s="22"/>
      <c r="T1809" s="22"/>
    </row>
    <row r="1810" spans="2:20" ht="15">
      <c r="B1810"/>
      <c r="D1810" s="22"/>
      <c r="E1810" s="22"/>
      <c r="F1810" s="22"/>
      <c r="G1810" s="22"/>
      <c r="T1810" s="22"/>
    </row>
    <row r="1811" spans="2:20" ht="15">
      <c r="B1811"/>
      <c r="D1811" s="22"/>
      <c r="E1811" s="22"/>
      <c r="F1811" s="22"/>
      <c r="G1811" s="22"/>
      <c r="T1811" s="22"/>
    </row>
    <row r="1812" spans="2:20" ht="15">
      <c r="B1812"/>
      <c r="D1812" s="22"/>
      <c r="E1812" s="22"/>
      <c r="F1812" s="22"/>
      <c r="G1812" s="22"/>
      <c r="T1812" s="22"/>
    </row>
    <row r="1813" spans="2:20" ht="15">
      <c r="B1813"/>
      <c r="D1813" s="22"/>
      <c r="E1813" s="22"/>
      <c r="F1813" s="22"/>
      <c r="G1813" s="22"/>
      <c r="T1813" s="22"/>
    </row>
    <row r="1814" spans="2:20" ht="15">
      <c r="B1814"/>
      <c r="D1814" s="22"/>
      <c r="E1814" s="22"/>
      <c r="F1814" s="22"/>
      <c r="G1814" s="22"/>
      <c r="T1814" s="22"/>
    </row>
    <row r="1815" spans="2:20" ht="15">
      <c r="B1815"/>
      <c r="D1815" s="22"/>
      <c r="E1815" s="22"/>
      <c r="F1815" s="22"/>
      <c r="G1815" s="22"/>
      <c r="T1815" s="22"/>
    </row>
    <row r="1816" spans="2:20" ht="15">
      <c r="B1816"/>
      <c r="D1816" s="22"/>
      <c r="E1816" s="22"/>
      <c r="F1816" s="22"/>
      <c r="G1816" s="22"/>
      <c r="T1816" s="22"/>
    </row>
    <row r="1817" spans="2:20" ht="15">
      <c r="B1817"/>
      <c r="D1817" s="22"/>
      <c r="E1817" s="22"/>
      <c r="F1817" s="22"/>
      <c r="G1817" s="22"/>
      <c r="T1817" s="22"/>
    </row>
    <row r="1818" spans="2:20" ht="15">
      <c r="B1818"/>
      <c r="D1818" s="22"/>
      <c r="E1818" s="22"/>
      <c r="F1818" s="22"/>
      <c r="G1818" s="22"/>
      <c r="T1818" s="22"/>
    </row>
    <row r="1819" spans="2:20" ht="15">
      <c r="B1819"/>
      <c r="D1819" s="22"/>
      <c r="E1819" s="22"/>
      <c r="F1819" s="22"/>
      <c r="G1819" s="22"/>
      <c r="T1819" s="22"/>
    </row>
    <row r="1820" spans="2:20" ht="15">
      <c r="B1820"/>
      <c r="D1820" s="22"/>
      <c r="E1820" s="22"/>
      <c r="F1820" s="22"/>
      <c r="G1820" s="22"/>
      <c r="T1820" s="22"/>
    </row>
    <row r="1821" spans="2:20" ht="15">
      <c r="B1821"/>
      <c r="D1821" s="22"/>
      <c r="E1821" s="22"/>
      <c r="F1821" s="22"/>
      <c r="G1821" s="22"/>
      <c r="T1821" s="22"/>
    </row>
    <row r="1822" spans="2:20" ht="15">
      <c r="B1822"/>
      <c r="D1822" s="22"/>
      <c r="E1822" s="22"/>
      <c r="F1822" s="22"/>
      <c r="G1822" s="22"/>
      <c r="T1822" s="22"/>
    </row>
    <row r="1823" spans="2:20" ht="15">
      <c r="B1823"/>
      <c r="D1823" s="22"/>
      <c r="E1823" s="22"/>
      <c r="F1823" s="22"/>
      <c r="G1823" s="22"/>
      <c r="T1823" s="22"/>
    </row>
    <row r="1824" spans="2:20" ht="15">
      <c r="B1824"/>
      <c r="D1824" s="22"/>
      <c r="E1824" s="22"/>
      <c r="F1824" s="22"/>
      <c r="G1824" s="22"/>
      <c r="T1824" s="22"/>
    </row>
    <row r="1825" spans="2:20" ht="15">
      <c r="B1825"/>
      <c r="D1825" s="22"/>
      <c r="E1825" s="22"/>
      <c r="F1825" s="22"/>
      <c r="G1825" s="22"/>
      <c r="T1825" s="22"/>
    </row>
    <row r="1826" spans="2:20" ht="15">
      <c r="B1826"/>
      <c r="D1826" s="22"/>
      <c r="E1826" s="22"/>
      <c r="F1826" s="22"/>
      <c r="G1826" s="22"/>
      <c r="T1826" s="22"/>
    </row>
    <row r="1827" spans="2:20" ht="15">
      <c r="B1827"/>
      <c r="D1827" s="22"/>
      <c r="E1827" s="22"/>
      <c r="F1827" s="22"/>
      <c r="G1827" s="22"/>
      <c r="T1827" s="22"/>
    </row>
    <row r="1828" spans="2:20" ht="15">
      <c r="B1828"/>
      <c r="D1828" s="22"/>
      <c r="E1828" s="22"/>
      <c r="F1828" s="22"/>
      <c r="G1828" s="22"/>
      <c r="T1828" s="22"/>
    </row>
    <row r="1829" spans="2:20" ht="15">
      <c r="B1829"/>
      <c r="D1829" s="22"/>
      <c r="E1829" s="22"/>
      <c r="F1829" s="22"/>
      <c r="G1829" s="22"/>
      <c r="T1829" s="22"/>
    </row>
    <row r="1830" spans="2:20" ht="15">
      <c r="B1830"/>
      <c r="D1830" s="22"/>
      <c r="E1830" s="22"/>
      <c r="F1830" s="22"/>
      <c r="G1830" s="22"/>
      <c r="T1830" s="22"/>
    </row>
    <row r="1831" spans="2:20" ht="15">
      <c r="B1831"/>
      <c r="D1831" s="22"/>
      <c r="E1831" s="22"/>
      <c r="F1831" s="22"/>
      <c r="G1831" s="22"/>
      <c r="T1831" s="22"/>
    </row>
    <row r="1832" spans="2:20" ht="15">
      <c r="B1832"/>
      <c r="D1832" s="22"/>
      <c r="E1832" s="22"/>
      <c r="F1832" s="22"/>
      <c r="G1832" s="22"/>
      <c r="T1832" s="22"/>
    </row>
    <row r="1833" spans="2:20" ht="15">
      <c r="B1833"/>
      <c r="D1833" s="22"/>
      <c r="E1833" s="22"/>
      <c r="F1833" s="22"/>
      <c r="G1833" s="22"/>
      <c r="T1833" s="22"/>
    </row>
    <row r="1834" spans="2:20" ht="15">
      <c r="B1834"/>
      <c r="D1834" s="22"/>
      <c r="E1834" s="22"/>
      <c r="F1834" s="22"/>
      <c r="G1834" s="22"/>
      <c r="T1834" s="22"/>
    </row>
    <row r="1835" spans="2:20" ht="15">
      <c r="B1835"/>
      <c r="D1835" s="22"/>
      <c r="E1835" s="22"/>
      <c r="F1835" s="22"/>
      <c r="G1835" s="22"/>
      <c r="T1835" s="22"/>
    </row>
    <row r="1836" spans="2:20" ht="15">
      <c r="B1836"/>
      <c r="D1836" s="22"/>
      <c r="E1836" s="22"/>
      <c r="F1836" s="22"/>
      <c r="G1836" s="22"/>
      <c r="T1836" s="22"/>
    </row>
    <row r="1837" spans="2:20" ht="15">
      <c r="B1837"/>
      <c r="D1837" s="22"/>
      <c r="E1837" s="22"/>
      <c r="F1837" s="22"/>
      <c r="G1837" s="22"/>
      <c r="T1837" s="22"/>
    </row>
    <row r="1838" spans="2:20" ht="15">
      <c r="B1838"/>
      <c r="D1838" s="22"/>
      <c r="E1838" s="22"/>
      <c r="F1838" s="22"/>
      <c r="G1838" s="22"/>
      <c r="T1838" s="22"/>
    </row>
    <row r="1839" spans="2:20" ht="15">
      <c r="B1839"/>
      <c r="D1839" s="22"/>
      <c r="E1839" s="22"/>
      <c r="F1839" s="22"/>
      <c r="G1839" s="22"/>
      <c r="T1839" s="22"/>
    </row>
    <row r="1840" spans="2:20" ht="15">
      <c r="B1840"/>
      <c r="D1840" s="22"/>
      <c r="E1840" s="22"/>
      <c r="F1840" s="22"/>
      <c r="G1840" s="22"/>
      <c r="T1840" s="22"/>
    </row>
    <row r="1841" spans="2:20" ht="15">
      <c r="B1841"/>
      <c r="D1841" s="22"/>
      <c r="E1841" s="22"/>
      <c r="F1841" s="22"/>
      <c r="G1841" s="22"/>
      <c r="T1841" s="22"/>
    </row>
    <row r="1842" spans="2:20" ht="15">
      <c r="B1842"/>
      <c r="D1842" s="22"/>
      <c r="E1842" s="22"/>
      <c r="F1842" s="22"/>
      <c r="G1842" s="22"/>
      <c r="T1842" s="22"/>
    </row>
    <row r="1843" spans="2:20" ht="15">
      <c r="B1843"/>
      <c r="D1843" s="22"/>
      <c r="E1843" s="22"/>
      <c r="F1843" s="22"/>
      <c r="G1843" s="22"/>
      <c r="T1843" s="22"/>
    </row>
    <row r="1844" spans="2:20" ht="15">
      <c r="B1844"/>
      <c r="D1844" s="22"/>
      <c r="E1844" s="22"/>
      <c r="F1844" s="22"/>
      <c r="G1844" s="22"/>
      <c r="T1844" s="22"/>
    </row>
    <row r="1845" spans="2:20" ht="15">
      <c r="B1845"/>
      <c r="D1845" s="22"/>
      <c r="E1845" s="22"/>
      <c r="F1845" s="22"/>
      <c r="G1845" s="22"/>
      <c r="T1845" s="22"/>
    </row>
    <row r="1846" spans="2:20" ht="15">
      <c r="B1846"/>
      <c r="D1846" s="22"/>
      <c r="E1846" s="22"/>
      <c r="F1846" s="22"/>
      <c r="G1846" s="22"/>
      <c r="T1846" s="22"/>
    </row>
    <row r="1847" spans="2:20" ht="15">
      <c r="B1847"/>
      <c r="D1847" s="22"/>
      <c r="E1847" s="22"/>
      <c r="F1847" s="22"/>
      <c r="G1847" s="22"/>
      <c r="T1847" s="22"/>
    </row>
    <row r="1848" spans="2:20" ht="15">
      <c r="B1848"/>
      <c r="D1848" s="22"/>
      <c r="E1848" s="22"/>
      <c r="F1848" s="22"/>
      <c r="G1848" s="22"/>
      <c r="T1848" s="22"/>
    </row>
    <row r="1849" spans="2:20" ht="15">
      <c r="B1849"/>
      <c r="D1849" s="22"/>
      <c r="E1849" s="22"/>
      <c r="F1849" s="22"/>
      <c r="G1849" s="22"/>
      <c r="T1849" s="22"/>
    </row>
    <row r="1850" spans="2:20" ht="15">
      <c r="B1850"/>
      <c r="D1850" s="22"/>
      <c r="E1850" s="22"/>
      <c r="F1850" s="22"/>
      <c r="G1850" s="22"/>
      <c r="T1850" s="22"/>
    </row>
    <row r="1851" spans="2:20" ht="15">
      <c r="B1851"/>
      <c r="D1851" s="22"/>
      <c r="E1851" s="22"/>
      <c r="F1851" s="22"/>
      <c r="G1851" s="22"/>
      <c r="T1851" s="22"/>
    </row>
    <row r="1852" spans="2:20" ht="15">
      <c r="B1852"/>
      <c r="D1852" s="22"/>
      <c r="E1852" s="22"/>
      <c r="F1852" s="22"/>
      <c r="G1852" s="22"/>
      <c r="T1852" s="22"/>
    </row>
    <row r="1853" spans="2:20" ht="15">
      <c r="B1853"/>
      <c r="D1853" s="22"/>
      <c r="E1853" s="22"/>
      <c r="F1853" s="22"/>
      <c r="G1853" s="22"/>
      <c r="T1853" s="22"/>
    </row>
    <row r="1854" spans="2:20" ht="15">
      <c r="B1854"/>
      <c r="D1854" s="22"/>
      <c r="E1854" s="22"/>
      <c r="F1854" s="22"/>
      <c r="G1854" s="22"/>
      <c r="T1854" s="22"/>
    </row>
    <row r="1855" spans="2:20" ht="15">
      <c r="B1855"/>
      <c r="D1855" s="22"/>
      <c r="E1855" s="22"/>
      <c r="F1855" s="22"/>
      <c r="G1855" s="22"/>
      <c r="T1855" s="22"/>
    </row>
    <row r="1856" spans="2:20" ht="15">
      <c r="B1856"/>
      <c r="D1856" s="22"/>
      <c r="E1856" s="22"/>
      <c r="F1856" s="22"/>
      <c r="G1856" s="22"/>
      <c r="T1856" s="22"/>
    </row>
    <row r="1857" spans="2:20" ht="15">
      <c r="B1857"/>
      <c r="D1857" s="22"/>
      <c r="E1857" s="22"/>
      <c r="F1857" s="22"/>
      <c r="G1857" s="22"/>
      <c r="T1857" s="22"/>
    </row>
    <row r="1858" spans="2:20" ht="15">
      <c r="B1858"/>
      <c r="D1858" s="22"/>
      <c r="E1858" s="22"/>
      <c r="F1858" s="22"/>
      <c r="G1858" s="22"/>
      <c r="T1858" s="22"/>
    </row>
    <row r="1859" spans="2:20" ht="15">
      <c r="B1859"/>
      <c r="D1859" s="22"/>
      <c r="E1859" s="22"/>
      <c r="F1859" s="22"/>
      <c r="G1859" s="22"/>
      <c r="T1859" s="22"/>
    </row>
    <row r="1860" spans="2:20" ht="15">
      <c r="B1860"/>
      <c r="D1860" s="22"/>
      <c r="E1860" s="22"/>
      <c r="F1860" s="22"/>
      <c r="G1860" s="22"/>
      <c r="T1860" s="22"/>
    </row>
    <row r="1861" spans="2:20" ht="15">
      <c r="B1861"/>
      <c r="D1861" s="22"/>
      <c r="E1861" s="22"/>
      <c r="F1861" s="22"/>
      <c r="G1861" s="22"/>
      <c r="T1861" s="22"/>
    </row>
    <row r="1862" spans="2:20" ht="15">
      <c r="B1862"/>
      <c r="D1862" s="22"/>
      <c r="E1862" s="22"/>
      <c r="F1862" s="22"/>
      <c r="G1862" s="22"/>
      <c r="T1862" s="22"/>
    </row>
    <row r="1863" spans="2:20" ht="15">
      <c r="B1863"/>
      <c r="D1863" s="22"/>
      <c r="E1863" s="22"/>
      <c r="F1863" s="22"/>
      <c r="G1863" s="22"/>
      <c r="T1863" s="22"/>
    </row>
    <row r="1864" spans="2:20" ht="15">
      <c r="B1864"/>
      <c r="D1864" s="22"/>
      <c r="E1864" s="22"/>
      <c r="F1864" s="22"/>
      <c r="G1864" s="22"/>
      <c r="T1864" s="22"/>
    </row>
    <row r="1865" spans="2:20" ht="15">
      <c r="B1865"/>
      <c r="D1865" s="22"/>
      <c r="E1865" s="22"/>
      <c r="F1865" s="22"/>
      <c r="G1865" s="22"/>
      <c r="T1865" s="22"/>
    </row>
    <row r="1866" spans="2:20" ht="15">
      <c r="B1866"/>
      <c r="D1866" s="22"/>
      <c r="E1866" s="22"/>
      <c r="F1866" s="22"/>
      <c r="G1866" s="22"/>
      <c r="T1866" s="22"/>
    </row>
    <row r="1867" spans="2:20" ht="15">
      <c r="B1867"/>
      <c r="D1867" s="22"/>
      <c r="E1867" s="22"/>
      <c r="F1867" s="22"/>
      <c r="G1867" s="22"/>
      <c r="T1867" s="22"/>
    </row>
    <row r="1868" spans="2:20" ht="15">
      <c r="B1868"/>
      <c r="D1868" s="22"/>
      <c r="E1868" s="22"/>
      <c r="F1868" s="22"/>
      <c r="G1868" s="22"/>
      <c r="T1868" s="22"/>
    </row>
    <row r="1869" spans="2:20" ht="15">
      <c r="B1869"/>
      <c r="D1869" s="22"/>
      <c r="E1869" s="22"/>
      <c r="F1869" s="22"/>
      <c r="G1869" s="22"/>
      <c r="T1869" s="22"/>
    </row>
    <row r="1870" spans="2:20" ht="15">
      <c r="B1870"/>
      <c r="D1870" s="22"/>
      <c r="E1870" s="22"/>
      <c r="F1870" s="22"/>
      <c r="G1870" s="22"/>
      <c r="T1870" s="22"/>
    </row>
    <row r="1871" spans="2:20" ht="15">
      <c r="B1871"/>
      <c r="D1871" s="22"/>
      <c r="E1871" s="22"/>
      <c r="F1871" s="22"/>
      <c r="G1871" s="22"/>
      <c r="T1871" s="22"/>
    </row>
    <row r="1872" spans="2:20" ht="15">
      <c r="B1872"/>
      <c r="D1872" s="22"/>
      <c r="E1872" s="22"/>
      <c r="F1872" s="22"/>
      <c r="G1872" s="22"/>
      <c r="T1872" s="22"/>
    </row>
    <row r="1873" spans="2:20" ht="15">
      <c r="B1873"/>
      <c r="D1873" s="22"/>
      <c r="E1873" s="22"/>
      <c r="F1873" s="22"/>
      <c r="G1873" s="22"/>
      <c r="T1873" s="22"/>
    </row>
    <row r="1874" spans="2:20" ht="15">
      <c r="B1874"/>
      <c r="D1874" s="22"/>
      <c r="E1874" s="22"/>
      <c r="F1874" s="22"/>
      <c r="G1874" s="22"/>
      <c r="T1874" s="22"/>
    </row>
    <row r="1875" spans="2:20" ht="15">
      <c r="B1875"/>
      <c r="D1875" s="22"/>
      <c r="E1875" s="22"/>
      <c r="F1875" s="22"/>
      <c r="G1875" s="22"/>
      <c r="T1875" s="22"/>
    </row>
    <row r="1876" spans="2:20" ht="15">
      <c r="B1876"/>
      <c r="D1876" s="22"/>
      <c r="E1876" s="22"/>
      <c r="F1876" s="22"/>
      <c r="G1876" s="22"/>
      <c r="T1876" s="22"/>
    </row>
    <row r="1877" spans="2:20" ht="15">
      <c r="B1877"/>
      <c r="D1877" s="22"/>
      <c r="E1877" s="22"/>
      <c r="F1877" s="22"/>
      <c r="G1877" s="22"/>
      <c r="T1877" s="22"/>
    </row>
    <row r="1878" spans="2:20" ht="15">
      <c r="B1878"/>
      <c r="D1878" s="22"/>
      <c r="E1878" s="22"/>
      <c r="F1878" s="22"/>
      <c r="G1878" s="22"/>
      <c r="T1878" s="22"/>
    </row>
    <row r="1879" spans="2:20" ht="15">
      <c r="B1879"/>
      <c r="D1879" s="22"/>
      <c r="E1879" s="22"/>
      <c r="F1879" s="22"/>
      <c r="G1879" s="22"/>
      <c r="T1879" s="22"/>
    </row>
    <row r="1880" spans="2:20" ht="15">
      <c r="B1880"/>
      <c r="D1880" s="22"/>
      <c r="E1880" s="22"/>
      <c r="F1880" s="22"/>
      <c r="G1880" s="22"/>
      <c r="T1880" s="22"/>
    </row>
    <row r="1881" spans="2:20" ht="15">
      <c r="B1881"/>
      <c r="D1881" s="22"/>
      <c r="E1881" s="22"/>
      <c r="F1881" s="22"/>
      <c r="G1881" s="22"/>
      <c r="T1881" s="22"/>
    </row>
    <row r="1882" spans="2:20" ht="15">
      <c r="B1882"/>
      <c r="D1882" s="22"/>
      <c r="E1882" s="22"/>
      <c r="F1882" s="22"/>
      <c r="G1882" s="22"/>
      <c r="T1882" s="22"/>
    </row>
    <row r="1883" spans="2:20" ht="15">
      <c r="B1883"/>
      <c r="D1883" s="22"/>
      <c r="E1883" s="22"/>
      <c r="F1883" s="22"/>
      <c r="G1883" s="22"/>
      <c r="T1883" s="22"/>
    </row>
    <row r="1884" spans="2:20" ht="15">
      <c r="B1884"/>
      <c r="D1884" s="22"/>
      <c r="E1884" s="22"/>
      <c r="F1884" s="22"/>
      <c r="G1884" s="22"/>
      <c r="T1884" s="22"/>
    </row>
    <row r="1885" spans="2:20" ht="15">
      <c r="B1885"/>
      <c r="D1885" s="22"/>
      <c r="E1885" s="22"/>
      <c r="F1885" s="22"/>
      <c r="G1885" s="22"/>
      <c r="T1885" s="22"/>
    </row>
    <row r="1886" spans="2:20" ht="15">
      <c r="B1886"/>
      <c r="D1886" s="22"/>
      <c r="E1886" s="22"/>
      <c r="F1886" s="22"/>
      <c r="G1886" s="22"/>
      <c r="T1886" s="22"/>
    </row>
    <row r="1887" spans="2:20" ht="15">
      <c r="B1887"/>
      <c r="D1887" s="22"/>
      <c r="E1887" s="22"/>
      <c r="F1887" s="22"/>
      <c r="G1887" s="22"/>
      <c r="T1887" s="22"/>
    </row>
    <row r="1888" spans="2:20" ht="15">
      <c r="B1888"/>
      <c r="D1888" s="22"/>
      <c r="E1888" s="22"/>
      <c r="F1888" s="22"/>
      <c r="G1888" s="22"/>
      <c r="T1888" s="22"/>
    </row>
    <row r="1889" spans="2:20" ht="15">
      <c r="B1889"/>
      <c r="D1889" s="22"/>
      <c r="E1889" s="22"/>
      <c r="F1889" s="22"/>
      <c r="G1889" s="22"/>
      <c r="T1889" s="22"/>
    </row>
    <row r="1890" spans="2:20" ht="15">
      <c r="B1890"/>
      <c r="D1890" s="22"/>
      <c r="E1890" s="22"/>
      <c r="F1890" s="22"/>
      <c r="G1890" s="22"/>
      <c r="T1890" s="22"/>
    </row>
    <row r="1891" spans="2:20" ht="15">
      <c r="B1891"/>
      <c r="D1891" s="22"/>
      <c r="E1891" s="22"/>
      <c r="F1891" s="22"/>
      <c r="G1891" s="22"/>
      <c r="T1891" s="22"/>
    </row>
    <row r="1892" spans="2:20" ht="15">
      <c r="B1892"/>
      <c r="D1892" s="22"/>
      <c r="E1892" s="22"/>
      <c r="F1892" s="22"/>
      <c r="G1892" s="22"/>
      <c r="T1892" s="22"/>
    </row>
    <row r="1893" spans="2:20" ht="15">
      <c r="B1893"/>
      <c r="D1893" s="22"/>
      <c r="E1893" s="22"/>
      <c r="F1893" s="22"/>
      <c r="G1893" s="22"/>
      <c r="T1893" s="22"/>
    </row>
    <row r="1894" spans="2:20" ht="15">
      <c r="B1894"/>
      <c r="D1894" s="22"/>
      <c r="E1894" s="22"/>
      <c r="F1894" s="22"/>
      <c r="G1894" s="22"/>
      <c r="T1894" s="22"/>
    </row>
    <row r="1895" spans="2:20" ht="15">
      <c r="B1895"/>
      <c r="D1895" s="22"/>
      <c r="E1895" s="22"/>
      <c r="F1895" s="22"/>
      <c r="G1895" s="22"/>
      <c r="T1895" s="22"/>
    </row>
    <row r="1896" spans="2:20" ht="15">
      <c r="B1896"/>
      <c r="D1896" s="22"/>
      <c r="E1896" s="22"/>
      <c r="F1896" s="22"/>
      <c r="G1896" s="22"/>
      <c r="T1896" s="22"/>
    </row>
    <row r="1897" spans="2:20" ht="15">
      <c r="B1897"/>
      <c r="D1897" s="22"/>
      <c r="E1897" s="22"/>
      <c r="F1897" s="22"/>
      <c r="G1897" s="22"/>
      <c r="T1897" s="22"/>
    </row>
    <row r="1898" spans="2:20" ht="15">
      <c r="B1898"/>
      <c r="D1898" s="22"/>
      <c r="E1898" s="22"/>
      <c r="F1898" s="22"/>
      <c r="G1898" s="22"/>
      <c r="T1898" s="22"/>
    </row>
    <row r="1899" spans="2:20" ht="15">
      <c r="B1899"/>
      <c r="D1899" s="22"/>
      <c r="E1899" s="22"/>
      <c r="F1899" s="22"/>
      <c r="G1899" s="22"/>
      <c r="T1899" s="22"/>
    </row>
    <row r="1900" spans="2:20" ht="15">
      <c r="B1900"/>
      <c r="D1900" s="22"/>
      <c r="E1900" s="22"/>
      <c r="F1900" s="22"/>
      <c r="G1900" s="22"/>
      <c r="T1900" s="22"/>
    </row>
    <row r="1901" spans="2:20" ht="15">
      <c r="B1901"/>
      <c r="D1901" s="22"/>
      <c r="E1901" s="22"/>
      <c r="F1901" s="22"/>
      <c r="G1901" s="22"/>
      <c r="T1901" s="22"/>
    </row>
    <row r="1902" spans="2:20" ht="15">
      <c r="B1902"/>
      <c r="D1902" s="22"/>
      <c r="E1902" s="22"/>
      <c r="F1902" s="22"/>
      <c r="G1902" s="22"/>
      <c r="T1902" s="22"/>
    </row>
    <row r="1903" spans="2:20" ht="15">
      <c r="B1903"/>
      <c r="D1903" s="22"/>
      <c r="E1903" s="22"/>
      <c r="F1903" s="22"/>
      <c r="G1903" s="22"/>
      <c r="T1903" s="22"/>
    </row>
    <row r="1904" spans="2:20" ht="15">
      <c r="B1904"/>
      <c r="D1904" s="22"/>
      <c r="E1904" s="22"/>
      <c r="F1904" s="22"/>
      <c r="G1904" s="22"/>
      <c r="T1904" s="22"/>
    </row>
    <row r="1905" spans="2:20" ht="15">
      <c r="B1905"/>
      <c r="D1905" s="22"/>
      <c r="E1905" s="22"/>
      <c r="F1905" s="22"/>
      <c r="G1905" s="22"/>
      <c r="T1905" s="22"/>
    </row>
    <row r="1906" spans="2:20" ht="15">
      <c r="B1906"/>
      <c r="D1906" s="22"/>
      <c r="E1906" s="22"/>
      <c r="F1906" s="22"/>
      <c r="G1906" s="22"/>
      <c r="T1906" s="22"/>
    </row>
    <row r="1907" spans="2:20" ht="15">
      <c r="B1907"/>
      <c r="D1907" s="22"/>
      <c r="E1907" s="22"/>
      <c r="F1907" s="22"/>
      <c r="G1907" s="22"/>
      <c r="T1907" s="22"/>
    </row>
    <row r="1908" spans="2:20" ht="15">
      <c r="B1908"/>
      <c r="D1908" s="22"/>
      <c r="E1908" s="22"/>
      <c r="F1908" s="22"/>
      <c r="G1908" s="22"/>
      <c r="T1908" s="22"/>
    </row>
    <row r="1909" spans="2:20" ht="15">
      <c r="B1909"/>
      <c r="D1909" s="22"/>
      <c r="E1909" s="22"/>
      <c r="F1909" s="22"/>
      <c r="G1909" s="22"/>
      <c r="T1909" s="22"/>
    </row>
    <row r="1910" spans="2:20" ht="15">
      <c r="B1910"/>
      <c r="D1910" s="22"/>
      <c r="E1910" s="22"/>
      <c r="F1910" s="22"/>
      <c r="G1910" s="22"/>
      <c r="T1910" s="22"/>
    </row>
    <row r="1911" spans="2:20" ht="15">
      <c r="B1911"/>
      <c r="D1911" s="22"/>
      <c r="E1911" s="22"/>
      <c r="F1911" s="22"/>
      <c r="G1911" s="22"/>
      <c r="T1911" s="22"/>
    </row>
    <row r="1912" spans="2:20" ht="15">
      <c r="B1912"/>
      <c r="D1912" s="22"/>
      <c r="E1912" s="22"/>
      <c r="F1912" s="22"/>
      <c r="G1912" s="22"/>
      <c r="T1912" s="22"/>
    </row>
    <row r="1913" spans="2:20" ht="15">
      <c r="B1913"/>
      <c r="D1913" s="22"/>
      <c r="E1913" s="22"/>
      <c r="F1913" s="22"/>
      <c r="G1913" s="22"/>
      <c r="T1913" s="22"/>
    </row>
    <row r="1914" spans="2:20" ht="15">
      <c r="B1914"/>
      <c r="D1914" s="22"/>
      <c r="E1914" s="22"/>
      <c r="F1914" s="22"/>
      <c r="G1914" s="22"/>
      <c r="T1914" s="22"/>
    </row>
    <row r="1915" spans="2:20" ht="15">
      <c r="B1915"/>
      <c r="D1915" s="22"/>
      <c r="E1915" s="22"/>
      <c r="F1915" s="22"/>
      <c r="G1915" s="22"/>
      <c r="T1915" s="22"/>
    </row>
    <row r="1916" spans="2:20" ht="15">
      <c r="B1916"/>
      <c r="D1916" s="22"/>
      <c r="E1916" s="22"/>
      <c r="F1916" s="22"/>
      <c r="G1916" s="22"/>
      <c r="T1916" s="22"/>
    </row>
    <row r="1917" spans="2:20" ht="15">
      <c r="B1917"/>
      <c r="D1917" s="22"/>
      <c r="E1917" s="22"/>
      <c r="F1917" s="22"/>
      <c r="G1917" s="22"/>
      <c r="T1917" s="22"/>
    </row>
    <row r="1918" spans="2:20" ht="15">
      <c r="B1918"/>
      <c r="D1918" s="22"/>
      <c r="E1918" s="22"/>
      <c r="F1918" s="22"/>
      <c r="G1918" s="22"/>
      <c r="T1918" s="22"/>
    </row>
    <row r="1919" spans="2:20" ht="15">
      <c r="B1919"/>
      <c r="D1919" s="22"/>
      <c r="E1919" s="22"/>
      <c r="F1919" s="22"/>
      <c r="G1919" s="22"/>
      <c r="T1919" s="22"/>
    </row>
    <row r="1920" spans="2:20" ht="15">
      <c r="B1920"/>
      <c r="D1920" s="22"/>
      <c r="E1920" s="22"/>
      <c r="F1920" s="22"/>
      <c r="G1920" s="22"/>
      <c r="T1920" s="22"/>
    </row>
    <row r="1921" spans="2:20" ht="15">
      <c r="B1921"/>
      <c r="D1921" s="22"/>
      <c r="E1921" s="22"/>
      <c r="F1921" s="22"/>
      <c r="G1921" s="22"/>
      <c r="T1921" s="22"/>
    </row>
    <row r="1922" spans="2:20" ht="15">
      <c r="B1922"/>
      <c r="D1922" s="22"/>
      <c r="E1922" s="22"/>
      <c r="F1922" s="22"/>
      <c r="G1922" s="22"/>
      <c r="T1922" s="22"/>
    </row>
    <row r="1923" spans="2:20" ht="15">
      <c r="B1923"/>
      <c r="D1923" s="22"/>
      <c r="E1923" s="22"/>
      <c r="F1923" s="22"/>
      <c r="G1923" s="22"/>
      <c r="T1923" s="22"/>
    </row>
    <row r="1924" spans="2:20" ht="15">
      <c r="B1924"/>
      <c r="D1924" s="22"/>
      <c r="E1924" s="22"/>
      <c r="F1924" s="22"/>
      <c r="G1924" s="22"/>
      <c r="T1924" s="22"/>
    </row>
    <row r="1925" spans="2:20" ht="15">
      <c r="B1925"/>
      <c r="D1925" s="22"/>
      <c r="E1925" s="22"/>
      <c r="F1925" s="22"/>
      <c r="G1925" s="22"/>
      <c r="T1925" s="22"/>
    </row>
    <row r="1926" spans="2:20" ht="15">
      <c r="B1926"/>
      <c r="D1926" s="22"/>
      <c r="E1926" s="22"/>
      <c r="F1926" s="22"/>
      <c r="G1926" s="22"/>
      <c r="T1926" s="22"/>
    </row>
    <row r="1927" spans="2:20" ht="15">
      <c r="B1927"/>
      <c r="D1927" s="22"/>
      <c r="E1927" s="22"/>
      <c r="F1927" s="22"/>
      <c r="G1927" s="22"/>
      <c r="T1927" s="22"/>
    </row>
    <row r="1928" spans="2:20" ht="15">
      <c r="B1928"/>
      <c r="D1928" s="22"/>
      <c r="E1928" s="22"/>
      <c r="F1928" s="22"/>
      <c r="G1928" s="22"/>
      <c r="T1928" s="22"/>
    </row>
    <row r="1929" spans="2:20" ht="15">
      <c r="B1929"/>
      <c r="D1929" s="22"/>
      <c r="E1929" s="22"/>
      <c r="F1929" s="22"/>
      <c r="G1929" s="22"/>
      <c r="T1929" s="22"/>
    </row>
    <row r="1930" spans="2:20" ht="15">
      <c r="B1930"/>
      <c r="D1930" s="22"/>
      <c r="E1930" s="22"/>
      <c r="F1930" s="22"/>
      <c r="G1930" s="22"/>
      <c r="T1930" s="22"/>
    </row>
    <row r="1931" spans="2:20" ht="15">
      <c r="B1931"/>
      <c r="D1931" s="22"/>
      <c r="E1931" s="22"/>
      <c r="F1931" s="22"/>
      <c r="G1931" s="22"/>
      <c r="T1931" s="22"/>
    </row>
    <row r="1932" spans="2:20" ht="15">
      <c r="B1932"/>
      <c r="D1932" s="22"/>
      <c r="E1932" s="22"/>
      <c r="F1932" s="22"/>
      <c r="G1932" s="22"/>
      <c r="T1932" s="22"/>
    </row>
    <row r="1933" spans="2:20" ht="15">
      <c r="B1933"/>
      <c r="D1933" s="22"/>
      <c r="E1933" s="22"/>
      <c r="F1933" s="22"/>
      <c r="G1933" s="22"/>
      <c r="T1933" s="22"/>
    </row>
    <row r="1934" spans="2:20" ht="15">
      <c r="B1934"/>
      <c r="D1934" s="22"/>
      <c r="E1934" s="22"/>
      <c r="F1934" s="22"/>
      <c r="G1934" s="22"/>
      <c r="T1934" s="22"/>
    </row>
    <row r="1935" spans="2:20" ht="15">
      <c r="B1935"/>
      <c r="D1935" s="22"/>
      <c r="E1935" s="22"/>
      <c r="F1935" s="22"/>
      <c r="G1935" s="22"/>
      <c r="T1935" s="22"/>
    </row>
    <row r="1936" spans="2:20" ht="15">
      <c r="B1936"/>
      <c r="D1936" s="22"/>
      <c r="E1936" s="22"/>
      <c r="F1936" s="22"/>
      <c r="G1936" s="22"/>
      <c r="T1936" s="22"/>
    </row>
    <row r="1937" spans="2:20" ht="15">
      <c r="B1937"/>
      <c r="D1937" s="22"/>
      <c r="E1937" s="22"/>
      <c r="F1937" s="22"/>
      <c r="G1937" s="22"/>
      <c r="T1937" s="22"/>
    </row>
    <row r="1938" spans="2:20" ht="15">
      <c r="B1938"/>
      <c r="D1938" s="22"/>
      <c r="E1938" s="22"/>
      <c r="F1938" s="22"/>
      <c r="G1938" s="22"/>
      <c r="T1938" s="22"/>
    </row>
    <row r="1939" spans="2:20" ht="15">
      <c r="B1939"/>
      <c r="D1939" s="22"/>
      <c r="E1939" s="22"/>
      <c r="F1939" s="22"/>
      <c r="G1939" s="22"/>
      <c r="T1939" s="22"/>
    </row>
    <row r="1940" spans="2:20" ht="15">
      <c r="B1940"/>
      <c r="D1940" s="22"/>
      <c r="E1940" s="22"/>
      <c r="F1940" s="22"/>
      <c r="G1940" s="22"/>
      <c r="T1940" s="22"/>
    </row>
    <row r="1941" spans="2:20" ht="15">
      <c r="B1941"/>
      <c r="D1941" s="22"/>
      <c r="E1941" s="22"/>
      <c r="F1941" s="22"/>
      <c r="G1941" s="22"/>
      <c r="T1941" s="22"/>
    </row>
    <row r="1942" spans="2:20" ht="15">
      <c r="B1942"/>
      <c r="D1942" s="22"/>
      <c r="E1942" s="22"/>
      <c r="F1942" s="22"/>
      <c r="G1942" s="22"/>
      <c r="T1942" s="22"/>
    </row>
    <row r="1943" spans="2:20" ht="15">
      <c r="B1943"/>
      <c r="D1943" s="22"/>
      <c r="E1943" s="22"/>
      <c r="F1943" s="22"/>
      <c r="G1943" s="22"/>
      <c r="T1943" s="22"/>
    </row>
    <row r="1944" spans="2:20" ht="15">
      <c r="B1944"/>
      <c r="D1944" s="22"/>
      <c r="E1944" s="22"/>
      <c r="F1944" s="22"/>
      <c r="G1944" s="22"/>
      <c r="T1944" s="22"/>
    </row>
    <row r="1945" spans="2:20" ht="15">
      <c r="B1945"/>
      <c r="D1945" s="22"/>
      <c r="E1945" s="22"/>
      <c r="F1945" s="22"/>
      <c r="G1945" s="22"/>
      <c r="T1945" s="22"/>
    </row>
    <row r="1946" spans="2:20" ht="15">
      <c r="B1946"/>
      <c r="D1946" s="22"/>
      <c r="E1946" s="22"/>
      <c r="F1946" s="22"/>
      <c r="G1946" s="22"/>
      <c r="T1946" s="22"/>
    </row>
    <row r="1947" spans="2:20" ht="15">
      <c r="B1947"/>
      <c r="D1947" s="22"/>
      <c r="E1947" s="22"/>
      <c r="F1947" s="22"/>
      <c r="G1947" s="22"/>
      <c r="T1947" s="22"/>
    </row>
    <row r="1948" spans="2:20" ht="15">
      <c r="B1948"/>
      <c r="D1948" s="22"/>
      <c r="E1948" s="22"/>
      <c r="F1948" s="22"/>
      <c r="G1948" s="22"/>
      <c r="T1948" s="22"/>
    </row>
    <row r="1949" spans="2:20" ht="15">
      <c r="B1949"/>
      <c r="D1949" s="22"/>
      <c r="E1949" s="22"/>
      <c r="F1949" s="22"/>
      <c r="G1949" s="22"/>
      <c r="T1949" s="22"/>
    </row>
    <row r="1950" spans="2:20" ht="15">
      <c r="B1950"/>
      <c r="D1950" s="22"/>
      <c r="E1950" s="22"/>
      <c r="F1950" s="22"/>
      <c r="G1950" s="22"/>
      <c r="T1950" s="22"/>
    </row>
    <row r="1951" spans="2:20" ht="15">
      <c r="B1951"/>
      <c r="D1951" s="22"/>
      <c r="E1951" s="22"/>
      <c r="F1951" s="22"/>
      <c r="G1951" s="22"/>
      <c r="T1951" s="22"/>
    </row>
    <row r="1952" spans="2:20" ht="15">
      <c r="B1952"/>
      <c r="D1952" s="22"/>
      <c r="E1952" s="22"/>
      <c r="F1952" s="22"/>
      <c r="G1952" s="22"/>
      <c r="T1952" s="22"/>
    </row>
    <row r="1953" spans="2:20" ht="15">
      <c r="B1953"/>
      <c r="D1953" s="22"/>
      <c r="E1953" s="22"/>
      <c r="F1953" s="22"/>
      <c r="G1953" s="22"/>
      <c r="T1953" s="22"/>
    </row>
    <row r="1954" spans="2:20" ht="15">
      <c r="B1954"/>
      <c r="D1954" s="22"/>
      <c r="E1954" s="22"/>
      <c r="F1954" s="22"/>
      <c r="G1954" s="22"/>
      <c r="T1954" s="22"/>
    </row>
    <row r="1955" spans="2:20" ht="15">
      <c r="B1955"/>
      <c r="D1955" s="22"/>
      <c r="E1955" s="22"/>
      <c r="F1955" s="22"/>
      <c r="G1955" s="22"/>
      <c r="T1955" s="22"/>
    </row>
    <row r="1956" spans="2:20" ht="15">
      <c r="B1956"/>
      <c r="D1956" s="22"/>
      <c r="E1956" s="22"/>
      <c r="F1956" s="22"/>
      <c r="G1956" s="22"/>
      <c r="T1956" s="22"/>
    </row>
    <row r="1957" spans="2:20" ht="15">
      <c r="B1957"/>
      <c r="D1957" s="22"/>
      <c r="E1957" s="22"/>
      <c r="F1957" s="22"/>
      <c r="G1957" s="22"/>
      <c r="T1957" s="22"/>
    </row>
    <row r="1958" spans="2:20" ht="15">
      <c r="B1958"/>
      <c r="D1958" s="22"/>
      <c r="E1958" s="22"/>
      <c r="F1958" s="22"/>
      <c r="G1958" s="22"/>
      <c r="T1958" s="22"/>
    </row>
    <row r="1959" spans="2:20" ht="15">
      <c r="B1959"/>
      <c r="D1959" s="22"/>
      <c r="E1959" s="22"/>
      <c r="F1959" s="22"/>
      <c r="G1959" s="22"/>
      <c r="T1959" s="22"/>
    </row>
    <row r="1960" spans="2:20" ht="15">
      <c r="B1960"/>
      <c r="D1960" s="22"/>
      <c r="E1960" s="22"/>
      <c r="F1960" s="22"/>
      <c r="G1960" s="22"/>
      <c r="T1960" s="22"/>
    </row>
    <row r="1961" spans="2:20" ht="15">
      <c r="B1961"/>
      <c r="D1961" s="22"/>
      <c r="E1961" s="22"/>
      <c r="F1961" s="22"/>
      <c r="G1961" s="22"/>
      <c r="T1961" s="22"/>
    </row>
    <row r="1962" spans="2:20" ht="15">
      <c r="B1962"/>
      <c r="D1962" s="22"/>
      <c r="E1962" s="22"/>
      <c r="F1962" s="22"/>
      <c r="G1962" s="22"/>
      <c r="T1962" s="22"/>
    </row>
    <row r="1963" spans="2:20" ht="15">
      <c r="B1963"/>
      <c r="D1963" s="22"/>
      <c r="E1963" s="22"/>
      <c r="F1963" s="22"/>
      <c r="G1963" s="22"/>
      <c r="T1963" s="22"/>
    </row>
    <row r="1964" spans="2:20" ht="15">
      <c r="B1964"/>
      <c r="D1964" s="22"/>
      <c r="E1964" s="22"/>
      <c r="F1964" s="22"/>
      <c r="G1964" s="22"/>
      <c r="T1964" s="22"/>
    </row>
    <row r="1965" spans="2:20" ht="15">
      <c r="B1965"/>
      <c r="D1965" s="22"/>
      <c r="E1965" s="22"/>
      <c r="F1965" s="22"/>
      <c r="G1965" s="22"/>
      <c r="T1965" s="22"/>
    </row>
    <row r="1966" spans="2:20" ht="15">
      <c r="B1966"/>
      <c r="D1966" s="22"/>
      <c r="E1966" s="22"/>
      <c r="F1966" s="22"/>
      <c r="G1966" s="22"/>
      <c r="T1966" s="22"/>
    </row>
    <row r="1967" spans="2:20" ht="15">
      <c r="B1967"/>
      <c r="D1967" s="22"/>
      <c r="E1967" s="22"/>
      <c r="F1967" s="22"/>
      <c r="G1967" s="22"/>
      <c r="T1967" s="22"/>
    </row>
    <row r="1968" spans="2:20" ht="15">
      <c r="B1968"/>
      <c r="D1968" s="22"/>
      <c r="E1968" s="22"/>
      <c r="F1968" s="22"/>
      <c r="G1968" s="22"/>
      <c r="T1968" s="22"/>
    </row>
    <row r="1969" spans="2:20" ht="15">
      <c r="B1969"/>
      <c r="D1969" s="22"/>
      <c r="E1969" s="22"/>
      <c r="F1969" s="22"/>
      <c r="G1969" s="22"/>
      <c r="T1969" s="22"/>
    </row>
    <row r="1970" spans="2:20" ht="15">
      <c r="B1970"/>
      <c r="D1970" s="22"/>
      <c r="E1970" s="22"/>
      <c r="F1970" s="22"/>
      <c r="G1970" s="22"/>
      <c r="T1970" s="22"/>
    </row>
    <row r="1971" spans="2:20" ht="15">
      <c r="B1971"/>
      <c r="D1971" s="22"/>
      <c r="E1971" s="22"/>
      <c r="F1971" s="22"/>
      <c r="G1971" s="22"/>
      <c r="T1971" s="22"/>
    </row>
    <row r="1972" spans="2:20" ht="15">
      <c r="B1972"/>
      <c r="D1972" s="22"/>
      <c r="E1972" s="22"/>
      <c r="F1972" s="22"/>
      <c r="G1972" s="22"/>
      <c r="T1972" s="22"/>
    </row>
    <row r="1973" spans="2:20" ht="15">
      <c r="B1973"/>
      <c r="D1973" s="22"/>
      <c r="E1973" s="22"/>
      <c r="F1973" s="22"/>
      <c r="G1973" s="22"/>
      <c r="T1973" s="22"/>
    </row>
    <row r="1974" spans="2:20" ht="15">
      <c r="B1974"/>
      <c r="D1974" s="22"/>
      <c r="E1974" s="22"/>
      <c r="F1974" s="22"/>
      <c r="G1974" s="22"/>
      <c r="T1974" s="22"/>
    </row>
    <row r="1975" spans="2:20" ht="15">
      <c r="B1975"/>
      <c r="D1975" s="22"/>
      <c r="E1975" s="22"/>
      <c r="F1975" s="22"/>
      <c r="G1975" s="22"/>
      <c r="T1975" s="22"/>
    </row>
    <row r="1976" spans="2:20" ht="15">
      <c r="B1976"/>
      <c r="D1976" s="22"/>
      <c r="E1976" s="22"/>
      <c r="F1976" s="22"/>
      <c r="G1976" s="22"/>
      <c r="T1976" s="22"/>
    </row>
    <row r="1977" spans="2:20" ht="15">
      <c r="B1977"/>
      <c r="D1977" s="22"/>
      <c r="E1977" s="22"/>
      <c r="F1977" s="22"/>
      <c r="G1977" s="22"/>
      <c r="T1977" s="22"/>
    </row>
    <row r="1978" spans="2:20" ht="15">
      <c r="B1978"/>
      <c r="D1978" s="22"/>
      <c r="E1978" s="22"/>
      <c r="F1978" s="22"/>
      <c r="G1978" s="22"/>
      <c r="T1978" s="22"/>
    </row>
    <row r="1979" spans="2:20" ht="15">
      <c r="B1979"/>
      <c r="D1979" s="22"/>
      <c r="E1979" s="22"/>
      <c r="F1979" s="22"/>
      <c r="G1979" s="22"/>
      <c r="T1979" s="22"/>
    </row>
    <row r="1980" spans="2:20" ht="15">
      <c r="B1980"/>
      <c r="D1980" s="22"/>
      <c r="E1980" s="22"/>
      <c r="F1980" s="22"/>
      <c r="G1980" s="22"/>
      <c r="T1980" s="22"/>
    </row>
    <row r="1981" spans="2:20" ht="15">
      <c r="B1981"/>
      <c r="D1981" s="22"/>
      <c r="E1981" s="22"/>
      <c r="F1981" s="22"/>
      <c r="G1981" s="22"/>
      <c r="T1981" s="22"/>
    </row>
    <row r="1982" spans="2:20" ht="15">
      <c r="B1982"/>
      <c r="D1982" s="22"/>
      <c r="E1982" s="22"/>
      <c r="F1982" s="22"/>
      <c r="G1982" s="22"/>
      <c r="T1982" s="22"/>
    </row>
    <row r="1983" spans="2:20" ht="15">
      <c r="B1983"/>
      <c r="D1983" s="22"/>
      <c r="E1983" s="22"/>
      <c r="F1983" s="22"/>
      <c r="G1983" s="22"/>
      <c r="T1983" s="22"/>
    </row>
    <row r="1984" spans="2:20" ht="15">
      <c r="B1984"/>
      <c r="D1984" s="22"/>
      <c r="E1984" s="22"/>
      <c r="F1984" s="22"/>
      <c r="G1984" s="22"/>
      <c r="T1984" s="22"/>
    </row>
    <row r="1985" spans="2:20" ht="15">
      <c r="B1985"/>
      <c r="D1985" s="22"/>
      <c r="E1985" s="22"/>
      <c r="F1985" s="22"/>
      <c r="G1985" s="22"/>
      <c r="T1985" s="22"/>
    </row>
    <row r="1986" spans="2:20" ht="15">
      <c r="B1986"/>
      <c r="D1986" s="22"/>
      <c r="E1986" s="22"/>
      <c r="F1986" s="22"/>
      <c r="G1986" s="22"/>
      <c r="T1986" s="22"/>
    </row>
    <row r="1987" spans="2:20" ht="15">
      <c r="B1987"/>
      <c r="D1987" s="22"/>
      <c r="E1987" s="22"/>
      <c r="F1987" s="22"/>
      <c r="G1987" s="22"/>
      <c r="T1987" s="22"/>
    </row>
    <row r="1988" spans="2:20" ht="15">
      <c r="B1988"/>
      <c r="D1988" s="22"/>
      <c r="E1988" s="22"/>
      <c r="F1988" s="22"/>
      <c r="G1988" s="22"/>
      <c r="T1988" s="22"/>
    </row>
    <row r="1989" spans="2:20" ht="15">
      <c r="B1989"/>
      <c r="D1989" s="22"/>
      <c r="E1989" s="22"/>
      <c r="F1989" s="22"/>
      <c r="G1989" s="22"/>
      <c r="T1989" s="22"/>
    </row>
    <row r="1990" spans="2:20" ht="15">
      <c r="B1990"/>
      <c r="D1990" s="22"/>
      <c r="E1990" s="22"/>
      <c r="F1990" s="22"/>
      <c r="G1990" s="22"/>
      <c r="T1990" s="22"/>
    </row>
    <row r="1991" spans="2:20" ht="15">
      <c r="B1991"/>
      <c r="D1991" s="22"/>
      <c r="E1991" s="22"/>
      <c r="F1991" s="22"/>
      <c r="G1991" s="22"/>
      <c r="T1991" s="22"/>
    </row>
    <row r="1992" spans="2:20" ht="15">
      <c r="B1992"/>
      <c r="D1992" s="22"/>
      <c r="E1992" s="22"/>
      <c r="F1992" s="22"/>
      <c r="G1992" s="22"/>
      <c r="T1992" s="22"/>
    </row>
    <row r="1993" spans="2:20" ht="15">
      <c r="B1993"/>
      <c r="D1993" s="22"/>
      <c r="E1993" s="22"/>
      <c r="F1993" s="22"/>
      <c r="G1993" s="22"/>
      <c r="T1993" s="22"/>
    </row>
    <row r="1994" spans="2:20" ht="15">
      <c r="B1994"/>
      <c r="D1994" s="22"/>
      <c r="E1994" s="22"/>
      <c r="F1994" s="22"/>
      <c r="G1994" s="22"/>
      <c r="T1994" s="22"/>
    </row>
    <row r="1995" spans="2:20" ht="15">
      <c r="B1995"/>
      <c r="D1995" s="22"/>
      <c r="E1995" s="22"/>
      <c r="F1995" s="22"/>
      <c r="G1995" s="22"/>
      <c r="T1995" s="22"/>
    </row>
    <row r="1996" spans="2:20" ht="15">
      <c r="B1996"/>
      <c r="D1996" s="22"/>
      <c r="E1996" s="22"/>
      <c r="F1996" s="22"/>
      <c r="G1996" s="22"/>
      <c r="T1996" s="22"/>
    </row>
    <row r="1997" spans="2:20" ht="15">
      <c r="B1997"/>
      <c r="D1997" s="22"/>
      <c r="E1997" s="22"/>
      <c r="F1997" s="22"/>
      <c r="G1997" s="22"/>
      <c r="T1997" s="22"/>
    </row>
    <row r="1998" spans="2:20" ht="15">
      <c r="B1998"/>
      <c r="D1998" s="22"/>
      <c r="E1998" s="22"/>
      <c r="F1998" s="22"/>
      <c r="G1998" s="22"/>
      <c r="T1998" s="22"/>
    </row>
    <row r="1999" spans="2:20" ht="15">
      <c r="B1999"/>
      <c r="D1999" s="22"/>
      <c r="E1999" s="22"/>
      <c r="F1999" s="22"/>
      <c r="G1999" s="22"/>
      <c r="T1999" s="22"/>
    </row>
    <row r="2000" spans="2:20" ht="15">
      <c r="B2000"/>
      <c r="D2000" s="22"/>
      <c r="E2000" s="22"/>
      <c r="F2000" s="22"/>
      <c r="G2000" s="22"/>
      <c r="T2000" s="22"/>
    </row>
    <row r="2001" spans="2:20" ht="15">
      <c r="B2001"/>
      <c r="D2001" s="22"/>
      <c r="E2001" s="22"/>
      <c r="F2001" s="22"/>
      <c r="G2001" s="22"/>
      <c r="T2001" s="22"/>
    </row>
    <row r="2002" spans="2:20" ht="15">
      <c r="B2002"/>
      <c r="D2002" s="22"/>
      <c r="E2002" s="22"/>
      <c r="F2002" s="22"/>
      <c r="G2002" s="22"/>
      <c r="T2002" s="22"/>
    </row>
    <row r="2003" spans="2:20" ht="15">
      <c r="B2003"/>
      <c r="D2003" s="22"/>
      <c r="E2003" s="22"/>
      <c r="F2003" s="22"/>
      <c r="G2003" s="22"/>
      <c r="T2003" s="22"/>
    </row>
    <row r="2004" spans="2:20" ht="15">
      <c r="B2004"/>
      <c r="D2004" s="22"/>
      <c r="E2004" s="22"/>
      <c r="F2004" s="22"/>
      <c r="G2004" s="22"/>
      <c r="T2004" s="22"/>
    </row>
    <row r="2005" spans="2:20" ht="15">
      <c r="B2005"/>
      <c r="D2005" s="22"/>
      <c r="E2005" s="22"/>
      <c r="F2005" s="22"/>
      <c r="G2005" s="22"/>
      <c r="T2005" s="22"/>
    </row>
    <row r="2006" spans="2:20" ht="15">
      <c r="B2006"/>
      <c r="D2006" s="22"/>
      <c r="E2006" s="22"/>
      <c r="F2006" s="22"/>
      <c r="G2006" s="22"/>
      <c r="T2006" s="22"/>
    </row>
    <row r="2007" spans="2:20" ht="15">
      <c r="B2007"/>
      <c r="D2007" s="22"/>
      <c r="E2007" s="22"/>
      <c r="F2007" s="22"/>
      <c r="G2007" s="22"/>
      <c r="T2007" s="22"/>
    </row>
    <row r="2008" spans="2:20" ht="15">
      <c r="B2008"/>
      <c r="D2008" s="22"/>
      <c r="E2008" s="22"/>
      <c r="F2008" s="22"/>
      <c r="G2008" s="22"/>
      <c r="T2008" s="22"/>
    </row>
    <row r="2009" spans="2:20" ht="15">
      <c r="B2009"/>
      <c r="D2009" s="22"/>
      <c r="E2009" s="22"/>
      <c r="F2009" s="22"/>
      <c r="G2009" s="22"/>
      <c r="T2009" s="22"/>
    </row>
    <row r="2010" spans="2:20" ht="15">
      <c r="B2010"/>
      <c r="D2010" s="22"/>
      <c r="E2010" s="22"/>
      <c r="F2010" s="22"/>
      <c r="G2010" s="22"/>
      <c r="T2010" s="22"/>
    </row>
    <row r="2011" spans="2:20" ht="15">
      <c r="B2011"/>
      <c r="D2011" s="22"/>
      <c r="E2011" s="22"/>
      <c r="F2011" s="22"/>
      <c r="G2011" s="22"/>
      <c r="T2011" s="22"/>
    </row>
    <row r="2012" spans="2:20" ht="15">
      <c r="B2012"/>
      <c r="D2012" s="22"/>
      <c r="E2012" s="22"/>
      <c r="F2012" s="22"/>
      <c r="G2012" s="22"/>
      <c r="T2012" s="22"/>
    </row>
    <row r="2013" spans="2:20" ht="15">
      <c r="B2013"/>
      <c r="D2013" s="22"/>
      <c r="E2013" s="22"/>
      <c r="F2013" s="22"/>
      <c r="G2013" s="22"/>
      <c r="T2013" s="22"/>
    </row>
    <row r="2014" spans="2:20" ht="15">
      <c r="B2014"/>
      <c r="D2014" s="22"/>
      <c r="E2014" s="22"/>
      <c r="F2014" s="22"/>
      <c r="G2014" s="22"/>
      <c r="T2014" s="22"/>
    </row>
    <row r="2015" spans="2:20" ht="15">
      <c r="B2015"/>
      <c r="D2015" s="22"/>
      <c r="E2015" s="22"/>
      <c r="F2015" s="22"/>
      <c r="G2015" s="22"/>
      <c r="T2015" s="22"/>
    </row>
    <row r="2016" spans="2:20" ht="15">
      <c r="B2016"/>
      <c r="D2016" s="22"/>
      <c r="E2016" s="22"/>
      <c r="F2016" s="22"/>
      <c r="G2016" s="22"/>
      <c r="T2016" s="22"/>
    </row>
    <row r="2017" spans="2:20" ht="15">
      <c r="B2017"/>
      <c r="D2017" s="22"/>
      <c r="E2017" s="22"/>
      <c r="F2017" s="22"/>
      <c r="G2017" s="22"/>
      <c r="T2017" s="22"/>
    </row>
    <row r="2018" spans="2:20" ht="15">
      <c r="B2018"/>
      <c r="D2018" s="22"/>
      <c r="E2018" s="22"/>
      <c r="F2018" s="22"/>
      <c r="G2018" s="22"/>
      <c r="T2018" s="22"/>
    </row>
    <row r="2019" spans="2:20" ht="15">
      <c r="B2019"/>
      <c r="D2019" s="22"/>
      <c r="E2019" s="22"/>
      <c r="F2019" s="22"/>
      <c r="G2019" s="22"/>
      <c r="T2019" s="22"/>
    </row>
    <row r="2020" spans="2:20" ht="15">
      <c r="B2020"/>
      <c r="D2020" s="22"/>
      <c r="E2020" s="22"/>
      <c r="F2020" s="22"/>
      <c r="G2020" s="22"/>
      <c r="T2020" s="22"/>
    </row>
    <row r="2021" spans="2:20" ht="15">
      <c r="B2021"/>
      <c r="D2021" s="22"/>
      <c r="E2021" s="22"/>
      <c r="F2021" s="22"/>
      <c r="G2021" s="22"/>
      <c r="T2021" s="22"/>
    </row>
    <row r="2022" spans="2:20" ht="15">
      <c r="B2022"/>
      <c r="D2022" s="22"/>
      <c r="E2022" s="22"/>
      <c r="F2022" s="22"/>
      <c r="G2022" s="22"/>
      <c r="T2022" s="22"/>
    </row>
    <row r="2023" spans="2:20" ht="15">
      <c r="B2023"/>
      <c r="D2023" s="22"/>
      <c r="E2023" s="22"/>
      <c r="F2023" s="22"/>
      <c r="G2023" s="22"/>
      <c r="T2023" s="22"/>
    </row>
    <row r="2024" spans="2:20" ht="15">
      <c r="B2024"/>
      <c r="D2024" s="22"/>
      <c r="E2024" s="22"/>
      <c r="F2024" s="22"/>
      <c r="G2024" s="22"/>
      <c r="T2024" s="22"/>
    </row>
    <row r="2025" spans="2:20" ht="15">
      <c r="B2025"/>
      <c r="D2025" s="22"/>
      <c r="E2025" s="22"/>
      <c r="F2025" s="22"/>
      <c r="G2025" s="22"/>
      <c r="T2025" s="22"/>
    </row>
    <row r="2026" spans="2:20" ht="15">
      <c r="B2026"/>
      <c r="D2026" s="22"/>
      <c r="E2026" s="22"/>
      <c r="F2026" s="22"/>
      <c r="G2026" s="22"/>
      <c r="T2026" s="22"/>
    </row>
    <row r="2027" spans="2:20" ht="15">
      <c r="B2027"/>
      <c r="D2027" s="22"/>
      <c r="E2027" s="22"/>
      <c r="F2027" s="22"/>
      <c r="G2027" s="22"/>
      <c r="T2027" s="22"/>
    </row>
    <row r="2028" spans="2:20" ht="15">
      <c r="B2028"/>
      <c r="D2028" s="22"/>
      <c r="E2028" s="22"/>
      <c r="F2028" s="22"/>
      <c r="G2028" s="22"/>
      <c r="T2028" s="22"/>
    </row>
    <row r="2029" spans="2:20" ht="15">
      <c r="B2029"/>
      <c r="D2029" s="22"/>
      <c r="E2029" s="22"/>
      <c r="F2029" s="22"/>
      <c r="G2029" s="22"/>
      <c r="T2029" s="22"/>
    </row>
    <row r="2030" spans="2:20" ht="15">
      <c r="B2030"/>
      <c r="D2030" s="22"/>
      <c r="E2030" s="22"/>
      <c r="F2030" s="22"/>
      <c r="G2030" s="22"/>
      <c r="T2030" s="22"/>
    </row>
    <row r="2031" spans="2:20" ht="15">
      <c r="B2031"/>
      <c r="D2031" s="22"/>
      <c r="E2031" s="22"/>
      <c r="F2031" s="22"/>
      <c r="G2031" s="22"/>
      <c r="T2031" s="22"/>
    </row>
    <row r="2032" spans="2:20" ht="15">
      <c r="B2032"/>
      <c r="D2032" s="22"/>
      <c r="E2032" s="22"/>
      <c r="F2032" s="22"/>
      <c r="G2032" s="22"/>
      <c r="T2032" s="22"/>
    </row>
    <row r="2033" spans="2:20" ht="15">
      <c r="B2033"/>
      <c r="D2033" s="22"/>
      <c r="E2033" s="22"/>
      <c r="F2033" s="22"/>
      <c r="G2033" s="22"/>
      <c r="T2033" s="22"/>
    </row>
    <row r="2034" spans="2:20" ht="15">
      <c r="B2034"/>
      <c r="D2034" s="22"/>
      <c r="E2034" s="22"/>
      <c r="F2034" s="22"/>
      <c r="G2034" s="22"/>
      <c r="T2034" s="22"/>
    </row>
    <row r="2035" spans="2:20" ht="15">
      <c r="B2035"/>
      <c r="D2035" s="22"/>
      <c r="E2035" s="22"/>
      <c r="F2035" s="22"/>
      <c r="G2035" s="22"/>
      <c r="T2035" s="22"/>
    </row>
    <row r="2036" spans="2:20" ht="15">
      <c r="B2036"/>
      <c r="D2036" s="22"/>
      <c r="E2036" s="22"/>
      <c r="F2036" s="22"/>
      <c r="G2036" s="22"/>
      <c r="T2036" s="22"/>
    </row>
    <row r="2037" spans="2:20" ht="15">
      <c r="B2037"/>
      <c r="D2037" s="22"/>
      <c r="E2037" s="22"/>
      <c r="F2037" s="22"/>
      <c r="G2037" s="22"/>
      <c r="T2037" s="22"/>
    </row>
    <row r="2038" spans="2:20" ht="15">
      <c r="B2038"/>
      <c r="D2038" s="22"/>
      <c r="E2038" s="22"/>
      <c r="F2038" s="22"/>
      <c r="G2038" s="22"/>
      <c r="T2038" s="22"/>
    </row>
    <row r="2039" spans="2:20" ht="15">
      <c r="B2039"/>
      <c r="D2039" s="22"/>
      <c r="E2039" s="22"/>
      <c r="F2039" s="22"/>
      <c r="G2039" s="22"/>
      <c r="T2039" s="22"/>
    </row>
    <row r="2040" spans="2:20" ht="15">
      <c r="B2040"/>
      <c r="D2040" s="22"/>
      <c r="E2040" s="22"/>
      <c r="F2040" s="22"/>
      <c r="G2040" s="22"/>
      <c r="T2040" s="22"/>
    </row>
    <row r="2041" spans="2:20" ht="15">
      <c r="B2041"/>
      <c r="D2041" s="22"/>
      <c r="E2041" s="22"/>
      <c r="F2041" s="22"/>
      <c r="G2041" s="22"/>
      <c r="T2041" s="22"/>
    </row>
    <row r="2042" spans="2:20" ht="15">
      <c r="B2042"/>
      <c r="D2042" s="22"/>
      <c r="E2042" s="22"/>
      <c r="F2042" s="22"/>
      <c r="G2042" s="22"/>
      <c r="T2042" s="22"/>
    </row>
    <row r="2043" spans="2:20" ht="15">
      <c r="B2043"/>
      <c r="D2043" s="22"/>
      <c r="E2043" s="22"/>
      <c r="F2043" s="22"/>
      <c r="G2043" s="22"/>
      <c r="T2043" s="22"/>
    </row>
    <row r="2044" spans="2:20" ht="15">
      <c r="B2044"/>
      <c r="D2044" s="22"/>
      <c r="E2044" s="22"/>
      <c r="F2044" s="22"/>
      <c r="G2044" s="22"/>
      <c r="T2044" s="22"/>
    </row>
    <row r="2045" spans="2:20" ht="15">
      <c r="B2045"/>
      <c r="D2045" s="22"/>
      <c r="E2045" s="22"/>
      <c r="F2045" s="22"/>
      <c r="G2045" s="22"/>
      <c r="T2045" s="22"/>
    </row>
    <row r="2046" spans="2:20" ht="15">
      <c r="B2046"/>
      <c r="D2046" s="22"/>
      <c r="E2046" s="22"/>
      <c r="F2046" s="22"/>
      <c r="G2046" s="22"/>
      <c r="T2046" s="22"/>
    </row>
    <row r="2047" spans="2:20" ht="15">
      <c r="B2047"/>
      <c r="D2047" s="22"/>
      <c r="E2047" s="22"/>
      <c r="F2047" s="22"/>
      <c r="G2047" s="22"/>
      <c r="T2047" s="22"/>
    </row>
    <row r="2048" spans="2:20" ht="15">
      <c r="B2048"/>
      <c r="D2048" s="22"/>
      <c r="E2048" s="22"/>
      <c r="F2048" s="22"/>
      <c r="G2048" s="22"/>
      <c r="T2048" s="22"/>
    </row>
    <row r="2049" spans="2:20" ht="15">
      <c r="B2049"/>
      <c r="D2049" s="22"/>
      <c r="E2049" s="22"/>
      <c r="F2049" s="22"/>
      <c r="G2049" s="22"/>
      <c r="T2049" s="22"/>
    </row>
    <row r="2050" spans="2:20" ht="15">
      <c r="B2050"/>
      <c r="D2050" s="22"/>
      <c r="E2050" s="22"/>
      <c r="F2050" s="22"/>
      <c r="G2050" s="22"/>
      <c r="T2050" s="22"/>
    </row>
    <row r="2051" spans="2:20" ht="15">
      <c r="B2051"/>
      <c r="D2051" s="22"/>
      <c r="E2051" s="22"/>
      <c r="F2051" s="22"/>
      <c r="G2051" s="22"/>
      <c r="T2051" s="22"/>
    </row>
    <row r="2052" spans="2:20" ht="15">
      <c r="B2052"/>
      <c r="D2052" s="22"/>
      <c r="E2052" s="22"/>
      <c r="F2052" s="22"/>
      <c r="G2052" s="22"/>
      <c r="T2052" s="22"/>
    </row>
    <row r="2053" spans="2:20" ht="15">
      <c r="B2053"/>
      <c r="D2053" s="22"/>
      <c r="E2053" s="22"/>
      <c r="F2053" s="22"/>
      <c r="G2053" s="22"/>
      <c r="T2053" s="22"/>
    </row>
    <row r="2054" spans="2:20" ht="15">
      <c r="B2054"/>
      <c r="D2054" s="22"/>
      <c r="E2054" s="22"/>
      <c r="F2054" s="22"/>
      <c r="G2054" s="22"/>
      <c r="T2054" s="22"/>
    </row>
    <row r="2055" spans="2:20" ht="15">
      <c r="B2055"/>
      <c r="D2055" s="22"/>
      <c r="E2055" s="22"/>
      <c r="F2055" s="22"/>
      <c r="G2055" s="22"/>
      <c r="T2055" s="22"/>
    </row>
    <row r="2056" spans="2:20" ht="15">
      <c r="B2056"/>
      <c r="D2056" s="22"/>
      <c r="E2056" s="22"/>
      <c r="F2056" s="22"/>
      <c r="G2056" s="22"/>
      <c r="T2056" s="22"/>
    </row>
    <row r="2057" spans="2:20" ht="15">
      <c r="B2057"/>
      <c r="D2057" s="22"/>
      <c r="E2057" s="22"/>
      <c r="F2057" s="22"/>
      <c r="G2057" s="22"/>
      <c r="T2057" s="22"/>
    </row>
    <row r="2058" spans="2:20" ht="15">
      <c r="B2058"/>
      <c r="D2058" s="22"/>
      <c r="E2058" s="22"/>
      <c r="F2058" s="22"/>
      <c r="G2058" s="22"/>
      <c r="T2058" s="22"/>
    </row>
    <row r="2059" spans="2:20" ht="15">
      <c r="B2059"/>
      <c r="D2059" s="22"/>
      <c r="E2059" s="22"/>
      <c r="F2059" s="22"/>
      <c r="G2059" s="22"/>
      <c r="T2059" s="22"/>
    </row>
    <row r="2060" spans="2:20" ht="15">
      <c r="B2060"/>
      <c r="D2060" s="22"/>
      <c r="E2060" s="22"/>
      <c r="F2060" s="22"/>
      <c r="G2060" s="22"/>
      <c r="T2060" s="22"/>
    </row>
    <row r="2061" spans="2:20" ht="15">
      <c r="B2061"/>
      <c r="D2061" s="22"/>
      <c r="E2061" s="22"/>
      <c r="F2061" s="22"/>
      <c r="G2061" s="22"/>
      <c r="T2061" s="22"/>
    </row>
    <row r="2062" spans="2:20" ht="15">
      <c r="B2062"/>
      <c r="D2062" s="22"/>
      <c r="E2062" s="22"/>
      <c r="F2062" s="22"/>
      <c r="G2062" s="22"/>
      <c r="T2062" s="22"/>
    </row>
    <row r="2063" spans="2:20" ht="15">
      <c r="B2063"/>
      <c r="D2063" s="22"/>
      <c r="E2063" s="22"/>
      <c r="F2063" s="22"/>
      <c r="G2063" s="22"/>
      <c r="T2063" s="22"/>
    </row>
    <row r="2064" spans="2:20" ht="15">
      <c r="B2064"/>
      <c r="D2064" s="22"/>
      <c r="E2064" s="22"/>
      <c r="F2064" s="22"/>
      <c r="G2064" s="22"/>
      <c r="T2064" s="22"/>
    </row>
    <row r="2065" spans="2:20" ht="15">
      <c r="B2065"/>
      <c r="D2065" s="22"/>
      <c r="E2065" s="22"/>
      <c r="F2065" s="22"/>
      <c r="G2065" s="22"/>
      <c r="T2065" s="22"/>
    </row>
    <row r="2066" spans="2:20" ht="15">
      <c r="B2066"/>
      <c r="D2066" s="22"/>
      <c r="E2066" s="22"/>
      <c r="F2066" s="22"/>
      <c r="G2066" s="22"/>
      <c r="T2066" s="22"/>
    </row>
    <row r="2067" spans="2:20" ht="15">
      <c r="B2067"/>
      <c r="D2067" s="22"/>
      <c r="E2067" s="22"/>
      <c r="F2067" s="22"/>
      <c r="G2067" s="22"/>
      <c r="T2067" s="22"/>
    </row>
    <row r="2068" spans="2:20" ht="15">
      <c r="B2068"/>
      <c r="D2068" s="22"/>
      <c r="E2068" s="22"/>
      <c r="F2068" s="22"/>
      <c r="G2068" s="22"/>
      <c r="T2068" s="22"/>
    </row>
    <row r="2069" spans="2:20" ht="15">
      <c r="B2069"/>
      <c r="D2069" s="22"/>
      <c r="E2069" s="22"/>
      <c r="F2069" s="22"/>
      <c r="G2069" s="22"/>
      <c r="T2069" s="22"/>
    </row>
    <row r="2070" spans="2:20" ht="15">
      <c r="B2070"/>
      <c r="D2070" s="22"/>
      <c r="E2070" s="22"/>
      <c r="F2070" s="22"/>
      <c r="G2070" s="22"/>
      <c r="T2070" s="22"/>
    </row>
    <row r="2071" spans="2:20" ht="15">
      <c r="B2071"/>
      <c r="D2071" s="22"/>
      <c r="E2071" s="22"/>
      <c r="F2071" s="22"/>
      <c r="G2071" s="22"/>
      <c r="T2071" s="22"/>
    </row>
    <row r="2072" spans="2:20" ht="15">
      <c r="B2072"/>
      <c r="D2072" s="22"/>
      <c r="E2072" s="22"/>
      <c r="F2072" s="22"/>
      <c r="G2072" s="22"/>
      <c r="T2072" s="22"/>
    </row>
    <row r="2073" spans="2:20" ht="15">
      <c r="B2073"/>
      <c r="D2073" s="22"/>
      <c r="E2073" s="22"/>
      <c r="F2073" s="22"/>
      <c r="G2073" s="22"/>
      <c r="T2073" s="22"/>
    </row>
    <row r="2074" spans="2:20" ht="15">
      <c r="B2074"/>
      <c r="D2074" s="22"/>
      <c r="E2074" s="22"/>
      <c r="F2074" s="22"/>
      <c r="G2074" s="22"/>
      <c r="T2074" s="22"/>
    </row>
    <row r="2075" spans="2:20" ht="15">
      <c r="B2075"/>
      <c r="D2075" s="22"/>
      <c r="E2075" s="22"/>
      <c r="F2075" s="22"/>
      <c r="G2075" s="22"/>
      <c r="T2075" s="22"/>
    </row>
    <row r="2076" spans="2:20" ht="15">
      <c r="B2076"/>
      <c r="D2076" s="22"/>
      <c r="E2076" s="22"/>
      <c r="F2076" s="22"/>
      <c r="G2076" s="22"/>
      <c r="T2076" s="22"/>
    </row>
    <row r="2077" spans="2:20" ht="15">
      <c r="B2077"/>
      <c r="D2077" s="22"/>
      <c r="E2077" s="22"/>
      <c r="F2077" s="22"/>
      <c r="G2077" s="22"/>
      <c r="T2077" s="22"/>
    </row>
    <row r="2078" spans="2:20" ht="15">
      <c r="B2078"/>
      <c r="D2078" s="22"/>
      <c r="E2078" s="22"/>
      <c r="F2078" s="22"/>
      <c r="G2078" s="22"/>
      <c r="T2078" s="22"/>
    </row>
    <row r="2079" spans="2:20" ht="15">
      <c r="B2079"/>
      <c r="D2079" s="22"/>
      <c r="E2079" s="22"/>
      <c r="F2079" s="22"/>
      <c r="G2079" s="22"/>
      <c r="T2079" s="22"/>
    </row>
    <row r="2080" spans="2:20" ht="15">
      <c r="B2080"/>
      <c r="D2080" s="22"/>
      <c r="E2080" s="22"/>
      <c r="F2080" s="22"/>
      <c r="G2080" s="22"/>
      <c r="T2080" s="22"/>
    </row>
    <row r="2081" spans="2:20" ht="15">
      <c r="B2081"/>
      <c r="D2081" s="22"/>
      <c r="E2081" s="22"/>
      <c r="F2081" s="22"/>
      <c r="G2081" s="22"/>
      <c r="T2081" s="22"/>
    </row>
    <row r="2082" spans="2:20" ht="15">
      <c r="B2082"/>
      <c r="D2082" s="22"/>
      <c r="E2082" s="22"/>
      <c r="F2082" s="22"/>
      <c r="G2082" s="22"/>
      <c r="T2082" s="22"/>
    </row>
    <row r="2083" spans="2:20" ht="15">
      <c r="B2083"/>
      <c r="D2083" s="22"/>
      <c r="E2083" s="22"/>
      <c r="F2083" s="22"/>
      <c r="G2083" s="22"/>
      <c r="T2083" s="22"/>
    </row>
    <row r="2084" spans="2:20" ht="15">
      <c r="B2084"/>
      <c r="D2084" s="22"/>
      <c r="E2084" s="22"/>
      <c r="F2084" s="22"/>
      <c r="G2084" s="22"/>
      <c r="T2084" s="22"/>
    </row>
    <row r="2085" spans="2:20" ht="15">
      <c r="B2085"/>
      <c r="D2085" s="22"/>
      <c r="E2085" s="22"/>
      <c r="F2085" s="22"/>
      <c r="G2085" s="22"/>
      <c r="T2085" s="22"/>
    </row>
    <row r="2086" spans="2:20" ht="15">
      <c r="B2086"/>
      <c r="D2086" s="22"/>
      <c r="E2086" s="22"/>
      <c r="F2086" s="22"/>
      <c r="G2086" s="22"/>
      <c r="T2086" s="22"/>
    </row>
    <row r="2087" spans="2:20" ht="15">
      <c r="B2087"/>
      <c r="D2087" s="22"/>
      <c r="E2087" s="22"/>
      <c r="F2087" s="22"/>
      <c r="G2087" s="22"/>
      <c r="T2087" s="22"/>
    </row>
    <row r="2088" spans="2:20" ht="15">
      <c r="B2088"/>
      <c r="D2088" s="22"/>
      <c r="E2088" s="22"/>
      <c r="F2088" s="22"/>
      <c r="G2088" s="22"/>
      <c r="T2088" s="22"/>
    </row>
    <row r="2089" spans="2:20" ht="15">
      <c r="B2089"/>
      <c r="D2089" s="22"/>
      <c r="E2089" s="22"/>
      <c r="F2089" s="22"/>
      <c r="G2089" s="22"/>
      <c r="T2089" s="22"/>
    </row>
    <row r="2090" spans="2:20" ht="15">
      <c r="B2090"/>
      <c r="D2090" s="22"/>
      <c r="E2090" s="22"/>
      <c r="F2090" s="22"/>
      <c r="G2090" s="22"/>
      <c r="T2090" s="22"/>
    </row>
    <row r="2091" spans="2:20" ht="15">
      <c r="B2091"/>
      <c r="D2091" s="22"/>
      <c r="E2091" s="22"/>
      <c r="F2091" s="22"/>
      <c r="G2091" s="22"/>
      <c r="T2091" s="22"/>
    </row>
    <row r="2092" spans="2:20" ht="15">
      <c r="B2092"/>
      <c r="D2092" s="22"/>
      <c r="E2092" s="22"/>
      <c r="F2092" s="22"/>
      <c r="G2092" s="22"/>
      <c r="T2092" s="22"/>
    </row>
    <row r="2093" spans="2:20" ht="15">
      <c r="B2093"/>
      <c r="D2093" s="22"/>
      <c r="E2093" s="22"/>
      <c r="F2093" s="22"/>
      <c r="G2093" s="22"/>
      <c r="T2093" s="22"/>
    </row>
    <row r="2094" spans="2:20" ht="15">
      <c r="B2094"/>
      <c r="D2094" s="22"/>
      <c r="E2094" s="22"/>
      <c r="F2094" s="22"/>
      <c r="G2094" s="22"/>
      <c r="T2094" s="22"/>
    </row>
    <row r="2095" spans="2:20" ht="15">
      <c r="B2095"/>
      <c r="D2095" s="22"/>
      <c r="E2095" s="22"/>
      <c r="F2095" s="22"/>
      <c r="G2095" s="22"/>
      <c r="T2095" s="22"/>
    </row>
    <row r="2096" spans="2:20" ht="15">
      <c r="B2096"/>
      <c r="D2096" s="22"/>
      <c r="E2096" s="22"/>
      <c r="F2096" s="22"/>
      <c r="G2096" s="22"/>
      <c r="T2096" s="22"/>
    </row>
    <row r="2097" spans="2:20" ht="15">
      <c r="B2097"/>
      <c r="D2097" s="22"/>
      <c r="E2097" s="22"/>
      <c r="F2097" s="22"/>
      <c r="G2097" s="22"/>
      <c r="T2097" s="22"/>
    </row>
    <row r="2098" spans="2:20" ht="15">
      <c r="B2098"/>
      <c r="D2098" s="22"/>
      <c r="E2098" s="22"/>
      <c r="F2098" s="22"/>
      <c r="G2098" s="22"/>
      <c r="T2098" s="22"/>
    </row>
    <row r="2099" spans="2:20" ht="15">
      <c r="B2099"/>
      <c r="D2099" s="22"/>
      <c r="E2099" s="22"/>
      <c r="F2099" s="22"/>
      <c r="G2099" s="22"/>
      <c r="T2099" s="22"/>
    </row>
    <row r="2100" spans="2:20" ht="15">
      <c r="B2100"/>
      <c r="D2100" s="22"/>
      <c r="E2100" s="22"/>
      <c r="F2100" s="22"/>
      <c r="G2100" s="22"/>
      <c r="T2100" s="22"/>
    </row>
    <row r="2101" spans="2:20" ht="15">
      <c r="B2101"/>
      <c r="D2101" s="22"/>
      <c r="E2101" s="22"/>
      <c r="F2101" s="22"/>
      <c r="G2101" s="22"/>
      <c r="T2101" s="22"/>
    </row>
    <row r="2102" spans="2:20" ht="15">
      <c r="B2102"/>
      <c r="D2102" s="22"/>
      <c r="E2102" s="22"/>
      <c r="F2102" s="22"/>
      <c r="G2102" s="22"/>
      <c r="T2102" s="22"/>
    </row>
    <row r="2103" spans="2:20" ht="15">
      <c r="B2103"/>
      <c r="D2103" s="22"/>
      <c r="E2103" s="22"/>
      <c r="F2103" s="22"/>
      <c r="G2103" s="22"/>
      <c r="T2103" s="22"/>
    </row>
    <row r="2104" spans="2:20" ht="15">
      <c r="B2104"/>
      <c r="D2104" s="22"/>
      <c r="E2104" s="22"/>
      <c r="F2104" s="22"/>
      <c r="G2104" s="22"/>
      <c r="T2104" s="22"/>
    </row>
    <row r="2105" spans="2:20" ht="15">
      <c r="B2105"/>
      <c r="D2105" s="22"/>
      <c r="E2105" s="22"/>
      <c r="F2105" s="22"/>
      <c r="G2105" s="22"/>
      <c r="T2105" s="22"/>
    </row>
    <row r="2106" spans="2:20" ht="15">
      <c r="B2106"/>
      <c r="D2106" s="22"/>
      <c r="E2106" s="22"/>
      <c r="F2106" s="22"/>
      <c r="G2106" s="22"/>
      <c r="T2106" s="22"/>
    </row>
    <row r="2107" spans="2:20" ht="15">
      <c r="B2107"/>
      <c r="D2107" s="22"/>
      <c r="E2107" s="22"/>
      <c r="F2107" s="22"/>
      <c r="G2107" s="22"/>
      <c r="T2107" s="22"/>
    </row>
    <row r="2108" spans="2:20" ht="15">
      <c r="B2108"/>
      <c r="D2108" s="22"/>
      <c r="E2108" s="22"/>
      <c r="F2108" s="22"/>
      <c r="G2108" s="22"/>
      <c r="T2108" s="22"/>
    </row>
    <row r="2109" spans="2:20" ht="15">
      <c r="B2109"/>
      <c r="D2109" s="22"/>
      <c r="E2109" s="22"/>
      <c r="F2109" s="22"/>
      <c r="G2109" s="22"/>
      <c r="T2109" s="22"/>
    </row>
    <row r="2110" spans="2:20" ht="15">
      <c r="B2110"/>
      <c r="D2110" s="22"/>
      <c r="E2110" s="22"/>
      <c r="F2110" s="22"/>
      <c r="G2110" s="22"/>
      <c r="T2110" s="22"/>
    </row>
    <row r="2111" spans="2:20" ht="15">
      <c r="B2111"/>
      <c r="D2111" s="22"/>
      <c r="E2111" s="22"/>
      <c r="F2111" s="22"/>
      <c r="G2111" s="22"/>
      <c r="T2111" s="22"/>
    </row>
    <row r="2112" spans="2:20" ht="15">
      <c r="B2112"/>
      <c r="D2112" s="22"/>
      <c r="E2112" s="22"/>
      <c r="F2112" s="22"/>
      <c r="G2112" s="22"/>
      <c r="T2112" s="22"/>
    </row>
    <row r="2113" spans="2:20" ht="15">
      <c r="B2113"/>
      <c r="D2113" s="22"/>
      <c r="E2113" s="22"/>
      <c r="F2113" s="22"/>
      <c r="G2113" s="22"/>
      <c r="T2113" s="22"/>
    </row>
    <row r="2114" spans="2:20" ht="15">
      <c r="B2114"/>
      <c r="D2114" s="22"/>
      <c r="E2114" s="22"/>
      <c r="F2114" s="22"/>
      <c r="G2114" s="22"/>
      <c r="T2114" s="22"/>
    </row>
    <row r="2115" spans="2:20" ht="15">
      <c r="B2115"/>
      <c r="D2115" s="22"/>
      <c r="E2115" s="22"/>
      <c r="F2115" s="22"/>
      <c r="G2115" s="22"/>
      <c r="T2115" s="22"/>
    </row>
    <row r="2116" spans="2:20" ht="15">
      <c r="B2116"/>
      <c r="D2116" s="22"/>
      <c r="E2116" s="22"/>
      <c r="F2116" s="22"/>
      <c r="G2116" s="22"/>
      <c r="T2116" s="22"/>
    </row>
    <row r="2117" spans="2:20" ht="15">
      <c r="B2117"/>
      <c r="D2117" s="22"/>
      <c r="E2117" s="22"/>
      <c r="F2117" s="22"/>
      <c r="G2117" s="22"/>
      <c r="J2117" s="22"/>
      <c r="M2117" s="22"/>
      <c r="N2117" s="22"/>
      <c r="O2117" s="22"/>
      <c r="P2117" s="22"/>
      <c r="Q2117" s="22"/>
      <c r="R2117" s="22"/>
      <c r="S2117" s="22"/>
      <c r="T2117" s="22"/>
    </row>
    <row r="2118" spans="2:20" ht="15">
      <c r="B2118"/>
      <c r="D2118" s="22"/>
      <c r="E2118" s="22"/>
      <c r="F2118" s="22"/>
      <c r="G2118" s="22"/>
      <c r="J2118" s="22"/>
      <c r="M2118" s="22"/>
      <c r="N2118" s="22"/>
      <c r="O2118" s="22"/>
      <c r="P2118" s="22"/>
      <c r="Q2118" s="22"/>
      <c r="R2118" s="22"/>
      <c r="S2118" s="22"/>
      <c r="T2118" s="22"/>
    </row>
    <row r="2119" spans="2:20" ht="15">
      <c r="B2119"/>
      <c r="D2119" s="22"/>
      <c r="E2119" s="22"/>
      <c r="F2119" s="22"/>
      <c r="G2119" s="22"/>
      <c r="J2119" s="22"/>
      <c r="M2119" s="22"/>
      <c r="N2119" s="22"/>
      <c r="O2119" s="22"/>
      <c r="P2119" s="22"/>
      <c r="Q2119" s="22"/>
      <c r="R2119" s="22"/>
      <c r="S2119" s="22"/>
      <c r="T2119" s="22"/>
    </row>
    <row r="2120" spans="2:20" ht="15">
      <c r="B2120"/>
      <c r="D2120" s="22"/>
      <c r="E2120" s="22"/>
      <c r="F2120" s="22"/>
      <c r="G2120" s="22"/>
      <c r="J2120" s="22"/>
      <c r="M2120" s="22"/>
      <c r="N2120" s="22"/>
      <c r="O2120" s="22"/>
      <c r="P2120" s="22"/>
      <c r="Q2120" s="22"/>
      <c r="R2120" s="22"/>
      <c r="S2120" s="22"/>
      <c r="T2120" s="22"/>
    </row>
    <row r="2121" spans="2:20" ht="15">
      <c r="B2121"/>
      <c r="D2121" s="22"/>
      <c r="E2121" s="22"/>
      <c r="F2121" s="22"/>
      <c r="G2121" s="22"/>
      <c r="J2121" s="22"/>
      <c r="M2121" s="22"/>
      <c r="N2121" s="22"/>
      <c r="O2121" s="22"/>
      <c r="P2121" s="22"/>
      <c r="Q2121" s="22"/>
      <c r="R2121" s="22"/>
      <c r="S2121" s="22"/>
      <c r="T2121" s="22"/>
    </row>
    <row r="2728" spans="1:3" ht="15">
      <c r="A2728" s="22"/>
      <c r="B2728" s="108"/>
      <c r="C2728" s="22"/>
    </row>
    <row r="2729" spans="1:3" ht="15">
      <c r="A2729" s="22"/>
      <c r="B2729" s="108"/>
      <c r="C2729" s="22"/>
    </row>
    <row r="2730" spans="1:3" ht="15">
      <c r="A2730" s="22"/>
      <c r="B2730" s="108"/>
      <c r="C2730" s="22"/>
    </row>
    <row r="2731" spans="1:3" ht="15">
      <c r="A2731" s="22"/>
      <c r="B2731" s="108"/>
      <c r="C2731" s="22"/>
    </row>
    <row r="2732" spans="1:3" ht="15">
      <c r="A2732" s="22"/>
      <c r="B2732" s="108"/>
      <c r="C2732" s="22"/>
    </row>
    <row r="2733" spans="1:3" ht="15">
      <c r="A2733" s="22"/>
      <c r="B2733" s="108"/>
      <c r="C2733" s="22"/>
    </row>
    <row r="2734" spans="1:3" ht="15">
      <c r="A2734" s="22"/>
      <c r="B2734" s="108"/>
      <c r="C2734" s="22"/>
    </row>
    <row r="2735" spans="1:3" ht="15">
      <c r="A2735" s="22"/>
      <c r="B2735" s="108"/>
      <c r="C2735" s="22"/>
    </row>
    <row r="2736" spans="1:3" ht="15">
      <c r="A2736" s="22"/>
      <c r="B2736" s="108"/>
      <c r="C2736" s="22"/>
    </row>
    <row r="2737" spans="1:3" ht="15">
      <c r="A2737" s="22"/>
      <c r="B2737" s="108"/>
      <c r="C2737" s="22"/>
    </row>
    <row r="2738" spans="1:3" ht="15">
      <c r="A2738" s="22"/>
      <c r="B2738" s="108"/>
      <c r="C2738" s="22"/>
    </row>
    <row r="2739" spans="1:3" ht="15">
      <c r="A2739" s="22"/>
      <c r="B2739" s="108"/>
      <c r="C2739" s="22"/>
    </row>
    <row r="2740" spans="1:3" ht="15">
      <c r="A2740" s="22"/>
      <c r="B2740" s="108"/>
      <c r="C2740" s="22"/>
    </row>
    <row r="2741" spans="1:3" ht="15">
      <c r="A2741" s="22"/>
      <c r="B2741" s="108"/>
      <c r="C2741" s="22"/>
    </row>
    <row r="2742" spans="1:3" ht="15">
      <c r="A2742" s="22"/>
      <c r="B2742" s="108"/>
      <c r="C2742" s="22"/>
    </row>
    <row r="2743" spans="1:3" ht="15">
      <c r="A2743" s="22"/>
      <c r="B2743" s="108"/>
      <c r="C2743" s="22"/>
    </row>
    <row r="2744" spans="1:20" ht="15">
      <c r="A2744" s="22"/>
      <c r="B2744" s="108"/>
      <c r="C2744" s="22"/>
      <c r="T2744" s="22"/>
    </row>
    <row r="2745" spans="1:20" ht="15">
      <c r="A2745" s="22"/>
      <c r="B2745" s="108"/>
      <c r="C2745" s="22"/>
      <c r="T2745" s="22"/>
    </row>
    <row r="2746" spans="1:20" ht="15">
      <c r="A2746" s="22"/>
      <c r="B2746" s="108"/>
      <c r="C2746" s="22"/>
      <c r="T2746" s="22"/>
    </row>
    <row r="2747" spans="1:20" ht="15">
      <c r="A2747" s="22"/>
      <c r="B2747" s="108"/>
      <c r="C2747" s="22"/>
      <c r="T2747" s="22"/>
    </row>
    <row r="2748" spans="1:20" ht="15">
      <c r="A2748" s="22"/>
      <c r="B2748" s="108"/>
      <c r="C2748" s="22"/>
      <c r="T2748" s="22"/>
    </row>
    <row r="2749" spans="1:20" ht="15">
      <c r="A2749" s="22"/>
      <c r="B2749" s="108"/>
      <c r="C2749" s="22"/>
      <c r="T2749" s="22"/>
    </row>
    <row r="2750" spans="1:20" ht="15">
      <c r="A2750" s="22"/>
      <c r="B2750" s="108"/>
      <c r="C2750" s="22"/>
      <c r="T2750" s="22"/>
    </row>
    <row r="2751" spans="1:20" ht="15">
      <c r="A2751" s="22"/>
      <c r="B2751" s="108"/>
      <c r="C2751" s="22"/>
      <c r="T2751" s="22"/>
    </row>
    <row r="2752" spans="1:20" ht="15">
      <c r="A2752" s="22"/>
      <c r="B2752" s="108"/>
      <c r="C2752" s="22"/>
      <c r="T2752" s="22"/>
    </row>
    <row r="2753" spans="1:20" ht="15">
      <c r="A2753" s="22"/>
      <c r="B2753" s="108"/>
      <c r="C2753" s="22"/>
      <c r="T2753" s="22"/>
    </row>
    <row r="2754" spans="1:20" ht="15">
      <c r="A2754" s="22"/>
      <c r="B2754" s="108"/>
      <c r="C2754" s="22"/>
      <c r="T2754" s="22"/>
    </row>
    <row r="2755" spans="1:20" ht="15">
      <c r="A2755" s="22"/>
      <c r="B2755" s="108"/>
      <c r="C2755" s="22"/>
      <c r="T2755" s="22"/>
    </row>
    <row r="2756" spans="1:20" ht="15">
      <c r="A2756" s="22"/>
      <c r="B2756" s="108"/>
      <c r="C2756" s="22"/>
      <c r="T2756" s="22"/>
    </row>
    <row r="2757" spans="1:20" ht="15">
      <c r="A2757" s="22"/>
      <c r="B2757" s="108"/>
      <c r="C2757" s="22"/>
      <c r="T2757" s="22"/>
    </row>
    <row r="2758" spans="1:20" ht="15">
      <c r="A2758" s="22"/>
      <c r="B2758" s="108"/>
      <c r="C2758" s="22"/>
      <c r="T2758" s="22"/>
    </row>
    <row r="2759" spans="1:20" ht="15">
      <c r="A2759" s="22"/>
      <c r="B2759" s="108"/>
      <c r="C2759" s="22"/>
      <c r="T2759" s="22"/>
    </row>
    <row r="2760" spans="1:20" ht="15">
      <c r="A2760" s="22"/>
      <c r="B2760" s="108"/>
      <c r="C2760" s="22"/>
      <c r="T2760" s="22"/>
    </row>
    <row r="2761" spans="1:20" ht="15">
      <c r="A2761" s="22"/>
      <c r="B2761" s="108"/>
      <c r="C2761" s="22"/>
      <c r="T2761" s="22"/>
    </row>
    <row r="2762" spans="1:20" ht="15">
      <c r="A2762" s="22"/>
      <c r="B2762" s="108"/>
      <c r="C2762" s="22"/>
      <c r="T2762" s="22"/>
    </row>
    <row r="2763" spans="1:20" ht="15">
      <c r="A2763" s="22"/>
      <c r="B2763" s="108"/>
      <c r="C2763" s="22"/>
      <c r="T2763" s="22"/>
    </row>
    <row r="2764" spans="1:20" ht="15">
      <c r="A2764" s="22"/>
      <c r="B2764" s="108"/>
      <c r="C2764" s="22"/>
      <c r="T2764" s="22"/>
    </row>
    <row r="2765" spans="1:20" ht="15">
      <c r="A2765" s="22"/>
      <c r="B2765" s="108"/>
      <c r="C2765" s="22"/>
      <c r="T2765" s="22"/>
    </row>
    <row r="2766" spans="1:20" ht="15">
      <c r="A2766" s="22"/>
      <c r="B2766" s="108"/>
      <c r="C2766" s="22"/>
      <c r="T2766" s="22"/>
    </row>
    <row r="2767" spans="1:20" ht="15">
      <c r="A2767" s="22"/>
      <c r="B2767" s="108"/>
      <c r="C2767" s="22"/>
      <c r="T2767" s="22"/>
    </row>
    <row r="2768" spans="1:20" ht="15">
      <c r="A2768" s="22"/>
      <c r="B2768" s="108"/>
      <c r="C2768" s="22"/>
      <c r="T2768" s="22"/>
    </row>
    <row r="2769" spans="1:20" ht="15">
      <c r="A2769" s="22"/>
      <c r="B2769" s="108"/>
      <c r="C2769" s="22"/>
      <c r="T2769" s="22"/>
    </row>
    <row r="2770" spans="1:20" ht="15">
      <c r="A2770" s="22"/>
      <c r="B2770" s="108"/>
      <c r="C2770" s="22"/>
      <c r="T2770" s="22"/>
    </row>
    <row r="2771" spans="1:20" ht="15">
      <c r="A2771" s="22"/>
      <c r="B2771" s="108"/>
      <c r="C2771" s="22"/>
      <c r="T2771" s="22"/>
    </row>
    <row r="2772" spans="1:20" ht="15">
      <c r="A2772" s="22"/>
      <c r="B2772" s="108"/>
      <c r="C2772" s="22"/>
      <c r="T2772" s="22"/>
    </row>
    <row r="2773" spans="1:20" ht="15">
      <c r="A2773" s="22"/>
      <c r="B2773" s="108"/>
      <c r="C2773" s="22"/>
      <c r="T2773" s="22"/>
    </row>
    <row r="2774" spans="1:20" ht="15">
      <c r="A2774" s="22"/>
      <c r="B2774" s="108"/>
      <c r="C2774" s="22"/>
      <c r="T2774" s="22"/>
    </row>
    <row r="2775" spans="1:20" ht="15">
      <c r="A2775" s="22"/>
      <c r="B2775" s="108"/>
      <c r="C2775" s="22"/>
      <c r="T2775" s="22"/>
    </row>
    <row r="2776" spans="1:20" ht="15">
      <c r="A2776" s="22"/>
      <c r="B2776" s="108"/>
      <c r="C2776" s="22"/>
      <c r="T2776" s="22"/>
    </row>
    <row r="2777" spans="1:20" ht="15">
      <c r="A2777" s="22"/>
      <c r="B2777" s="108"/>
      <c r="C2777" s="22"/>
      <c r="T2777" s="22"/>
    </row>
    <row r="2778" spans="1:20" ht="15">
      <c r="A2778" s="22"/>
      <c r="B2778" s="108"/>
      <c r="C2778" s="22"/>
      <c r="T2778" s="22"/>
    </row>
    <row r="2779" spans="1:20" ht="15">
      <c r="A2779" s="22"/>
      <c r="B2779" s="108"/>
      <c r="C2779" s="22"/>
      <c r="T2779" s="22"/>
    </row>
    <row r="2780" spans="1:20" ht="15">
      <c r="A2780" s="22"/>
      <c r="B2780" s="108"/>
      <c r="C2780" s="22"/>
      <c r="T2780" s="22"/>
    </row>
    <row r="2781" spans="1:20" ht="15">
      <c r="A2781" s="22"/>
      <c r="B2781" s="108"/>
      <c r="C2781" s="22"/>
      <c r="T2781" s="22"/>
    </row>
    <row r="2782" spans="1:20" ht="15">
      <c r="A2782" s="22"/>
      <c r="B2782" s="108"/>
      <c r="C2782" s="22"/>
      <c r="T2782" s="22"/>
    </row>
    <row r="2783" spans="1:20" ht="15">
      <c r="A2783" s="22"/>
      <c r="B2783" s="108"/>
      <c r="C2783" s="22"/>
      <c r="T2783" s="22"/>
    </row>
    <row r="2784" spans="1:20" ht="15">
      <c r="A2784" s="22"/>
      <c r="B2784" s="108"/>
      <c r="C2784" s="22"/>
      <c r="T2784" s="22"/>
    </row>
    <row r="2785" spans="1:20" ht="15">
      <c r="A2785" s="22"/>
      <c r="B2785" s="108"/>
      <c r="C2785" s="22"/>
      <c r="T2785" s="22"/>
    </row>
    <row r="2786" spans="1:20" ht="15">
      <c r="A2786" s="22"/>
      <c r="B2786" s="108"/>
      <c r="C2786" s="22"/>
      <c r="T2786" s="22"/>
    </row>
    <row r="2787" spans="1:20" ht="15">
      <c r="A2787" s="22"/>
      <c r="B2787" s="108"/>
      <c r="C2787" s="22"/>
      <c r="T2787" s="22"/>
    </row>
    <row r="2788" spans="1:20" ht="15">
      <c r="A2788" s="22"/>
      <c r="B2788" s="108"/>
      <c r="C2788" s="22"/>
      <c r="T2788" s="22"/>
    </row>
    <row r="2789" spans="1:20" ht="15">
      <c r="A2789" s="22"/>
      <c r="B2789" s="108"/>
      <c r="C2789" s="22"/>
      <c r="T2789" s="22"/>
    </row>
    <row r="2790" spans="1:20" ht="15">
      <c r="A2790" s="22"/>
      <c r="B2790" s="108"/>
      <c r="C2790" s="22"/>
      <c r="T2790" s="22"/>
    </row>
    <row r="2791" spans="1:20" ht="15">
      <c r="A2791" s="22"/>
      <c r="B2791" s="108"/>
      <c r="C2791" s="22"/>
      <c r="T2791" s="22"/>
    </row>
    <row r="2792" spans="1:20" ht="15">
      <c r="A2792" s="22"/>
      <c r="B2792" s="108"/>
      <c r="C2792" s="22"/>
      <c r="T2792" s="22"/>
    </row>
    <row r="2793" spans="1:20" ht="15">
      <c r="A2793" s="22"/>
      <c r="B2793" s="108"/>
      <c r="C2793" s="22"/>
      <c r="T2793" s="22"/>
    </row>
    <row r="2794" spans="1:20" ht="15">
      <c r="A2794" s="22"/>
      <c r="B2794" s="108"/>
      <c r="C2794" s="22"/>
      <c r="T2794" s="22"/>
    </row>
    <row r="2795" spans="1:20" ht="15">
      <c r="A2795" s="22"/>
      <c r="B2795" s="108"/>
      <c r="C2795" s="22"/>
      <c r="T2795" s="22"/>
    </row>
    <row r="2796" spans="1:20" ht="15">
      <c r="A2796" s="22"/>
      <c r="B2796" s="108"/>
      <c r="C2796" s="22"/>
      <c r="T2796" s="22"/>
    </row>
    <row r="2797" spans="1:20" ht="15">
      <c r="A2797" s="22"/>
      <c r="B2797" s="108"/>
      <c r="C2797" s="22"/>
      <c r="T2797" s="22"/>
    </row>
    <row r="2798" spans="1:20" ht="15">
      <c r="A2798" s="22"/>
      <c r="B2798" s="108"/>
      <c r="C2798" s="22"/>
      <c r="T2798" s="22"/>
    </row>
    <row r="2799" spans="1:20" ht="15">
      <c r="A2799" s="22"/>
      <c r="B2799" s="108"/>
      <c r="C2799" s="22"/>
      <c r="T2799" s="22"/>
    </row>
    <row r="2800" spans="1:20" ht="15">
      <c r="A2800" s="22"/>
      <c r="B2800" s="108"/>
      <c r="C2800" s="22"/>
      <c r="T2800" s="22"/>
    </row>
    <row r="2801" spans="1:20" ht="15">
      <c r="A2801" s="22"/>
      <c r="B2801" s="108"/>
      <c r="C2801" s="22"/>
      <c r="T2801" s="22"/>
    </row>
    <row r="2802" spans="1:20" ht="15">
      <c r="A2802" s="22"/>
      <c r="B2802" s="108"/>
      <c r="C2802" s="22"/>
      <c r="T2802" s="22"/>
    </row>
    <row r="2803" spans="1:20" ht="15">
      <c r="A2803" s="22"/>
      <c r="B2803" s="108"/>
      <c r="C2803" s="22"/>
      <c r="T2803" s="22"/>
    </row>
    <row r="2804" spans="1:20" ht="15">
      <c r="A2804" s="22"/>
      <c r="B2804" s="108"/>
      <c r="C2804" s="22"/>
      <c r="T2804" s="22"/>
    </row>
    <row r="2805" spans="1:20" ht="15">
      <c r="A2805" s="22"/>
      <c r="B2805" s="108"/>
      <c r="C2805" s="22"/>
      <c r="T2805" s="22"/>
    </row>
    <row r="2806" spans="1:20" ht="15">
      <c r="A2806" s="22"/>
      <c r="B2806" s="108"/>
      <c r="C2806" s="22"/>
      <c r="T2806" s="22"/>
    </row>
    <row r="2807" spans="1:20" ht="15">
      <c r="A2807" s="22"/>
      <c r="B2807" s="108"/>
      <c r="C2807" s="22"/>
      <c r="T2807" s="22"/>
    </row>
    <row r="2808" spans="1:20" ht="15">
      <c r="A2808" s="22"/>
      <c r="B2808" s="108"/>
      <c r="C2808" s="22"/>
      <c r="T2808" s="22"/>
    </row>
    <row r="2809" spans="1:20" ht="15">
      <c r="A2809" s="22"/>
      <c r="B2809" s="108"/>
      <c r="C2809" s="22"/>
      <c r="T2809" s="22"/>
    </row>
    <row r="2810" spans="1:20" ht="15">
      <c r="A2810" s="22"/>
      <c r="B2810" s="108"/>
      <c r="C2810" s="22"/>
      <c r="T2810" s="22"/>
    </row>
    <row r="2811" spans="1:20" ht="15">
      <c r="A2811" s="22"/>
      <c r="B2811" s="108"/>
      <c r="C2811" s="22"/>
      <c r="T2811" s="22"/>
    </row>
    <row r="2812" spans="1:20" ht="15">
      <c r="A2812" s="22"/>
      <c r="B2812" s="108"/>
      <c r="C2812" s="22"/>
      <c r="T2812" s="22"/>
    </row>
    <row r="2813" spans="1:20" ht="15">
      <c r="A2813" s="22"/>
      <c r="B2813" s="108"/>
      <c r="C2813" s="22"/>
      <c r="T2813" s="22"/>
    </row>
    <row r="2814" spans="1:20" ht="15">
      <c r="A2814" s="22"/>
      <c r="B2814" s="108"/>
      <c r="C2814" s="22"/>
      <c r="T2814" s="22"/>
    </row>
    <row r="2815" spans="1:20" ht="15">
      <c r="A2815" s="22"/>
      <c r="B2815" s="108"/>
      <c r="C2815" s="22"/>
      <c r="T2815" s="22"/>
    </row>
    <row r="2816" spans="1:20" ht="15">
      <c r="A2816" s="22"/>
      <c r="B2816" s="108"/>
      <c r="C2816" s="22"/>
      <c r="T2816" s="22"/>
    </row>
    <row r="2817" spans="1:20" ht="15">
      <c r="A2817" s="22"/>
      <c r="B2817" s="108"/>
      <c r="C2817" s="22"/>
      <c r="T2817" s="22"/>
    </row>
    <row r="2818" spans="1:20" ht="15">
      <c r="A2818" s="22"/>
      <c r="B2818" s="108"/>
      <c r="C2818" s="22"/>
      <c r="T2818" s="22"/>
    </row>
    <row r="2819" spans="1:20" ht="15">
      <c r="A2819" s="22"/>
      <c r="B2819" s="108"/>
      <c r="C2819" s="22"/>
      <c r="T2819" s="22"/>
    </row>
    <row r="2820" spans="1:20" ht="15">
      <c r="A2820" s="22"/>
      <c r="B2820" s="108"/>
      <c r="C2820" s="22"/>
      <c r="T2820" s="22"/>
    </row>
    <row r="2821" spans="1:20" ht="15">
      <c r="A2821" s="22"/>
      <c r="B2821" s="108"/>
      <c r="C2821" s="22"/>
      <c r="T2821" s="22"/>
    </row>
    <row r="2822" spans="1:20" ht="15">
      <c r="A2822" s="22"/>
      <c r="B2822" s="108"/>
      <c r="C2822" s="22"/>
      <c r="T2822" s="22"/>
    </row>
    <row r="2823" spans="1:20" ht="15">
      <c r="A2823" s="22"/>
      <c r="B2823" s="108"/>
      <c r="C2823" s="22"/>
      <c r="T2823" s="22"/>
    </row>
    <row r="2824" spans="1:20" ht="15">
      <c r="A2824" s="22"/>
      <c r="B2824" s="108"/>
      <c r="C2824" s="22"/>
      <c r="T2824" s="22"/>
    </row>
    <row r="2825" spans="1:20" ht="15">
      <c r="A2825" s="22"/>
      <c r="B2825" s="108"/>
      <c r="C2825" s="22"/>
      <c r="T2825" s="22"/>
    </row>
    <row r="2826" spans="1:20" ht="15">
      <c r="A2826" s="22"/>
      <c r="B2826" s="108"/>
      <c r="C2826" s="22"/>
      <c r="T2826" s="22"/>
    </row>
    <row r="2827" spans="1:20" ht="15">
      <c r="A2827" s="22"/>
      <c r="B2827" s="108"/>
      <c r="C2827" s="22"/>
      <c r="T2827" s="22"/>
    </row>
    <row r="2828" spans="1:20" ht="15">
      <c r="A2828" s="22"/>
      <c r="B2828" s="108"/>
      <c r="C2828" s="22"/>
      <c r="T2828" s="22"/>
    </row>
    <row r="2829" spans="1:20" ht="15">
      <c r="A2829" s="22"/>
      <c r="B2829" s="108"/>
      <c r="C2829" s="22"/>
      <c r="T2829" s="22"/>
    </row>
    <row r="2830" spans="1:20" ht="15">
      <c r="A2830" s="22"/>
      <c r="B2830" s="108"/>
      <c r="C2830" s="22"/>
      <c r="T2830" s="22"/>
    </row>
    <row r="2831" spans="1:20" ht="15">
      <c r="A2831" s="22"/>
      <c r="B2831" s="108"/>
      <c r="C2831" s="22"/>
      <c r="T2831" s="22"/>
    </row>
    <row r="2832" spans="1:20" ht="15">
      <c r="A2832" s="22"/>
      <c r="B2832" s="108"/>
      <c r="C2832" s="22"/>
      <c r="T2832" s="22"/>
    </row>
    <row r="2833" spans="1:20" ht="15">
      <c r="A2833" s="22"/>
      <c r="B2833" s="108"/>
      <c r="C2833" s="22"/>
      <c r="T2833" s="22"/>
    </row>
    <row r="2834" spans="1:20" ht="15">
      <c r="A2834" s="22"/>
      <c r="B2834" s="108"/>
      <c r="C2834" s="22"/>
      <c r="T2834" s="22"/>
    </row>
    <row r="2835" spans="1:20" ht="15">
      <c r="A2835" s="22"/>
      <c r="B2835" s="108"/>
      <c r="C2835" s="22"/>
      <c r="T2835" s="22"/>
    </row>
    <row r="2836" spans="1:20" ht="15">
      <c r="A2836" s="22"/>
      <c r="B2836" s="108"/>
      <c r="C2836" s="22"/>
      <c r="T2836" s="22"/>
    </row>
    <row r="2837" spans="1:20" ht="15">
      <c r="A2837" s="22"/>
      <c r="B2837" s="108"/>
      <c r="C2837" s="22"/>
      <c r="T2837" s="22"/>
    </row>
    <row r="2838" spans="1:20" ht="15">
      <c r="A2838" s="22"/>
      <c r="B2838" s="108"/>
      <c r="C2838" s="22"/>
      <c r="T2838" s="22"/>
    </row>
    <row r="2839" spans="1:20" ht="15">
      <c r="A2839" s="22"/>
      <c r="B2839" s="108"/>
      <c r="C2839" s="22"/>
      <c r="T2839" s="22"/>
    </row>
    <row r="2840" spans="1:20" ht="15">
      <c r="A2840" s="22"/>
      <c r="B2840" s="108"/>
      <c r="C2840" s="22"/>
      <c r="T2840" s="22"/>
    </row>
    <row r="2841" spans="1:20" ht="15">
      <c r="A2841" s="22"/>
      <c r="B2841" s="108"/>
      <c r="C2841" s="22"/>
      <c r="T2841" s="22"/>
    </row>
    <row r="2842" spans="1:20" ht="15">
      <c r="A2842" s="22"/>
      <c r="B2842" s="108"/>
      <c r="C2842" s="22"/>
      <c r="T2842" s="22"/>
    </row>
    <row r="2843" spans="1:20" ht="15">
      <c r="A2843" s="22"/>
      <c r="B2843" s="108"/>
      <c r="C2843" s="22"/>
      <c r="T2843" s="22"/>
    </row>
    <row r="2844" spans="1:20" ht="15">
      <c r="A2844" s="22"/>
      <c r="B2844" s="108"/>
      <c r="C2844" s="22"/>
      <c r="T2844" s="22"/>
    </row>
    <row r="2845" spans="1:20" ht="15">
      <c r="A2845" s="22"/>
      <c r="B2845" s="108"/>
      <c r="C2845" s="22"/>
      <c r="T2845" s="22"/>
    </row>
    <row r="2846" spans="1:20" ht="15">
      <c r="A2846" s="22"/>
      <c r="B2846" s="108"/>
      <c r="C2846" s="22"/>
      <c r="T2846" s="22"/>
    </row>
    <row r="2847" spans="1:20" ht="15">
      <c r="A2847" s="22"/>
      <c r="B2847" s="108"/>
      <c r="C2847" s="22"/>
      <c r="T2847" s="22"/>
    </row>
    <row r="2848" spans="1:20" ht="15">
      <c r="A2848" s="22"/>
      <c r="B2848" s="108"/>
      <c r="C2848" s="22"/>
      <c r="T2848" s="22"/>
    </row>
    <row r="2849" spans="1:20" ht="15">
      <c r="A2849" s="22"/>
      <c r="B2849" s="108"/>
      <c r="C2849" s="22"/>
      <c r="T2849" s="22"/>
    </row>
    <row r="2850" spans="1:20" ht="15">
      <c r="A2850" s="22"/>
      <c r="B2850" s="108"/>
      <c r="C2850" s="22"/>
      <c r="T2850" s="22"/>
    </row>
    <row r="2851" spans="1:20" ht="15">
      <c r="A2851" s="22"/>
      <c r="B2851" s="108"/>
      <c r="C2851" s="22"/>
      <c r="T2851" s="22"/>
    </row>
    <row r="2852" spans="1:20" ht="15">
      <c r="A2852" s="22"/>
      <c r="B2852" s="108"/>
      <c r="C2852" s="22"/>
      <c r="T2852" s="22"/>
    </row>
    <row r="2853" spans="1:20" ht="15">
      <c r="A2853" s="22"/>
      <c r="B2853" s="108"/>
      <c r="C2853" s="22"/>
      <c r="T2853" s="22"/>
    </row>
    <row r="2854" spans="1:20" ht="15">
      <c r="A2854" s="22"/>
      <c r="B2854" s="108"/>
      <c r="C2854" s="22"/>
      <c r="T2854" s="22"/>
    </row>
    <row r="2855" spans="1:20" ht="15">
      <c r="A2855" s="22"/>
      <c r="B2855" s="108"/>
      <c r="C2855" s="22"/>
      <c r="T2855" s="22"/>
    </row>
    <row r="2856" spans="1:20" ht="15">
      <c r="A2856" s="22"/>
      <c r="B2856" s="108"/>
      <c r="C2856" s="22"/>
      <c r="T2856" s="22"/>
    </row>
    <row r="2857" spans="1:20" ht="15">
      <c r="A2857" s="22"/>
      <c r="B2857" s="108"/>
      <c r="C2857" s="22"/>
      <c r="T2857" s="22"/>
    </row>
    <row r="2858" spans="1:20" ht="15">
      <c r="A2858" s="22"/>
      <c r="B2858" s="108"/>
      <c r="C2858" s="22"/>
      <c r="T2858" s="22"/>
    </row>
    <row r="2859" spans="1:20" ht="15">
      <c r="A2859" s="22"/>
      <c r="B2859" s="108"/>
      <c r="C2859" s="22"/>
      <c r="T2859" s="22"/>
    </row>
    <row r="2860" spans="1:20" ht="15">
      <c r="A2860" s="22"/>
      <c r="B2860" s="108"/>
      <c r="C2860" s="22"/>
      <c r="T2860" s="22"/>
    </row>
    <row r="2861" spans="1:20" ht="15">
      <c r="A2861" s="22"/>
      <c r="B2861" s="108"/>
      <c r="C2861" s="22"/>
      <c r="T2861" s="22"/>
    </row>
    <row r="2862" spans="1:20" ht="15">
      <c r="A2862" s="22"/>
      <c r="B2862" s="108"/>
      <c r="C2862" s="22"/>
      <c r="T2862" s="22"/>
    </row>
    <row r="2863" spans="1:20" ht="15">
      <c r="A2863" s="22"/>
      <c r="B2863" s="108"/>
      <c r="C2863" s="22"/>
      <c r="T2863" s="22"/>
    </row>
    <row r="2864" spans="1:20" ht="15">
      <c r="A2864" s="22"/>
      <c r="B2864" s="108"/>
      <c r="C2864" s="22"/>
      <c r="T2864" s="22"/>
    </row>
    <row r="2865" spans="1:20" ht="15">
      <c r="A2865" s="22"/>
      <c r="B2865" s="108"/>
      <c r="C2865" s="22"/>
      <c r="T2865" s="22"/>
    </row>
    <row r="2866" spans="1:20" ht="15">
      <c r="A2866" s="22"/>
      <c r="B2866" s="108"/>
      <c r="C2866" s="22"/>
      <c r="T2866" s="22"/>
    </row>
    <row r="2867" spans="1:20" ht="15">
      <c r="A2867" s="22"/>
      <c r="B2867" s="108"/>
      <c r="C2867" s="22"/>
      <c r="T2867" s="22"/>
    </row>
    <row r="2868" spans="1:20" ht="15">
      <c r="A2868" s="22"/>
      <c r="B2868" s="108"/>
      <c r="C2868" s="22"/>
      <c r="T2868" s="22"/>
    </row>
    <row r="2869" spans="1:20" ht="15">
      <c r="A2869" s="22"/>
      <c r="B2869" s="108"/>
      <c r="C2869" s="22"/>
      <c r="T2869" s="22"/>
    </row>
    <row r="2870" spans="1:20" ht="15">
      <c r="A2870" s="22"/>
      <c r="B2870" s="108"/>
      <c r="C2870" s="22"/>
      <c r="T2870" s="22"/>
    </row>
    <row r="2871" spans="1:20" ht="15">
      <c r="A2871" s="22"/>
      <c r="B2871" s="108"/>
      <c r="C2871" s="22"/>
      <c r="T2871" s="22"/>
    </row>
    <row r="2872" spans="1:20" ht="15">
      <c r="A2872" s="22"/>
      <c r="B2872" s="108"/>
      <c r="C2872" s="22"/>
      <c r="T2872" s="22"/>
    </row>
    <row r="2873" spans="1:20" ht="15">
      <c r="A2873" s="22"/>
      <c r="B2873" s="108"/>
      <c r="C2873" s="22"/>
      <c r="T2873" s="22"/>
    </row>
    <row r="2874" spans="1:20" ht="15">
      <c r="A2874" s="22"/>
      <c r="B2874" s="108"/>
      <c r="C2874" s="22"/>
      <c r="T2874" s="22"/>
    </row>
    <row r="2875" spans="1:20" ht="15">
      <c r="A2875" s="22"/>
      <c r="B2875" s="108"/>
      <c r="C2875" s="22"/>
      <c r="T2875" s="22"/>
    </row>
    <row r="2876" spans="1:20" ht="15">
      <c r="A2876" s="22"/>
      <c r="B2876" s="108"/>
      <c r="C2876" s="22"/>
      <c r="T2876" s="22"/>
    </row>
    <row r="2877" spans="1:20" ht="15">
      <c r="A2877" s="22"/>
      <c r="B2877" s="108"/>
      <c r="C2877" s="22"/>
      <c r="T2877" s="22"/>
    </row>
    <row r="2878" spans="1:20" ht="15">
      <c r="A2878" s="22"/>
      <c r="B2878" s="108"/>
      <c r="C2878" s="22"/>
      <c r="T2878" s="22"/>
    </row>
    <row r="2879" spans="1:20" ht="15">
      <c r="A2879" s="22"/>
      <c r="B2879" s="108"/>
      <c r="C2879" s="22"/>
      <c r="T2879" s="22"/>
    </row>
    <row r="2880" spans="1:20" ht="15">
      <c r="A2880" s="22"/>
      <c r="B2880" s="108"/>
      <c r="C2880" s="22"/>
      <c r="T2880" s="22"/>
    </row>
    <row r="2881" spans="1:20" ht="15">
      <c r="A2881" s="22"/>
      <c r="B2881" s="108"/>
      <c r="C2881" s="22"/>
      <c r="T2881" s="22"/>
    </row>
    <row r="2882" spans="1:20" ht="15">
      <c r="A2882" s="22"/>
      <c r="B2882" s="108"/>
      <c r="C2882" s="22"/>
      <c r="T2882" s="22"/>
    </row>
    <row r="2883" spans="1:20" ht="15">
      <c r="A2883" s="22"/>
      <c r="B2883" s="108"/>
      <c r="C2883" s="22"/>
      <c r="T2883" s="22"/>
    </row>
    <row r="2884" spans="1:20" ht="15">
      <c r="A2884" s="22"/>
      <c r="B2884" s="108"/>
      <c r="C2884" s="22"/>
      <c r="T2884" s="22"/>
    </row>
    <row r="2885" spans="1:20" ht="15">
      <c r="A2885" s="22"/>
      <c r="B2885" s="108"/>
      <c r="C2885" s="22"/>
      <c r="T2885" s="22"/>
    </row>
    <row r="2886" spans="1:20" ht="15">
      <c r="A2886" s="22"/>
      <c r="B2886" s="108"/>
      <c r="C2886" s="22"/>
      <c r="T2886" s="22"/>
    </row>
    <row r="2887" spans="1:20" ht="15">
      <c r="A2887" s="22"/>
      <c r="B2887" s="108"/>
      <c r="C2887" s="22"/>
      <c r="T2887" s="22"/>
    </row>
    <row r="2888" spans="1:20" ht="15">
      <c r="A2888" s="22"/>
      <c r="B2888" s="108"/>
      <c r="C2888" s="22"/>
      <c r="T2888" s="22"/>
    </row>
    <row r="2889" spans="1:20" ht="15">
      <c r="A2889" s="22"/>
      <c r="B2889" s="108"/>
      <c r="C2889" s="22"/>
      <c r="T2889" s="22"/>
    </row>
    <row r="2890" spans="1:20" ht="15">
      <c r="A2890" s="22"/>
      <c r="B2890" s="108"/>
      <c r="C2890" s="22"/>
      <c r="T2890" s="22"/>
    </row>
    <row r="2891" spans="1:20" ht="15">
      <c r="A2891" s="22"/>
      <c r="B2891" s="108"/>
      <c r="C2891" s="22"/>
      <c r="T2891" s="22"/>
    </row>
    <row r="2892" spans="1:20" ht="15">
      <c r="A2892" s="22"/>
      <c r="B2892" s="108"/>
      <c r="C2892" s="22"/>
      <c r="T2892" s="22"/>
    </row>
    <row r="2893" spans="1:20" ht="15">
      <c r="A2893" s="22"/>
      <c r="B2893" s="108"/>
      <c r="C2893" s="22"/>
      <c r="T2893" s="22"/>
    </row>
    <row r="2894" spans="1:20" ht="15">
      <c r="A2894" s="22"/>
      <c r="B2894" s="108"/>
      <c r="C2894" s="22"/>
      <c r="T2894" s="22"/>
    </row>
    <row r="2895" spans="1:20" ht="15">
      <c r="A2895" s="22"/>
      <c r="B2895" s="108"/>
      <c r="C2895" s="22"/>
      <c r="T2895" s="22"/>
    </row>
    <row r="2896" spans="1:20" ht="15">
      <c r="A2896" s="22"/>
      <c r="B2896" s="108"/>
      <c r="C2896" s="22"/>
      <c r="T2896" s="22"/>
    </row>
    <row r="2897" spans="1:20" ht="15">
      <c r="A2897" s="22"/>
      <c r="B2897" s="108"/>
      <c r="C2897" s="22"/>
      <c r="T2897" s="22"/>
    </row>
    <row r="2898" spans="1:20" ht="15">
      <c r="A2898" s="22"/>
      <c r="B2898" s="108"/>
      <c r="C2898" s="22"/>
      <c r="T2898" s="22"/>
    </row>
    <row r="2899" spans="1:20" ht="15">
      <c r="A2899" s="22"/>
      <c r="B2899" s="108"/>
      <c r="C2899" s="22"/>
      <c r="T2899" s="22"/>
    </row>
    <row r="2900" spans="1:20" ht="15">
      <c r="A2900" s="22"/>
      <c r="B2900" s="108"/>
      <c r="C2900" s="22"/>
      <c r="T2900" s="22"/>
    </row>
    <row r="2901" spans="1:20" ht="15">
      <c r="A2901" s="22"/>
      <c r="B2901" s="108"/>
      <c r="C2901" s="22"/>
      <c r="T2901" s="22"/>
    </row>
    <row r="2902" spans="1:20" ht="15">
      <c r="A2902" s="22"/>
      <c r="B2902" s="108"/>
      <c r="C2902" s="22"/>
      <c r="T2902" s="22"/>
    </row>
    <row r="2903" spans="1:20" ht="15">
      <c r="A2903" s="22"/>
      <c r="B2903" s="108"/>
      <c r="C2903" s="22"/>
      <c r="T2903" s="22"/>
    </row>
    <row r="2904" spans="1:20" ht="15">
      <c r="A2904" s="22"/>
      <c r="B2904" s="108"/>
      <c r="C2904" s="22"/>
      <c r="T2904" s="22"/>
    </row>
    <row r="2905" spans="1:20" ht="15">
      <c r="A2905" s="22"/>
      <c r="B2905" s="108"/>
      <c r="C2905" s="22"/>
      <c r="T2905" s="22"/>
    </row>
    <row r="2906" spans="1:20" ht="15">
      <c r="A2906" s="22"/>
      <c r="B2906" s="108"/>
      <c r="C2906" s="22"/>
      <c r="T2906" s="22"/>
    </row>
    <row r="2907" spans="1:20" ht="15">
      <c r="A2907" s="22"/>
      <c r="B2907" s="108"/>
      <c r="C2907" s="22"/>
      <c r="T2907" s="22"/>
    </row>
    <row r="2908" spans="1:20" ht="15">
      <c r="A2908" s="22"/>
      <c r="B2908" s="108"/>
      <c r="C2908" s="22"/>
      <c r="T2908" s="22"/>
    </row>
    <row r="2909" spans="1:20" ht="15">
      <c r="A2909" s="22"/>
      <c r="B2909" s="108"/>
      <c r="C2909" s="22"/>
      <c r="T2909" s="22"/>
    </row>
    <row r="2910" spans="1:20" ht="15">
      <c r="A2910" s="22"/>
      <c r="B2910" s="108"/>
      <c r="C2910" s="22"/>
      <c r="T2910" s="22"/>
    </row>
    <row r="2911" spans="1:20" ht="15">
      <c r="A2911" s="22"/>
      <c r="B2911" s="108"/>
      <c r="C2911" s="22"/>
      <c r="T2911" s="22"/>
    </row>
    <row r="2912" spans="1:20" ht="15">
      <c r="A2912" s="22"/>
      <c r="B2912" s="108"/>
      <c r="C2912" s="22"/>
      <c r="T2912" s="22"/>
    </row>
    <row r="2913" spans="1:20" ht="15">
      <c r="A2913" s="22"/>
      <c r="B2913" s="108"/>
      <c r="C2913" s="22"/>
      <c r="T2913" s="22"/>
    </row>
    <row r="2914" spans="1:20" ht="15">
      <c r="A2914" s="22"/>
      <c r="B2914" s="108"/>
      <c r="C2914" s="22"/>
      <c r="T2914" s="22"/>
    </row>
    <row r="2915" spans="1:20" ht="15">
      <c r="A2915" s="22"/>
      <c r="B2915" s="108"/>
      <c r="C2915" s="22"/>
      <c r="T2915" s="22"/>
    </row>
    <row r="2916" spans="1:20" ht="15">
      <c r="A2916" s="22"/>
      <c r="B2916" s="108"/>
      <c r="C2916" s="22"/>
      <c r="T2916" s="22"/>
    </row>
    <row r="2917" spans="1:20" ht="15">
      <c r="A2917" s="22"/>
      <c r="B2917" s="108"/>
      <c r="C2917" s="22"/>
      <c r="T2917" s="22"/>
    </row>
    <row r="2918" spans="1:20" ht="15">
      <c r="A2918" s="22"/>
      <c r="B2918" s="108"/>
      <c r="C2918" s="22"/>
      <c r="T2918" s="22"/>
    </row>
    <row r="2919" spans="1:20" ht="15">
      <c r="A2919" s="22"/>
      <c r="B2919" s="108"/>
      <c r="C2919" s="22"/>
      <c r="T2919" s="22"/>
    </row>
    <row r="2920" spans="1:20" ht="15">
      <c r="A2920" s="22"/>
      <c r="B2920" s="108"/>
      <c r="C2920" s="22"/>
      <c r="T2920" s="22"/>
    </row>
    <row r="2921" spans="1:20" ht="15">
      <c r="A2921" s="22"/>
      <c r="B2921" s="108"/>
      <c r="C2921" s="22"/>
      <c r="T2921" s="22"/>
    </row>
    <row r="2922" spans="1:20" ht="15">
      <c r="A2922" s="22"/>
      <c r="B2922" s="108"/>
      <c r="C2922" s="22"/>
      <c r="T2922" s="22"/>
    </row>
    <row r="2923" spans="1:20" ht="15">
      <c r="A2923" s="22"/>
      <c r="B2923" s="108"/>
      <c r="C2923" s="22"/>
      <c r="T2923" s="22"/>
    </row>
    <row r="2924" spans="1:20" ht="15">
      <c r="A2924" s="22"/>
      <c r="B2924" s="108"/>
      <c r="C2924" s="22"/>
      <c r="T2924" s="22"/>
    </row>
    <row r="2925" spans="1:20" ht="15">
      <c r="A2925" s="22"/>
      <c r="B2925" s="108"/>
      <c r="C2925" s="22"/>
      <c r="T2925" s="22"/>
    </row>
    <row r="2926" spans="1:20" ht="15">
      <c r="A2926" s="22"/>
      <c r="B2926" s="108"/>
      <c r="C2926" s="22"/>
      <c r="T2926" s="22"/>
    </row>
    <row r="2927" spans="1:20" ht="15">
      <c r="A2927" s="22"/>
      <c r="B2927" s="108"/>
      <c r="C2927" s="22"/>
      <c r="T2927" s="22"/>
    </row>
    <row r="2928" spans="1:20" ht="15">
      <c r="A2928" s="22"/>
      <c r="B2928" s="108"/>
      <c r="C2928" s="22"/>
      <c r="T2928" s="22"/>
    </row>
    <row r="2929" spans="1:20" ht="15">
      <c r="A2929" s="22"/>
      <c r="B2929" s="108"/>
      <c r="C2929" s="22"/>
      <c r="T2929" s="22"/>
    </row>
    <row r="2930" spans="1:20" ht="15">
      <c r="A2930" s="22"/>
      <c r="B2930" s="108"/>
      <c r="C2930" s="22"/>
      <c r="T2930" s="22"/>
    </row>
    <row r="2931" spans="1:20" ht="15">
      <c r="A2931" s="22"/>
      <c r="B2931" s="108"/>
      <c r="C2931" s="22"/>
      <c r="T2931" s="22"/>
    </row>
    <row r="2932" spans="1:20" ht="15">
      <c r="A2932" s="22"/>
      <c r="B2932" s="108"/>
      <c r="C2932" s="22"/>
      <c r="T2932" s="22"/>
    </row>
    <row r="2933" spans="1:20" ht="15">
      <c r="A2933" s="22"/>
      <c r="B2933" s="108"/>
      <c r="C2933" s="22"/>
      <c r="T2933" s="22"/>
    </row>
    <row r="2934" spans="1:20" ht="15">
      <c r="A2934" s="22"/>
      <c r="B2934" s="108"/>
      <c r="C2934" s="22"/>
      <c r="T2934" s="22"/>
    </row>
    <row r="2935" spans="1:20" ht="15">
      <c r="A2935" s="22"/>
      <c r="B2935" s="108"/>
      <c r="C2935" s="22"/>
      <c r="T2935" s="22"/>
    </row>
    <row r="2936" spans="1:20" ht="15">
      <c r="A2936" s="22"/>
      <c r="B2936" s="108"/>
      <c r="C2936" s="22"/>
      <c r="T2936" s="22"/>
    </row>
    <row r="2937" spans="1:20" ht="15">
      <c r="A2937" s="22"/>
      <c r="B2937" s="108"/>
      <c r="C2937" s="22"/>
      <c r="T2937" s="22"/>
    </row>
    <row r="2938" spans="1:20" ht="15">
      <c r="A2938" s="22"/>
      <c r="B2938" s="108"/>
      <c r="C2938" s="22"/>
      <c r="T2938" s="22"/>
    </row>
    <row r="2939" spans="1:20" ht="15">
      <c r="A2939" s="22"/>
      <c r="B2939" s="108"/>
      <c r="C2939" s="22"/>
      <c r="T2939" s="22"/>
    </row>
    <row r="2940" spans="1:20" ht="15">
      <c r="A2940" s="22"/>
      <c r="B2940" s="108"/>
      <c r="C2940" s="22"/>
      <c r="T2940" s="22"/>
    </row>
    <row r="2941" spans="1:20" ht="15">
      <c r="A2941" s="22"/>
      <c r="B2941" s="108"/>
      <c r="C2941" s="22"/>
      <c r="T2941" s="22"/>
    </row>
    <row r="2942" spans="1:20" ht="15">
      <c r="A2942" s="22"/>
      <c r="B2942" s="108"/>
      <c r="C2942" s="22"/>
      <c r="T2942" s="22"/>
    </row>
    <row r="2943" spans="1:20" ht="15">
      <c r="A2943" s="22"/>
      <c r="B2943" s="108"/>
      <c r="C2943" s="22"/>
      <c r="T2943" s="22"/>
    </row>
    <row r="2944" spans="1:20" ht="15">
      <c r="A2944" s="22"/>
      <c r="B2944" s="108"/>
      <c r="C2944" s="22"/>
      <c r="T2944" s="22"/>
    </row>
    <row r="2945" spans="1:20" ht="15">
      <c r="A2945" s="22"/>
      <c r="B2945" s="108"/>
      <c r="C2945" s="22"/>
      <c r="T2945" s="22"/>
    </row>
    <row r="2946" spans="1:20" ht="15">
      <c r="A2946" s="22"/>
      <c r="B2946" s="108"/>
      <c r="C2946" s="22"/>
      <c r="T2946" s="22"/>
    </row>
    <row r="2947" spans="1:20" ht="15">
      <c r="A2947" s="22"/>
      <c r="B2947" s="108"/>
      <c r="C2947" s="22"/>
      <c r="T2947" s="22"/>
    </row>
    <row r="2948" spans="1:20" ht="15">
      <c r="A2948" s="22"/>
      <c r="B2948" s="108"/>
      <c r="C2948" s="22"/>
      <c r="T2948" s="22"/>
    </row>
    <row r="2949" spans="1:20" ht="15">
      <c r="A2949" s="22"/>
      <c r="B2949" s="108"/>
      <c r="C2949" s="22"/>
      <c r="T2949" s="22"/>
    </row>
    <row r="2950" spans="1:20" ht="15">
      <c r="A2950" s="22"/>
      <c r="B2950" s="108"/>
      <c r="C2950" s="22"/>
      <c r="T2950" s="22"/>
    </row>
    <row r="2951" spans="1:20" ht="15">
      <c r="A2951" s="22"/>
      <c r="B2951" s="108"/>
      <c r="C2951" s="22"/>
      <c r="T2951" s="22"/>
    </row>
    <row r="2952" spans="1:20" ht="15">
      <c r="A2952" s="22"/>
      <c r="B2952" s="108"/>
      <c r="C2952" s="22"/>
      <c r="T2952" s="22"/>
    </row>
    <row r="2953" spans="1:20" ht="15">
      <c r="A2953" s="22"/>
      <c r="B2953" s="108"/>
      <c r="C2953" s="22"/>
      <c r="T2953" s="22"/>
    </row>
    <row r="2954" spans="1:20" ht="15">
      <c r="A2954" s="22"/>
      <c r="B2954" s="108"/>
      <c r="C2954" s="22"/>
      <c r="T2954" s="22"/>
    </row>
    <row r="2955" spans="1:20" ht="15">
      <c r="A2955" s="22"/>
      <c r="B2955" s="108"/>
      <c r="C2955" s="22"/>
      <c r="T2955" s="22"/>
    </row>
    <row r="2956" spans="1:20" ht="15">
      <c r="A2956" s="22"/>
      <c r="B2956" s="108"/>
      <c r="C2956" s="22"/>
      <c r="T2956" s="22"/>
    </row>
    <row r="2957" spans="1:20" ht="15">
      <c r="A2957" s="22"/>
      <c r="B2957" s="108"/>
      <c r="C2957" s="22"/>
      <c r="T2957" s="22"/>
    </row>
    <row r="2958" spans="1:20" ht="15">
      <c r="A2958" s="22"/>
      <c r="B2958" s="108"/>
      <c r="C2958" s="22"/>
      <c r="T2958" s="22"/>
    </row>
    <row r="2959" spans="1:20" ht="15">
      <c r="A2959" s="22"/>
      <c r="B2959" s="108"/>
      <c r="C2959" s="22"/>
      <c r="T2959" s="22"/>
    </row>
    <row r="2960" spans="1:20" ht="15">
      <c r="A2960" s="22"/>
      <c r="B2960" s="108"/>
      <c r="C2960" s="22"/>
      <c r="T2960" s="22"/>
    </row>
    <row r="2961" spans="1:20" ht="15">
      <c r="A2961" s="22"/>
      <c r="B2961" s="108"/>
      <c r="C2961" s="22"/>
      <c r="T2961" s="22"/>
    </row>
    <row r="2962" spans="1:20" ht="15">
      <c r="A2962" s="22"/>
      <c r="B2962" s="108"/>
      <c r="C2962" s="22"/>
      <c r="T2962" s="22"/>
    </row>
    <row r="2963" spans="1:20" ht="15">
      <c r="A2963" s="22"/>
      <c r="B2963" s="108"/>
      <c r="C2963" s="22"/>
      <c r="T2963" s="22"/>
    </row>
    <row r="2964" spans="1:20" ht="15">
      <c r="A2964" s="22"/>
      <c r="B2964" s="108"/>
      <c r="C2964" s="22"/>
      <c r="T2964" s="22"/>
    </row>
    <row r="2965" spans="1:20" ht="15">
      <c r="A2965" s="22"/>
      <c r="B2965" s="108"/>
      <c r="C2965" s="22"/>
      <c r="T2965" s="22"/>
    </row>
    <row r="2966" spans="1:20" ht="15">
      <c r="A2966" s="22"/>
      <c r="B2966" s="108"/>
      <c r="C2966" s="22"/>
      <c r="T2966" s="22"/>
    </row>
    <row r="2967" spans="1:20" ht="15">
      <c r="A2967" s="22"/>
      <c r="B2967" s="108"/>
      <c r="C2967" s="22"/>
      <c r="T2967" s="22"/>
    </row>
    <row r="2968" spans="1:20" ht="15">
      <c r="A2968" s="22"/>
      <c r="B2968" s="108"/>
      <c r="C2968" s="22"/>
      <c r="T2968" s="22"/>
    </row>
    <row r="2969" spans="1:20" ht="15">
      <c r="A2969" s="22"/>
      <c r="B2969" s="108"/>
      <c r="C2969" s="22"/>
      <c r="T2969" s="22"/>
    </row>
    <row r="2970" spans="1:20" ht="15">
      <c r="A2970" s="22"/>
      <c r="B2970" s="108"/>
      <c r="C2970" s="22"/>
      <c r="T2970" s="22"/>
    </row>
    <row r="2971" spans="1:20" ht="15">
      <c r="A2971" s="22"/>
      <c r="B2971" s="108"/>
      <c r="C2971" s="22"/>
      <c r="T2971" s="22"/>
    </row>
    <row r="2972" spans="1:20" ht="15">
      <c r="A2972" s="22"/>
      <c r="B2972" s="108"/>
      <c r="C2972" s="22"/>
      <c r="T2972" s="22"/>
    </row>
    <row r="2973" spans="1:20" ht="15">
      <c r="A2973" s="22"/>
      <c r="B2973" s="108"/>
      <c r="C2973" s="22"/>
      <c r="T2973" s="22"/>
    </row>
    <row r="2974" spans="1:20" ht="15">
      <c r="A2974" s="22"/>
      <c r="B2974" s="108"/>
      <c r="C2974" s="22"/>
      <c r="T2974" s="22"/>
    </row>
    <row r="2975" spans="1:20" ht="15">
      <c r="A2975" s="22"/>
      <c r="B2975" s="108"/>
      <c r="C2975" s="22"/>
      <c r="T2975" s="22"/>
    </row>
    <row r="2976" spans="1:20" ht="15">
      <c r="A2976" s="22"/>
      <c r="B2976" s="108"/>
      <c r="C2976" s="22"/>
      <c r="T2976" s="22"/>
    </row>
    <row r="2977" spans="1:20" ht="15">
      <c r="A2977" s="22"/>
      <c r="B2977" s="108"/>
      <c r="C2977" s="22"/>
      <c r="T2977" s="22"/>
    </row>
    <row r="2978" spans="1:20" ht="15">
      <c r="A2978" s="22"/>
      <c r="B2978" s="108"/>
      <c r="C2978" s="22"/>
      <c r="T2978" s="22"/>
    </row>
    <row r="2979" spans="1:20" ht="15">
      <c r="A2979" s="22"/>
      <c r="B2979" s="108"/>
      <c r="C2979" s="22"/>
      <c r="T2979" s="22"/>
    </row>
    <row r="2980" spans="1:20" ht="15">
      <c r="A2980" s="22"/>
      <c r="B2980" s="108"/>
      <c r="C2980" s="22"/>
      <c r="T2980" s="22"/>
    </row>
    <row r="2981" spans="1:20" ht="15">
      <c r="A2981" s="22"/>
      <c r="B2981" s="108"/>
      <c r="C2981" s="22"/>
      <c r="T2981" s="22"/>
    </row>
    <row r="2982" spans="1:20" ht="15">
      <c r="A2982" s="22"/>
      <c r="B2982" s="108"/>
      <c r="C2982" s="22"/>
      <c r="T2982" s="22"/>
    </row>
    <row r="2983" spans="1:20" ht="15">
      <c r="A2983" s="22"/>
      <c r="B2983" s="108"/>
      <c r="C2983" s="22"/>
      <c r="T2983" s="22"/>
    </row>
    <row r="2984" spans="1:20" ht="15">
      <c r="A2984" s="22"/>
      <c r="B2984" s="108"/>
      <c r="C2984" s="22"/>
      <c r="T2984" s="22"/>
    </row>
    <row r="2985" spans="1:20" ht="15">
      <c r="A2985" s="22"/>
      <c r="B2985" s="108"/>
      <c r="C2985" s="22"/>
      <c r="T2985" s="22"/>
    </row>
    <row r="2986" spans="1:20" ht="15">
      <c r="A2986" s="22"/>
      <c r="B2986" s="108"/>
      <c r="C2986" s="22"/>
      <c r="T2986" s="22"/>
    </row>
    <row r="2987" spans="1:20" ht="15">
      <c r="A2987" s="22"/>
      <c r="B2987" s="108"/>
      <c r="C2987" s="22"/>
      <c r="T2987" s="22"/>
    </row>
    <row r="2988" spans="1:20" ht="15">
      <c r="A2988" s="22"/>
      <c r="B2988" s="108"/>
      <c r="C2988" s="22"/>
      <c r="T2988" s="22"/>
    </row>
    <row r="2989" spans="1:20" ht="15">
      <c r="A2989" s="22"/>
      <c r="B2989" s="108"/>
      <c r="C2989" s="22"/>
      <c r="T2989" s="22"/>
    </row>
    <row r="2990" spans="1:20" ht="15">
      <c r="A2990" s="22"/>
      <c r="B2990" s="108"/>
      <c r="C2990" s="22"/>
      <c r="T2990" s="22"/>
    </row>
    <row r="2991" spans="1:20" ht="15">
      <c r="A2991" s="22"/>
      <c r="B2991" s="108"/>
      <c r="C2991" s="22"/>
      <c r="T2991" s="22"/>
    </row>
    <row r="2992" spans="1:20" ht="15">
      <c r="A2992" s="22"/>
      <c r="B2992" s="108"/>
      <c r="C2992" s="22"/>
      <c r="T2992" s="22"/>
    </row>
    <row r="2993" spans="1:20" ht="15">
      <c r="A2993" s="22"/>
      <c r="B2993" s="108"/>
      <c r="C2993" s="22"/>
      <c r="T2993" s="22"/>
    </row>
    <row r="2994" spans="1:20" ht="15">
      <c r="A2994" s="22"/>
      <c r="B2994" s="108"/>
      <c r="C2994" s="22"/>
      <c r="T2994" s="22"/>
    </row>
    <row r="2995" spans="1:20" ht="15">
      <c r="A2995" s="22"/>
      <c r="B2995" s="108"/>
      <c r="C2995" s="22"/>
      <c r="T2995" s="22"/>
    </row>
    <row r="2996" spans="1:20" ht="15">
      <c r="A2996" s="22"/>
      <c r="B2996" s="108"/>
      <c r="C2996" s="22"/>
      <c r="T2996" s="22"/>
    </row>
    <row r="2997" spans="1:20" ht="15">
      <c r="A2997" s="22"/>
      <c r="B2997" s="108"/>
      <c r="C2997" s="22"/>
      <c r="T2997" s="22"/>
    </row>
    <row r="2998" spans="1:20" ht="15">
      <c r="A2998" s="22"/>
      <c r="B2998" s="108"/>
      <c r="C2998" s="22"/>
      <c r="T2998" s="22"/>
    </row>
    <row r="2999" spans="1:20" ht="15">
      <c r="A2999" s="22"/>
      <c r="B2999" s="108"/>
      <c r="C2999" s="22"/>
      <c r="T2999" s="22"/>
    </row>
    <row r="3000" spans="1:20" ht="15">
      <c r="A3000" s="22"/>
      <c r="B3000" s="108"/>
      <c r="C3000" s="22"/>
      <c r="T3000" s="22"/>
    </row>
    <row r="3001" spans="1:20" ht="15">
      <c r="A3001" s="22"/>
      <c r="B3001" s="108"/>
      <c r="C3001" s="22"/>
      <c r="T3001" s="22"/>
    </row>
    <row r="3002" spans="1:20" ht="15">
      <c r="A3002" s="22"/>
      <c r="B3002" s="108"/>
      <c r="C3002" s="22"/>
      <c r="T3002" s="22"/>
    </row>
    <row r="3003" spans="1:20" ht="15">
      <c r="A3003" s="22"/>
      <c r="B3003" s="108"/>
      <c r="C3003" s="22"/>
      <c r="T3003" s="22"/>
    </row>
    <row r="3004" spans="1:20" ht="15">
      <c r="A3004" s="22"/>
      <c r="B3004" s="108"/>
      <c r="C3004" s="22"/>
      <c r="T3004" s="22"/>
    </row>
    <row r="3005" spans="1:20" ht="15">
      <c r="A3005" s="22"/>
      <c r="B3005" s="108"/>
      <c r="C3005" s="22"/>
      <c r="T3005" s="22"/>
    </row>
    <row r="3006" spans="1:20" ht="15">
      <c r="A3006" s="22"/>
      <c r="B3006" s="108"/>
      <c r="C3006" s="22"/>
      <c r="T3006" s="22"/>
    </row>
    <row r="3007" spans="1:20" ht="15">
      <c r="A3007" s="22"/>
      <c r="B3007" s="108"/>
      <c r="C3007" s="22"/>
      <c r="T3007" s="22"/>
    </row>
    <row r="3008" spans="1:20" ht="15">
      <c r="A3008" s="22"/>
      <c r="B3008" s="108"/>
      <c r="C3008" s="22"/>
      <c r="T3008" s="22"/>
    </row>
    <row r="3009" spans="1:20" ht="15">
      <c r="A3009" s="22"/>
      <c r="B3009" s="108"/>
      <c r="C3009" s="22"/>
      <c r="T3009" s="22"/>
    </row>
    <row r="3010" spans="1:20" ht="15">
      <c r="A3010" s="22"/>
      <c r="B3010" s="108"/>
      <c r="C3010" s="22"/>
      <c r="T3010" s="22"/>
    </row>
    <row r="3011" spans="1:20" ht="15">
      <c r="A3011" s="22"/>
      <c r="B3011" s="108"/>
      <c r="C3011" s="22"/>
      <c r="T3011" s="22"/>
    </row>
    <row r="3012" spans="1:20" ht="15">
      <c r="A3012" s="22"/>
      <c r="B3012" s="108"/>
      <c r="C3012" s="22"/>
      <c r="T3012" s="22"/>
    </row>
    <row r="3013" spans="1:20" ht="15">
      <c r="A3013" s="22"/>
      <c r="B3013" s="108"/>
      <c r="C3013" s="22"/>
      <c r="T3013" s="22"/>
    </row>
    <row r="3014" spans="1:20" ht="15">
      <c r="A3014" s="22"/>
      <c r="B3014" s="108"/>
      <c r="C3014" s="22"/>
      <c r="T3014" s="22"/>
    </row>
    <row r="3015" spans="1:20" ht="15">
      <c r="A3015" s="22"/>
      <c r="B3015" s="108"/>
      <c r="C3015" s="22"/>
      <c r="T3015" s="22"/>
    </row>
    <row r="3016" spans="1:20" ht="15">
      <c r="A3016" s="22"/>
      <c r="B3016" s="108"/>
      <c r="C3016" s="22"/>
      <c r="T3016" s="22"/>
    </row>
    <row r="3017" spans="1:20" ht="15">
      <c r="A3017" s="22"/>
      <c r="B3017" s="108"/>
      <c r="C3017" s="22"/>
      <c r="T3017" s="22"/>
    </row>
    <row r="3018" spans="1:20" ht="15">
      <c r="A3018" s="22"/>
      <c r="B3018" s="108"/>
      <c r="C3018" s="22"/>
      <c r="T3018" s="22"/>
    </row>
    <row r="3019" spans="1:20" ht="15">
      <c r="A3019" s="22"/>
      <c r="B3019" s="108"/>
      <c r="C3019" s="22"/>
      <c r="T3019" s="22"/>
    </row>
    <row r="3020" spans="1:20" ht="15">
      <c r="A3020" s="22"/>
      <c r="B3020" s="108"/>
      <c r="C3020" s="22"/>
      <c r="T3020" s="22"/>
    </row>
    <row r="3021" spans="1:20" ht="15">
      <c r="A3021" s="22"/>
      <c r="B3021" s="108"/>
      <c r="C3021" s="22"/>
      <c r="T3021" s="22"/>
    </row>
    <row r="3022" spans="1:20" ht="15">
      <c r="A3022" s="22"/>
      <c r="B3022" s="108"/>
      <c r="C3022" s="22"/>
      <c r="T3022" s="22"/>
    </row>
    <row r="3023" spans="1:20" ht="15">
      <c r="A3023" s="22"/>
      <c r="B3023" s="108"/>
      <c r="C3023" s="22"/>
      <c r="T3023" s="22"/>
    </row>
    <row r="3024" spans="1:20" ht="15">
      <c r="A3024" s="22"/>
      <c r="B3024" s="108"/>
      <c r="C3024" s="22"/>
      <c r="T3024" s="22"/>
    </row>
    <row r="3025" spans="1:20" ht="15">
      <c r="A3025" s="22"/>
      <c r="B3025" s="108"/>
      <c r="C3025" s="22"/>
      <c r="T3025" s="22"/>
    </row>
    <row r="3026" spans="1:20" ht="15">
      <c r="A3026" s="22"/>
      <c r="B3026" s="108"/>
      <c r="C3026" s="22"/>
      <c r="T3026" s="22"/>
    </row>
    <row r="3027" spans="1:20" ht="15">
      <c r="A3027" s="22"/>
      <c r="B3027" s="108"/>
      <c r="C3027" s="22"/>
      <c r="T3027" s="22"/>
    </row>
    <row r="3028" spans="1:20" ht="15">
      <c r="A3028" s="22"/>
      <c r="B3028" s="108"/>
      <c r="C3028" s="22"/>
      <c r="T3028" s="22"/>
    </row>
    <row r="3029" spans="1:20" ht="15">
      <c r="A3029" s="22"/>
      <c r="B3029" s="108"/>
      <c r="C3029" s="22"/>
      <c r="T3029" s="22"/>
    </row>
    <row r="3030" spans="1:20" ht="15">
      <c r="A3030" s="22"/>
      <c r="B3030" s="108"/>
      <c r="C3030" s="22"/>
      <c r="T3030" s="22"/>
    </row>
    <row r="3031" spans="1:20" ht="15">
      <c r="A3031" s="22"/>
      <c r="B3031" s="108"/>
      <c r="C3031" s="22"/>
      <c r="T3031" s="22"/>
    </row>
    <row r="3032" spans="1:20" ht="15">
      <c r="A3032" s="22"/>
      <c r="B3032" s="108"/>
      <c r="C3032" s="22"/>
      <c r="T3032" s="22"/>
    </row>
    <row r="3033" spans="1:20" ht="15">
      <c r="A3033" s="22"/>
      <c r="B3033" s="108"/>
      <c r="C3033" s="22"/>
      <c r="T3033" s="22"/>
    </row>
    <row r="3034" spans="1:20" ht="15">
      <c r="A3034" s="22"/>
      <c r="B3034" s="108"/>
      <c r="C3034" s="22"/>
      <c r="T3034" s="22"/>
    </row>
    <row r="3035" spans="1:20" ht="15">
      <c r="A3035" s="22"/>
      <c r="B3035" s="108"/>
      <c r="C3035" s="22"/>
      <c r="T3035" s="22"/>
    </row>
    <row r="3036" spans="1:20" ht="15">
      <c r="A3036" s="22"/>
      <c r="B3036" s="108"/>
      <c r="C3036" s="22"/>
      <c r="T3036" s="22"/>
    </row>
    <row r="3037" spans="1:20" ht="15">
      <c r="A3037" s="22"/>
      <c r="B3037" s="108"/>
      <c r="C3037" s="22"/>
      <c r="T3037" s="22"/>
    </row>
    <row r="3038" spans="1:20" ht="15">
      <c r="A3038" s="22"/>
      <c r="B3038" s="108"/>
      <c r="C3038" s="22"/>
      <c r="T3038" s="22"/>
    </row>
    <row r="3039" spans="1:20" ht="15">
      <c r="A3039" s="22"/>
      <c r="B3039" s="108"/>
      <c r="C3039" s="22"/>
      <c r="T3039" s="22"/>
    </row>
    <row r="3040" spans="1:20" ht="15">
      <c r="A3040" s="22"/>
      <c r="B3040" s="108"/>
      <c r="C3040" s="22"/>
      <c r="T3040" s="22"/>
    </row>
    <row r="3041" spans="1:20" ht="15">
      <c r="A3041" s="22"/>
      <c r="B3041" s="108"/>
      <c r="C3041" s="22"/>
      <c r="T3041" s="22"/>
    </row>
    <row r="3042" spans="1:20" ht="15">
      <c r="A3042" s="22"/>
      <c r="B3042" s="108"/>
      <c r="C3042" s="22"/>
      <c r="T3042" s="22"/>
    </row>
    <row r="3043" spans="1:20" ht="15">
      <c r="A3043" s="22"/>
      <c r="B3043" s="108"/>
      <c r="C3043" s="22"/>
      <c r="T3043" s="22"/>
    </row>
    <row r="3044" spans="1:20" ht="15">
      <c r="A3044" s="22"/>
      <c r="B3044" s="108"/>
      <c r="C3044" s="22"/>
      <c r="T3044" s="22"/>
    </row>
    <row r="3045" spans="1:20" ht="15">
      <c r="A3045" s="22"/>
      <c r="B3045" s="108"/>
      <c r="C3045" s="22"/>
      <c r="T3045" s="22"/>
    </row>
    <row r="3046" spans="1:20" ht="15">
      <c r="A3046" s="22"/>
      <c r="B3046" s="108"/>
      <c r="C3046" s="22"/>
      <c r="T3046" s="22"/>
    </row>
    <row r="3047" spans="1:20" ht="15">
      <c r="A3047" s="22"/>
      <c r="B3047" s="108"/>
      <c r="C3047" s="22"/>
      <c r="T3047" s="22"/>
    </row>
    <row r="3048" spans="1:20" ht="15">
      <c r="A3048" s="22"/>
      <c r="B3048" s="108"/>
      <c r="C3048" s="22"/>
      <c r="T3048" s="22"/>
    </row>
    <row r="3049" spans="1:20" ht="15">
      <c r="A3049" s="22"/>
      <c r="B3049" s="108"/>
      <c r="C3049" s="22"/>
      <c r="T3049" s="22"/>
    </row>
    <row r="3050" spans="1:20" ht="15">
      <c r="A3050" s="22"/>
      <c r="B3050" s="108"/>
      <c r="C3050" s="22"/>
      <c r="T3050" s="22"/>
    </row>
    <row r="3051" spans="1:20" ht="15">
      <c r="A3051" s="22"/>
      <c r="B3051" s="108"/>
      <c r="C3051" s="22"/>
      <c r="T3051" s="22"/>
    </row>
    <row r="3052" spans="1:20" ht="15">
      <c r="A3052" s="22"/>
      <c r="B3052" s="108"/>
      <c r="C3052" s="22"/>
      <c r="T3052" s="22"/>
    </row>
    <row r="3053" spans="1:20" ht="15">
      <c r="A3053" s="22"/>
      <c r="B3053" s="108"/>
      <c r="C3053" s="22"/>
      <c r="T3053" s="22"/>
    </row>
    <row r="3054" spans="1:20" ht="15">
      <c r="A3054" s="22"/>
      <c r="B3054" s="108"/>
      <c r="C3054" s="22"/>
      <c r="T3054" s="22"/>
    </row>
    <row r="3055" spans="1:20" ht="15">
      <c r="A3055" s="22"/>
      <c r="B3055" s="108"/>
      <c r="C3055" s="22"/>
      <c r="T3055" s="22"/>
    </row>
    <row r="3056" spans="1:20" ht="15">
      <c r="A3056" s="22"/>
      <c r="B3056" s="108"/>
      <c r="C3056" s="22"/>
      <c r="T3056" s="22"/>
    </row>
    <row r="3057" spans="1:20" ht="15">
      <c r="A3057" s="22"/>
      <c r="B3057" s="108"/>
      <c r="C3057" s="22"/>
      <c r="T3057" s="22"/>
    </row>
    <row r="3058" spans="1:20" ht="15">
      <c r="A3058" s="22"/>
      <c r="B3058" s="108"/>
      <c r="C3058" s="22"/>
      <c r="T3058" s="22"/>
    </row>
    <row r="3059" spans="1:20" ht="15">
      <c r="A3059" s="22"/>
      <c r="B3059" s="108"/>
      <c r="C3059" s="22"/>
      <c r="T3059" s="22"/>
    </row>
    <row r="3060" spans="1:20" ht="15">
      <c r="A3060" s="22"/>
      <c r="B3060" s="108"/>
      <c r="C3060" s="22"/>
      <c r="T3060" s="22"/>
    </row>
    <row r="3061" spans="1:20" ht="15">
      <c r="A3061" s="22"/>
      <c r="B3061" s="108"/>
      <c r="C3061" s="22"/>
      <c r="T3061" s="22"/>
    </row>
    <row r="3062" spans="1:20" ht="15">
      <c r="A3062" s="22"/>
      <c r="B3062" s="108"/>
      <c r="C3062" s="22"/>
      <c r="T3062" s="22"/>
    </row>
    <row r="3063" spans="1:20" ht="15">
      <c r="A3063" s="22"/>
      <c r="B3063" s="108"/>
      <c r="C3063" s="22"/>
      <c r="T3063" s="22"/>
    </row>
    <row r="3064" spans="1:20" ht="15">
      <c r="A3064" s="22"/>
      <c r="B3064" s="108"/>
      <c r="C3064" s="22"/>
      <c r="T3064" s="22"/>
    </row>
    <row r="3065" spans="1:20" ht="15">
      <c r="A3065" s="22"/>
      <c r="B3065" s="108"/>
      <c r="C3065" s="22"/>
      <c r="T3065" s="22"/>
    </row>
    <row r="3066" spans="1:20" ht="15">
      <c r="A3066" s="22"/>
      <c r="B3066" s="108"/>
      <c r="C3066" s="22"/>
      <c r="T3066" s="22"/>
    </row>
    <row r="3067" spans="1:20" ht="15">
      <c r="A3067" s="22"/>
      <c r="B3067" s="108"/>
      <c r="C3067" s="22"/>
      <c r="T3067" s="22"/>
    </row>
    <row r="3068" spans="1:20" ht="15">
      <c r="A3068" s="22"/>
      <c r="B3068" s="108"/>
      <c r="C3068" s="22"/>
      <c r="T3068" s="22"/>
    </row>
    <row r="3069" spans="1:20" ht="15">
      <c r="A3069" s="22"/>
      <c r="B3069" s="108"/>
      <c r="C3069" s="22"/>
      <c r="T3069" s="22"/>
    </row>
    <row r="3070" spans="1:20" ht="15">
      <c r="A3070" s="22"/>
      <c r="B3070" s="108"/>
      <c r="C3070" s="22"/>
      <c r="T3070" s="22"/>
    </row>
    <row r="3071" spans="1:20" ht="15">
      <c r="A3071" s="22"/>
      <c r="B3071" s="108"/>
      <c r="C3071" s="22"/>
      <c r="T3071" s="22"/>
    </row>
    <row r="3072" spans="1:20" ht="15">
      <c r="A3072" s="22"/>
      <c r="B3072" s="108"/>
      <c r="C3072" s="22"/>
      <c r="T3072" s="22"/>
    </row>
    <row r="3073" spans="1:20" ht="15">
      <c r="A3073" s="22"/>
      <c r="B3073" s="108"/>
      <c r="C3073" s="22"/>
      <c r="T3073" s="22"/>
    </row>
    <row r="3074" spans="1:20" ht="15">
      <c r="A3074" s="22"/>
      <c r="B3074" s="108"/>
      <c r="C3074" s="22"/>
      <c r="T3074" s="22"/>
    </row>
    <row r="3075" spans="1:20" ht="15">
      <c r="A3075" s="22"/>
      <c r="B3075" s="108"/>
      <c r="C3075" s="22"/>
      <c r="T3075" s="22"/>
    </row>
    <row r="3076" spans="1:20" ht="15">
      <c r="A3076" s="22"/>
      <c r="B3076" s="108"/>
      <c r="C3076" s="22"/>
      <c r="T3076" s="22"/>
    </row>
    <row r="3077" spans="1:20" ht="15">
      <c r="A3077" s="22"/>
      <c r="B3077" s="108"/>
      <c r="C3077" s="22"/>
      <c r="T3077" s="22"/>
    </row>
    <row r="3078" spans="1:20" ht="15">
      <c r="A3078" s="22"/>
      <c r="B3078" s="108"/>
      <c r="C3078" s="22"/>
      <c r="T3078" s="22"/>
    </row>
    <row r="3079" spans="1:20" ht="15">
      <c r="A3079" s="22"/>
      <c r="B3079" s="108"/>
      <c r="C3079" s="22"/>
      <c r="T3079" s="22"/>
    </row>
    <row r="3080" spans="1:20" ht="15">
      <c r="A3080" s="22"/>
      <c r="B3080" s="108"/>
      <c r="C3080" s="22"/>
      <c r="T3080" s="22"/>
    </row>
    <row r="3081" spans="1:20" ht="15">
      <c r="A3081" s="22"/>
      <c r="B3081" s="108"/>
      <c r="C3081" s="22"/>
      <c r="T3081" s="22"/>
    </row>
    <row r="3082" spans="1:20" ht="15">
      <c r="A3082" s="22"/>
      <c r="B3082" s="108"/>
      <c r="C3082" s="22"/>
      <c r="T3082" s="22"/>
    </row>
    <row r="3083" spans="1:20" ht="15">
      <c r="A3083" s="22"/>
      <c r="B3083" s="108"/>
      <c r="C3083" s="22"/>
      <c r="T3083" s="22"/>
    </row>
    <row r="3084" ht="15">
      <c r="T3084" s="22"/>
    </row>
    <row r="3085" ht="15">
      <c r="T3085" s="22"/>
    </row>
    <row r="3086" ht="15">
      <c r="T3086" s="22"/>
    </row>
    <row r="3087" ht="15">
      <c r="T3087" s="22"/>
    </row>
    <row r="3088" ht="15">
      <c r="T3088" s="22"/>
    </row>
    <row r="3089" ht="15">
      <c r="T3089" s="22"/>
    </row>
    <row r="3090" ht="15">
      <c r="T3090" s="22"/>
    </row>
    <row r="3091" ht="15">
      <c r="T3091" s="22"/>
    </row>
    <row r="3092" ht="15">
      <c r="T3092" s="22"/>
    </row>
    <row r="3093" spans="2:20" ht="15">
      <c r="B3093"/>
      <c r="D3093" s="22"/>
      <c r="E3093" s="22"/>
      <c r="F3093" s="22"/>
      <c r="G3093" s="22"/>
      <c r="J3093" s="22"/>
      <c r="M3093" s="22"/>
      <c r="N3093" s="22"/>
      <c r="O3093" s="22"/>
      <c r="P3093" s="22"/>
      <c r="Q3093" s="22"/>
      <c r="R3093" s="22"/>
      <c r="S3093" s="22"/>
      <c r="T3093" s="22"/>
    </row>
    <row r="3094" spans="2:20" ht="15">
      <c r="B3094"/>
      <c r="D3094" s="22"/>
      <c r="E3094" s="22"/>
      <c r="F3094" s="22"/>
      <c r="G3094" s="22"/>
      <c r="J3094" s="22"/>
      <c r="M3094" s="22"/>
      <c r="N3094" s="22"/>
      <c r="O3094" s="22"/>
      <c r="P3094" s="22"/>
      <c r="Q3094" s="22"/>
      <c r="R3094" s="22"/>
      <c r="S3094" s="22"/>
      <c r="T3094" s="22"/>
    </row>
    <row r="3095" spans="2:20" ht="15">
      <c r="B3095"/>
      <c r="D3095" s="22"/>
      <c r="E3095" s="22"/>
      <c r="F3095" s="22"/>
      <c r="G3095" s="22"/>
      <c r="J3095" s="22"/>
      <c r="M3095" s="22"/>
      <c r="N3095" s="22"/>
      <c r="O3095" s="22"/>
      <c r="P3095" s="22"/>
      <c r="Q3095" s="22"/>
      <c r="R3095" s="22"/>
      <c r="S3095" s="22"/>
      <c r="T3095" s="22"/>
    </row>
    <row r="3096" spans="2:20" ht="15">
      <c r="B3096"/>
      <c r="D3096" s="22"/>
      <c r="E3096" s="22"/>
      <c r="F3096" s="22"/>
      <c r="G3096" s="22"/>
      <c r="J3096" s="22"/>
      <c r="M3096" s="22"/>
      <c r="N3096" s="22"/>
      <c r="O3096" s="22"/>
      <c r="P3096" s="22"/>
      <c r="Q3096" s="22"/>
      <c r="R3096" s="22"/>
      <c r="S3096" s="22"/>
      <c r="T3096" s="22"/>
    </row>
    <row r="3097" spans="2:20" ht="15">
      <c r="B3097"/>
      <c r="D3097" s="22"/>
      <c r="E3097" s="22"/>
      <c r="F3097" s="22"/>
      <c r="G3097" s="22"/>
      <c r="J3097" s="22"/>
      <c r="M3097" s="22"/>
      <c r="N3097" s="22"/>
      <c r="O3097" s="22"/>
      <c r="P3097" s="22"/>
      <c r="Q3097" s="22"/>
      <c r="R3097" s="22"/>
      <c r="S3097" s="22"/>
      <c r="T3097" s="22"/>
    </row>
    <row r="3098" spans="2:20" ht="15">
      <c r="B3098"/>
      <c r="D3098" s="22"/>
      <c r="E3098" s="22"/>
      <c r="F3098" s="22"/>
      <c r="G3098" s="22"/>
      <c r="J3098" s="22"/>
      <c r="M3098" s="22"/>
      <c r="N3098" s="22"/>
      <c r="O3098" s="22"/>
      <c r="P3098" s="22"/>
      <c r="Q3098" s="22"/>
      <c r="R3098" s="22"/>
      <c r="S3098" s="22"/>
      <c r="T3098" s="22"/>
    </row>
    <row r="3099" spans="2:20" ht="15">
      <c r="B3099"/>
      <c r="D3099" s="22"/>
      <c r="E3099" s="22"/>
      <c r="F3099" s="22"/>
      <c r="G3099" s="22"/>
      <c r="J3099" s="22"/>
      <c r="M3099" s="22"/>
      <c r="N3099" s="22"/>
      <c r="O3099" s="22"/>
      <c r="P3099" s="22"/>
      <c r="Q3099" s="22"/>
      <c r="R3099" s="22"/>
      <c r="S3099" s="22"/>
      <c r="T3099" s="22"/>
    </row>
  </sheetData>
  <sheetProtection/>
  <printOptions/>
  <pageMargins left="0.25" right="0.25" top="0.75" bottom="0.75" header="0.3" footer="0.3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 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</dc:creator>
  <cp:keywords/>
  <dc:description/>
  <cp:lastModifiedBy>user</cp:lastModifiedBy>
  <cp:lastPrinted>2020-05-27T05:50:54Z</cp:lastPrinted>
  <dcterms:created xsi:type="dcterms:W3CDTF">2015-05-29T10:08:41Z</dcterms:created>
  <dcterms:modified xsi:type="dcterms:W3CDTF">2021-11-18T12:28:10Z</dcterms:modified>
  <cp:category/>
  <cp:version/>
  <cp:contentType/>
  <cp:contentStatus/>
</cp:coreProperties>
</file>