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ΕΝΤΥΠΟ ΟΙΚΟΝΟΜΙΚΗΣ ΠΡΟΣΦΟΡΑΣ 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<sst xmlns="http://schemas.openxmlformats.org/spreadsheetml/2006/main" count="72" uniqueCount="45">
  <si>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Α/Α</t>
  </si>
  <si>
    <t>ΜΟΝΑΔΑ ΜΕΤΡΗΣΗΣ</t>
  </si>
  <si>
    <t>ΔΗΜΟΣ ΚΑΒΑΛΑΣ ΠΟΣΟΤΗΤΕΣ</t>
  </si>
  <si>
    <t>ΚΟΙΝΩΝ.ΠΑΝΤ. ΠΟΣΟΤΗΤΕΣ</t>
  </si>
  <si>
    <t>ΠΑΙΔΙΚΟΙ ΠΟΣΟΤΗΤΕΣ</t>
  </si>
  <si>
    <t>ΔΗΜΟΦΕΛ. ΠΟΣΟΤΗΤΕΣ</t>
  </si>
  <si>
    <t>ΩΔΕΙΟ ΠΟΣΟΤΗΤΕΣ</t>
  </si>
  <si>
    <t>ΣΥΝΟΛΙΚΗ ΠΟΣΟΤΗΤΑ</t>
  </si>
  <si>
    <t>ΠΡΟΥΠΟΛ. ΔΗΜΟΥ ΚΑΒΑΛΑΣ</t>
  </si>
  <si>
    <t>ΠΡΟΥΠ. ΚΟΙΝ.ΠΑΝΤ</t>
  </si>
  <si>
    <t>ΠΡΟΥΠ. ΠΑΙΔΙΚΟΙ</t>
  </si>
  <si>
    <t>ΠΡΟΥΠ. ΔΗΜΟΦΕΛ.</t>
  </si>
  <si>
    <t>ΠΡΟΥΠ. ΩΔΕΙΟ</t>
  </si>
  <si>
    <t>ΣΥΝΟΛΟ</t>
  </si>
  <si>
    <t xml:space="preserve">Άρτος λευκός </t>
  </si>
  <si>
    <t>κιλά</t>
  </si>
  <si>
    <t>Άρτος ολικής</t>
  </si>
  <si>
    <t>τεμ.</t>
  </si>
  <si>
    <t xml:space="preserve">Σάντουιτς </t>
  </si>
  <si>
    <t>Ψωμάκι</t>
  </si>
  <si>
    <t>Βασιλόπιτα</t>
  </si>
  <si>
    <t xml:space="preserve">Κουλούρια σουσαμένια </t>
  </si>
  <si>
    <t xml:space="preserve">Λαγάνα </t>
  </si>
  <si>
    <t xml:space="preserve">Τσουρέκια </t>
  </si>
  <si>
    <t xml:space="preserve">Τσουρεκάκια </t>
  </si>
  <si>
    <t>ΔΗΠΕΘΕ ΠΟΣΟΤΗΤΕΣ</t>
  </si>
  <si>
    <t>ΠΡΟΥΠ. ΔΗΠΕΘΕ</t>
  </si>
  <si>
    <t>ΤΜΗΜΑΤΑ (ΟΜΑΔΕΣ)</t>
  </si>
  <si>
    <t>Σφολιατοειδη εδέσματα (τυροπιτάκια, λουκανοπιτάκια, σπανακοπιτάκια, αλμυρά κρουασανάκια, πίτες ταψιού  κτλ)</t>
  </si>
  <si>
    <r>
      <t>ΤΜΗΜΑ 2:</t>
    </r>
    <r>
      <rPr>
        <b/>
        <sz val="12"/>
        <rFont val="Times New Roman"/>
        <family val="1"/>
      </rPr>
      <t xml:space="preserve"> Σφολιατοειδή εδέσματα, σάντουιτς, βασιλόπιτες και τσουρέκια</t>
    </r>
  </si>
  <si>
    <t xml:space="preserve">        ΔΗΜΟΣ ΚΑΒΑΛΑΣ</t>
  </si>
  <si>
    <t>ΩΔΕΙΟ</t>
  </si>
  <si>
    <t>ΔΗΠΕΘΕ</t>
  </si>
  <si>
    <t>ΜΕΡΙΚΟ ΣΥΝΟΛΟ (ΧΩΡΙΣ ΦΠΑ)</t>
  </si>
  <si>
    <t>ΦΠΑ</t>
  </si>
  <si>
    <t xml:space="preserve">ΓΕΝΙΚΟ ΣΥΝΟΛΟ </t>
  </si>
  <si>
    <t xml:space="preserve">           </t>
  </si>
  <si>
    <t>ΔΗΜΟΣΙΕΣ ΣΧΕΣΕΙΣ &amp; ΓΑΛΑ</t>
  </si>
  <si>
    <t>ΚΟΙΝΩΝΙΚΟ ΠΑΝΤΟΠΩΛΕΙΟ</t>
  </si>
  <si>
    <t>ΠΑΙΔΙΚΟΙ - ΚΑΠΗ</t>
  </si>
  <si>
    <t>ΔΗΜΩΦΕΛΕΙΑ</t>
  </si>
  <si>
    <r>
      <t>ΤΜΗΜΑ 1:</t>
    </r>
    <r>
      <rPr>
        <b/>
        <sz val="12"/>
        <rFont val="Times New Roman"/>
        <family val="1"/>
      </rPr>
      <t xml:space="preserve"> Είδη άρτου και κουλούρια</t>
    </r>
  </si>
  <si>
    <t>ΠΡΟΣΦΕΡΟΜΕΝΗ ΤΙΜΗ ΜΟΝΑΔΟΣ</t>
  </si>
  <si>
    <t>ΜΕΡΙΚΟ ΣΥΝΟΛΟ ΧΩΡΙΣ ΦΠΑ</t>
  </si>
  <si>
    <t>ΤΟ ΠΑΡΟΝ ΥΠΟΔΕΙΓΜΑ ΠΡΕΠΕΙ ΝΑ ΥΠΟΓΡΑΦΕΙ ΨΗΦΙΑΚΑ ΧΩΡΙΣ ΝΑ ΑΠΑΙΤΕΙΤΑΙ ΘΕΩΡΗΣΗ ΤΟΥ ΓΝΗΣΙΟΥ ΤΗΣ ΥΠΟΓΡΑΦΗΣ.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</si>
</sst>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0\ &quot;€&quot;"/>
    <numFmt numFmtId="168" formatCode="#,##0.000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  <numFmt numFmtId="173" formatCode="0.000"/>
    <numFmt numFmtId="174" formatCode="#,##0.00\ _€"/>
    <numFmt numFmtId="175" formatCode="&quot;Ναι&quot;;&quot;Ναι&quot;;&quot;Όχι&quot;"/>
    <numFmt numFmtId="176" formatCode="&quot;Ενεργό&quot;;&quot;Ενεργό&quot;;&quot;Ανενεργό&quot;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name val="Cambria"/>
      <family val="1"/>
    </font>
    <font>
      <sz val="9"/>
      <color indexed="8"/>
      <name val="Calibri"/>
      <family val="2"/>
    </font>
    <font>
      <b/>
      <sz val="10"/>
      <name val="Cambria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Cambria"/>
      <family val="1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21" borderId="1" applyNumberFormat="0" applyAlignment="0" applyProtection="0"/>
  </cellStyleXfs>
  <cellXfs count="85">
    <xf numFmtId="0" fontId="0" fillId="0" borderId="0" xfId="0" applyAlignment="1">
      <alignment/>
    </xf>
    <xf numFmtId="4" fontId="18" fillId="0" borderId="10" xfId="49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 wrapText="1"/>
    </xf>
    <xf numFmtId="4" fontId="20" fillId="0" borderId="11" xfId="49" applyNumberFormat="1" applyFont="1" applyFill="1" applyBorder="1">
      <alignment/>
      <protection/>
    </xf>
    <xf numFmtId="3" fontId="23" fillId="0" borderId="11" xfId="49" applyNumberFormat="1" applyFont="1" applyFill="1" applyBorder="1" applyAlignment="1">
      <alignment horizontal="right"/>
      <protection/>
    </xf>
    <xf numFmtId="4" fontId="23" fillId="0" borderId="11" xfId="49" applyNumberFormat="1" applyFont="1" applyFill="1" applyBorder="1" applyAlignment="1">
      <alignment wrapText="1"/>
      <protection/>
    </xf>
    <xf numFmtId="4" fontId="23" fillId="0" borderId="11" xfId="49" applyNumberFormat="1" applyFont="1" applyFill="1" applyBorder="1">
      <alignment/>
      <protection/>
    </xf>
    <xf numFmtId="4" fontId="20" fillId="0" borderId="11" xfId="49" applyNumberFormat="1" applyFont="1" applyFill="1" applyBorder="1" applyAlignment="1">
      <alignment wrapText="1"/>
      <protection/>
    </xf>
    <xf numFmtId="0" fontId="20" fillId="0" borderId="11" xfId="49" applyFont="1" applyBorder="1">
      <alignment/>
      <protection/>
    </xf>
    <xf numFmtId="0" fontId="23" fillId="0" borderId="11" xfId="49" applyFont="1" applyFill="1" applyBorder="1">
      <alignment/>
      <protection/>
    </xf>
    <xf numFmtId="0" fontId="20" fillId="0" borderId="11" xfId="49" applyFont="1" applyFill="1" applyBorder="1" applyAlignment="1">
      <alignment wrapText="1"/>
      <protection/>
    </xf>
    <xf numFmtId="0" fontId="20" fillId="0" borderId="11" xfId="49" applyFont="1" applyFill="1" applyBorder="1">
      <alignment/>
      <protection/>
    </xf>
    <xf numFmtId="0" fontId="23" fillId="0" borderId="11" xfId="49" applyFont="1" applyFill="1" applyBorder="1" applyAlignment="1">
      <alignment horizontal="right"/>
      <protection/>
    </xf>
    <xf numFmtId="0" fontId="23" fillId="0" borderId="11" xfId="49" applyFont="1" applyBorder="1" applyAlignment="1">
      <alignment wrapText="1"/>
      <protection/>
    </xf>
    <xf numFmtId="0" fontId="23" fillId="0" borderId="11" xfId="49" applyFont="1" applyBorder="1">
      <alignment/>
      <protection/>
    </xf>
    <xf numFmtId="0" fontId="20" fillId="0" borderId="11" xfId="49" applyFont="1" applyBorder="1" applyAlignment="1">
      <alignment wrapText="1"/>
      <protection/>
    </xf>
    <xf numFmtId="0" fontId="23" fillId="0" borderId="11" xfId="49" applyFont="1" applyBorder="1" applyAlignment="1">
      <alignment horizontal="left" vertical="center" wrapText="1"/>
      <protection/>
    </xf>
    <xf numFmtId="0" fontId="23" fillId="0" borderId="11" xfId="49" applyFont="1" applyBorder="1" applyAlignment="1">
      <alignment horizontal="right"/>
      <protection/>
    </xf>
    <xf numFmtId="4" fontId="22" fillId="0" borderId="11" xfId="49" applyNumberFormat="1" applyFont="1" applyFill="1" applyBorder="1" applyAlignment="1">
      <alignment horizontal="left" vertical="center" wrapText="1"/>
      <protection/>
    </xf>
    <xf numFmtId="0" fontId="11" fillId="0" borderId="0" xfId="49">
      <alignment/>
      <protection/>
    </xf>
    <xf numFmtId="0" fontId="11" fillId="0" borderId="0" xfId="49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167" fontId="0" fillId="0" borderId="0" xfId="0" applyNumberFormat="1" applyAlignment="1">
      <alignment/>
    </xf>
    <xf numFmtId="167" fontId="11" fillId="0" borderId="0" xfId="49" applyNumberFormat="1" applyAlignment="1">
      <alignment wrapText="1"/>
      <protection/>
    </xf>
    <xf numFmtId="0" fontId="11" fillId="0" borderId="0" xfId="49" applyFill="1">
      <alignment/>
      <protection/>
    </xf>
    <xf numFmtId="3" fontId="11" fillId="0" borderId="0" xfId="49" applyNumberFormat="1" applyFill="1">
      <alignment/>
      <protection/>
    </xf>
    <xf numFmtId="166" fontId="11" fillId="0" borderId="0" xfId="49" applyNumberFormat="1" applyFill="1" applyBorder="1">
      <alignment/>
      <protection/>
    </xf>
    <xf numFmtId="3" fontId="0" fillId="0" borderId="0" xfId="0" applyNumberFormat="1" applyFill="1" applyAlignment="1">
      <alignment/>
    </xf>
    <xf numFmtId="166" fontId="11" fillId="0" borderId="0" xfId="49" applyNumberFormat="1" applyFill="1">
      <alignment/>
      <protection/>
    </xf>
    <xf numFmtId="166" fontId="11" fillId="0" borderId="12" xfId="49" applyNumberFormat="1" applyFill="1" applyBorder="1">
      <alignment/>
      <protection/>
    </xf>
    <xf numFmtId="166" fontId="0" fillId="0" borderId="0" xfId="0" applyNumberFormat="1" applyFill="1" applyAlignment="1">
      <alignment/>
    </xf>
    <xf numFmtId="166" fontId="27" fillId="0" borderId="0" xfId="0" applyNumberFormat="1" applyFont="1" applyFill="1" applyAlignment="1">
      <alignment horizontal="center"/>
    </xf>
    <xf numFmtId="3" fontId="24" fillId="0" borderId="0" xfId="49" applyNumberFormat="1" applyFont="1" applyFill="1">
      <alignment/>
      <protection/>
    </xf>
    <xf numFmtId="0" fontId="22" fillId="0" borderId="11" xfId="49" applyFont="1" applyFill="1" applyBorder="1" applyAlignment="1">
      <alignment horizontal="left" vertical="center" wrapText="1"/>
      <protection/>
    </xf>
    <xf numFmtId="0" fontId="11" fillId="0" borderId="0" xfId="49" applyFill="1" applyAlignment="1">
      <alignment wrapText="1"/>
      <protection/>
    </xf>
    <xf numFmtId="0" fontId="0" fillId="0" borderId="0" xfId="0" applyFill="1" applyAlignment="1">
      <alignment wrapText="1"/>
    </xf>
    <xf numFmtId="3" fontId="27" fillId="0" borderId="0" xfId="0" applyNumberFormat="1" applyFont="1" applyFill="1" applyAlignment="1">
      <alignment horizontal="left"/>
    </xf>
    <xf numFmtId="4" fontId="28" fillId="0" borderId="10" xfId="49" applyNumberFormat="1" applyFont="1" applyBorder="1" applyAlignment="1">
      <alignment horizontal="center" vertical="center" wrapText="1"/>
      <protection/>
    </xf>
    <xf numFmtId="166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0" fontId="11" fillId="0" borderId="12" xfId="49" applyBorder="1">
      <alignment/>
      <protection/>
    </xf>
    <xf numFmtId="0" fontId="11" fillId="0" borderId="12" xfId="49" applyBorder="1" applyAlignment="1">
      <alignment wrapText="1"/>
      <protection/>
    </xf>
    <xf numFmtId="3" fontId="24" fillId="0" borderId="13" xfId="49" applyNumberFormat="1" applyFont="1" applyFill="1" applyBorder="1" applyAlignment="1">
      <alignment horizontal="left"/>
      <protection/>
    </xf>
    <xf numFmtId="3" fontId="11" fillId="0" borderId="14" xfId="49" applyNumberFormat="1" applyFill="1" applyBorder="1">
      <alignment/>
      <protection/>
    </xf>
    <xf numFmtId="3" fontId="24" fillId="0" borderId="15" xfId="49" applyNumberFormat="1" applyFont="1" applyFill="1" applyBorder="1" applyAlignment="1">
      <alignment horizontal="center"/>
      <protection/>
    </xf>
    <xf numFmtId="9" fontId="24" fillId="0" borderId="0" xfId="49" applyNumberFormat="1" applyFont="1" applyFill="1" applyBorder="1" applyAlignment="1">
      <alignment horizontal="center"/>
      <protection/>
    </xf>
    <xf numFmtId="166" fontId="24" fillId="0" borderId="0" xfId="49" applyNumberFormat="1" applyFont="1" applyFill="1" applyBorder="1" applyAlignment="1">
      <alignment horizontal="center"/>
      <protection/>
    </xf>
    <xf numFmtId="9" fontId="24" fillId="0" borderId="12" xfId="49" applyNumberFormat="1" applyFont="1" applyFill="1" applyBorder="1" applyAlignment="1">
      <alignment horizontal="center"/>
      <protection/>
    </xf>
    <xf numFmtId="166" fontId="24" fillId="0" borderId="12" xfId="49" applyNumberFormat="1" applyFont="1" applyFill="1" applyBorder="1" applyAlignment="1">
      <alignment horizontal="center"/>
      <protection/>
    </xf>
    <xf numFmtId="0" fontId="24" fillId="0" borderId="12" xfId="49" applyFont="1" applyBorder="1" applyAlignment="1">
      <alignment wrapText="1"/>
      <protection/>
    </xf>
    <xf numFmtId="3" fontId="24" fillId="0" borderId="15" xfId="49" applyNumberFormat="1" applyFont="1" applyFill="1" applyBorder="1">
      <alignment/>
      <protection/>
    </xf>
    <xf numFmtId="166" fontId="31" fillId="0" borderId="15" xfId="49" applyNumberFormat="1" applyFont="1" applyFill="1" applyBorder="1">
      <alignment/>
      <protection/>
    </xf>
    <xf numFmtId="166" fontId="24" fillId="0" borderId="12" xfId="49" applyNumberFormat="1" applyFont="1" applyFill="1" applyBorder="1">
      <alignment/>
      <protection/>
    </xf>
    <xf numFmtId="166" fontId="11" fillId="0" borderId="0" xfId="49" applyNumberFormat="1" applyFont="1" applyFill="1">
      <alignment/>
      <protection/>
    </xf>
    <xf numFmtId="166" fontId="23" fillId="0" borderId="11" xfId="49" applyNumberFormat="1" applyFont="1" applyFill="1" applyBorder="1">
      <alignment/>
      <protection/>
    </xf>
    <xf numFmtId="166" fontId="23" fillId="0" borderId="11" xfId="49" applyNumberFormat="1" applyFont="1" applyFill="1" applyBorder="1" applyAlignment="1">
      <alignment horizontal="right"/>
      <protection/>
    </xf>
    <xf numFmtId="166" fontId="11" fillId="0" borderId="12" xfId="49" applyNumberFormat="1" applyFont="1" applyFill="1" applyBorder="1">
      <alignment/>
      <protection/>
    </xf>
    <xf numFmtId="166" fontId="11" fillId="0" borderId="12" xfId="49" applyNumberFormat="1" applyFont="1" applyFill="1" applyBorder="1" applyAlignment="1">
      <alignment/>
      <protection/>
    </xf>
    <xf numFmtId="4" fontId="0" fillId="0" borderId="0" xfId="0" applyNumberFormat="1" applyFill="1" applyAlignment="1">
      <alignment/>
    </xf>
    <xf numFmtId="3" fontId="18" fillId="0" borderId="10" xfId="49" applyNumberFormat="1" applyFont="1" applyFill="1" applyBorder="1" applyAlignment="1">
      <alignment horizontal="center" vertical="center" wrapText="1"/>
      <protection/>
    </xf>
    <xf numFmtId="3" fontId="20" fillId="0" borderId="11" xfId="49" applyNumberFormat="1" applyFont="1" applyFill="1" applyBorder="1">
      <alignment/>
      <protection/>
    </xf>
    <xf numFmtId="3" fontId="23" fillId="0" borderId="11" xfId="49" applyNumberFormat="1" applyFont="1" applyFill="1" applyBorder="1">
      <alignment/>
      <protection/>
    </xf>
    <xf numFmtId="3" fontId="20" fillId="0" borderId="11" xfId="49" applyNumberFormat="1" applyFont="1" applyFill="1" applyBorder="1" applyAlignment="1">
      <alignment/>
      <protection/>
    </xf>
    <xf numFmtId="3" fontId="24" fillId="0" borderId="12" xfId="49" applyNumberFormat="1" applyFont="1" applyFill="1" applyBorder="1" applyAlignment="1">
      <alignment horizontal="center" wrapText="1"/>
      <protection/>
    </xf>
    <xf numFmtId="166" fontId="15" fillId="0" borderId="12" xfId="49" applyNumberFormat="1" applyFont="1" applyFill="1" applyBorder="1">
      <alignment/>
      <protection/>
    </xf>
    <xf numFmtId="3" fontId="24" fillId="0" borderId="12" xfId="49" applyNumberFormat="1" applyFont="1" applyFill="1" applyBorder="1" applyAlignment="1">
      <alignment wrapText="1"/>
      <protection/>
    </xf>
    <xf numFmtId="4" fontId="18" fillId="0" borderId="10" xfId="49" applyNumberFormat="1" applyFont="1" applyFill="1" applyBorder="1" applyAlignment="1">
      <alignment horizontal="center" vertical="center" wrapText="1"/>
      <protection/>
    </xf>
    <xf numFmtId="1" fontId="23" fillId="0" borderId="11" xfId="49" applyNumberFormat="1" applyFont="1" applyFill="1" applyBorder="1">
      <alignment/>
      <protection/>
    </xf>
    <xf numFmtId="1" fontId="20" fillId="0" borderId="11" xfId="49" applyNumberFormat="1" applyFont="1" applyFill="1" applyBorder="1">
      <alignment/>
      <protection/>
    </xf>
    <xf numFmtId="0" fontId="24" fillId="0" borderId="12" xfId="49" applyFont="1" applyFill="1" applyBorder="1" applyAlignment="1">
      <alignment horizontal="center"/>
      <protection/>
    </xf>
    <xf numFmtId="174" fontId="18" fillId="0" borderId="10" xfId="49" applyNumberFormat="1" applyFont="1" applyFill="1" applyBorder="1" applyAlignment="1">
      <alignment horizontal="center" vertical="center" wrapText="1"/>
      <protection/>
    </xf>
    <xf numFmtId="174" fontId="20" fillId="0" borderId="11" xfId="49" applyNumberFormat="1" applyFont="1" applyFill="1" applyBorder="1">
      <alignment/>
      <protection/>
    </xf>
    <xf numFmtId="174" fontId="23" fillId="0" borderId="11" xfId="49" applyNumberFormat="1" applyFont="1" applyFill="1" applyBorder="1" applyAlignment="1">
      <alignment horizontal="right"/>
      <protection/>
    </xf>
    <xf numFmtId="166" fontId="18" fillId="0" borderId="10" xfId="49" applyNumberFormat="1" applyFont="1" applyFill="1" applyBorder="1" applyAlignment="1">
      <alignment horizontal="center" vertical="center" wrapText="1"/>
      <protection/>
    </xf>
    <xf numFmtId="166" fontId="20" fillId="0" borderId="11" xfId="49" applyNumberFormat="1" applyFont="1" applyFill="1" applyBorder="1">
      <alignment/>
      <protection/>
    </xf>
    <xf numFmtId="166" fontId="20" fillId="0" borderId="11" xfId="49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29" fillId="0" borderId="0" xfId="0" applyFont="1" applyAlignment="1">
      <alignment vertical="center"/>
    </xf>
    <xf numFmtId="0" fontId="24" fillId="0" borderId="13" xfId="49" applyFont="1" applyBorder="1" applyAlignment="1">
      <alignment horizontal="right" wrapText="1"/>
      <protection/>
    </xf>
    <xf numFmtId="0" fontId="24" fillId="0" borderId="16" xfId="49" applyFont="1" applyBorder="1" applyAlignment="1">
      <alignment horizontal="right" wrapText="1"/>
      <protection/>
    </xf>
    <xf numFmtId="0" fontId="24" fillId="0" borderId="14" xfId="49" applyFont="1" applyBorder="1" applyAlignment="1">
      <alignment horizontal="right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12"/>
  <sheetViews>
    <sheetView tabSelected="1" zoomScalePageLayoutView="0" workbookViewId="0" topLeftCell="A1">
      <pane ySplit="1" topLeftCell="A2" activePane="bottomLeft" state="frozen"/>
      <selection pane="topLeft" activeCell="C1" sqref="C1"/>
      <selection pane="bottomLeft" activeCell="F39" sqref="F39"/>
    </sheetView>
  </sheetViews>
  <sheetFormatPr defaultColWidth="10.421875" defaultRowHeight="15"/>
  <cols>
    <col min="1" max="1" width="3.8515625" style="0" customWidth="1"/>
    <col min="2" max="2" width="18.57421875" style="21" customWidth="1"/>
    <col min="3" max="3" width="6.00390625" style="0" customWidth="1"/>
    <col min="4" max="4" width="11.7109375" style="28" customWidth="1"/>
    <col min="5" max="5" width="11.57421875" style="28" customWidth="1"/>
    <col min="6" max="6" width="12.28125" style="28" customWidth="1"/>
    <col min="7" max="7" width="10.421875" style="28" customWidth="1"/>
    <col min="8" max="8" width="10.140625" style="22" customWidth="1"/>
    <col min="9" max="9" width="9.7109375" style="22" customWidth="1"/>
    <col min="10" max="10" width="15.00390625" style="28" customWidth="1"/>
    <col min="11" max="12" width="10.421875" style="40" customWidth="1"/>
    <col min="13" max="13" width="12.7109375" style="31" customWidth="1"/>
    <col min="14" max="14" width="13.7109375" style="31" customWidth="1"/>
    <col min="15" max="15" width="12.8515625" style="31" customWidth="1"/>
    <col min="16" max="16" width="14.8515625" style="31" customWidth="1"/>
    <col min="17" max="17" width="13.00390625" style="31" customWidth="1"/>
    <col min="18" max="18" width="12.00390625" style="31" customWidth="1"/>
    <col min="19" max="19" width="16.421875" style="31" customWidth="1"/>
    <col min="20" max="20" width="11.7109375" style="0" bestFit="1" customWidth="1"/>
    <col min="21" max="21" width="14.28125" style="0" hidden="1" customWidth="1"/>
    <col min="22" max="22" width="14.57421875" style="0" customWidth="1"/>
    <col min="23" max="23" width="14.28125" style="0" bestFit="1" customWidth="1"/>
    <col min="24" max="24" width="11.57421875" style="0" bestFit="1" customWidth="1"/>
  </cols>
  <sheetData>
    <row r="1" spans="1:19" s="2" customFormat="1" ht="48">
      <c r="A1" s="1" t="s">
        <v>0</v>
      </c>
      <c r="B1" s="38" t="s">
        <v>27</v>
      </c>
      <c r="C1" s="1" t="s">
        <v>1</v>
      </c>
      <c r="D1" s="60" t="s">
        <v>2</v>
      </c>
      <c r="E1" s="60" t="s">
        <v>3</v>
      </c>
      <c r="F1" s="60" t="s">
        <v>4</v>
      </c>
      <c r="G1" s="60" t="s">
        <v>5</v>
      </c>
      <c r="H1" s="67" t="s">
        <v>6</v>
      </c>
      <c r="I1" s="67" t="s">
        <v>25</v>
      </c>
      <c r="J1" s="60" t="s">
        <v>7</v>
      </c>
      <c r="K1" s="71" t="s">
        <v>42</v>
      </c>
      <c r="L1" s="71"/>
      <c r="M1" s="74" t="s">
        <v>8</v>
      </c>
      <c r="N1" s="74" t="s">
        <v>9</v>
      </c>
      <c r="O1" s="74" t="s">
        <v>10</v>
      </c>
      <c r="P1" s="74" t="s">
        <v>11</v>
      </c>
      <c r="Q1" s="74" t="s">
        <v>12</v>
      </c>
      <c r="R1" s="74" t="s">
        <v>26</v>
      </c>
      <c r="S1" s="74" t="s">
        <v>13</v>
      </c>
    </row>
    <row r="2" spans="1:22" ht="47.25">
      <c r="A2" s="3"/>
      <c r="B2" s="18" t="s">
        <v>41</v>
      </c>
      <c r="C2" s="3"/>
      <c r="D2" s="61"/>
      <c r="E2" s="61"/>
      <c r="F2" s="61"/>
      <c r="G2" s="61"/>
      <c r="H2" s="3"/>
      <c r="I2" s="3"/>
      <c r="J2" s="61"/>
      <c r="K2" s="72"/>
      <c r="L2" s="72"/>
      <c r="M2" s="75"/>
      <c r="N2" s="75"/>
      <c r="O2" s="75"/>
      <c r="P2" s="75"/>
      <c r="Q2" s="75"/>
      <c r="R2" s="75"/>
      <c r="S2" s="75"/>
      <c r="V2" s="23"/>
    </row>
    <row r="3" spans="1:21" ht="15">
      <c r="A3" s="4">
        <v>1</v>
      </c>
      <c r="B3" s="5" t="s">
        <v>14</v>
      </c>
      <c r="C3" s="6" t="s">
        <v>15</v>
      </c>
      <c r="D3" s="62">
        <v>0</v>
      </c>
      <c r="E3" s="62"/>
      <c r="F3" s="62">
        <v>340</v>
      </c>
      <c r="G3" s="62">
        <v>1380</v>
      </c>
      <c r="H3" s="68"/>
      <c r="I3" s="68"/>
      <c r="J3" s="63">
        <f>SUM(D3:I3)</f>
        <v>1720</v>
      </c>
      <c r="K3" s="73">
        <v>0</v>
      </c>
      <c r="L3" s="73"/>
      <c r="M3" s="56">
        <f>D3*K3</f>
        <v>0</v>
      </c>
      <c r="N3" s="56"/>
      <c r="O3" s="56">
        <f>F3*K3</f>
        <v>0</v>
      </c>
      <c r="P3" s="56">
        <f>G3*K3</f>
        <v>0</v>
      </c>
      <c r="Q3" s="56"/>
      <c r="R3" s="56"/>
      <c r="S3" s="56">
        <f>J3*K3</f>
        <v>0</v>
      </c>
      <c r="U3" s="23">
        <f aca="true" t="shared" si="0" ref="U3:U8">Q3+P3+O3+N3+M3</f>
        <v>0</v>
      </c>
    </row>
    <row r="4" spans="1:22" ht="15">
      <c r="A4" s="4">
        <v>2</v>
      </c>
      <c r="B4" s="5" t="s">
        <v>16</v>
      </c>
      <c r="C4" s="6" t="s">
        <v>15</v>
      </c>
      <c r="D4" s="62">
        <v>0</v>
      </c>
      <c r="E4" s="62"/>
      <c r="F4" s="62">
        <v>19640</v>
      </c>
      <c r="G4" s="62">
        <v>168</v>
      </c>
      <c r="H4" s="68"/>
      <c r="I4" s="68"/>
      <c r="J4" s="63">
        <f>SUM(D4:I4)</f>
        <v>19808</v>
      </c>
      <c r="K4" s="73">
        <v>0</v>
      </c>
      <c r="L4" s="73"/>
      <c r="M4" s="56">
        <f>D4*K4</f>
        <v>0</v>
      </c>
      <c r="N4" s="56"/>
      <c r="O4" s="56">
        <f>F4*K4</f>
        <v>0</v>
      </c>
      <c r="P4" s="56">
        <f>G4*K4</f>
        <v>0</v>
      </c>
      <c r="Q4" s="56"/>
      <c r="R4" s="56"/>
      <c r="S4" s="56">
        <f>J4*K4</f>
        <v>0</v>
      </c>
      <c r="U4" s="23">
        <f t="shared" si="0"/>
        <v>0</v>
      </c>
      <c r="V4" s="23"/>
    </row>
    <row r="5" spans="1:21" ht="26.25">
      <c r="A5" s="4">
        <v>3</v>
      </c>
      <c r="B5" s="5" t="s">
        <v>21</v>
      </c>
      <c r="C5" s="6" t="s">
        <v>17</v>
      </c>
      <c r="D5" s="62">
        <v>0</v>
      </c>
      <c r="E5" s="62"/>
      <c r="F5" s="62">
        <v>17400</v>
      </c>
      <c r="G5" s="62">
        <v>800</v>
      </c>
      <c r="H5" s="68"/>
      <c r="I5" s="68"/>
      <c r="J5" s="63">
        <f>SUM(D5:I5)</f>
        <v>18200</v>
      </c>
      <c r="K5" s="73">
        <v>0</v>
      </c>
      <c r="L5" s="73"/>
      <c r="M5" s="56">
        <f>D5*K5</f>
        <v>0</v>
      </c>
      <c r="N5" s="56"/>
      <c r="O5" s="56">
        <f>F5*K5</f>
        <v>0</v>
      </c>
      <c r="P5" s="56">
        <f>G5*K5</f>
        <v>0</v>
      </c>
      <c r="Q5" s="56"/>
      <c r="R5" s="56"/>
      <c r="S5" s="56">
        <f>J5*K5</f>
        <v>0</v>
      </c>
      <c r="U5" s="23">
        <f t="shared" si="0"/>
        <v>0</v>
      </c>
    </row>
    <row r="6" spans="1:23" ht="15">
      <c r="A6" s="4">
        <v>4</v>
      </c>
      <c r="B6" s="5" t="s">
        <v>22</v>
      </c>
      <c r="C6" s="6" t="s">
        <v>17</v>
      </c>
      <c r="D6" s="62">
        <v>2400</v>
      </c>
      <c r="E6" s="62"/>
      <c r="F6" s="62">
        <v>0</v>
      </c>
      <c r="G6" s="62">
        <v>2600</v>
      </c>
      <c r="H6" s="68"/>
      <c r="I6" s="68"/>
      <c r="J6" s="63">
        <f>SUM(D6:I6)</f>
        <v>5000</v>
      </c>
      <c r="K6" s="73">
        <v>0</v>
      </c>
      <c r="L6" s="73"/>
      <c r="M6" s="56">
        <f>D6*K6</f>
        <v>0</v>
      </c>
      <c r="N6" s="56"/>
      <c r="O6" s="56">
        <f>F6*K6</f>
        <v>0</v>
      </c>
      <c r="P6" s="56">
        <f>G6*K6</f>
        <v>0</v>
      </c>
      <c r="Q6" s="56"/>
      <c r="R6" s="56"/>
      <c r="S6" s="56">
        <f>J6*K6</f>
        <v>0</v>
      </c>
      <c r="U6" s="23">
        <f t="shared" si="0"/>
        <v>0</v>
      </c>
      <c r="W6" s="39"/>
    </row>
    <row r="7" spans="1:21" ht="15">
      <c r="A7" s="4">
        <v>5</v>
      </c>
      <c r="B7" s="5" t="s">
        <v>19</v>
      </c>
      <c r="C7" s="6" t="s">
        <v>17</v>
      </c>
      <c r="D7" s="62">
        <v>0</v>
      </c>
      <c r="E7" s="62"/>
      <c r="F7" s="62">
        <v>0</v>
      </c>
      <c r="G7" s="62">
        <v>1000</v>
      </c>
      <c r="H7" s="68"/>
      <c r="I7" s="68"/>
      <c r="J7" s="63">
        <f>SUM(D7:I7)</f>
        <v>1000</v>
      </c>
      <c r="K7" s="73">
        <v>0</v>
      </c>
      <c r="L7" s="73"/>
      <c r="M7" s="56">
        <f>D7*K7</f>
        <v>0</v>
      </c>
      <c r="N7" s="56"/>
      <c r="O7" s="56">
        <f>F7*K7</f>
        <v>0</v>
      </c>
      <c r="P7" s="56">
        <f>G7*K7</f>
        <v>0</v>
      </c>
      <c r="Q7" s="56"/>
      <c r="R7" s="56"/>
      <c r="S7" s="56">
        <f>J7*K7</f>
        <v>0</v>
      </c>
      <c r="U7" s="23">
        <f t="shared" si="0"/>
        <v>0</v>
      </c>
    </row>
    <row r="8" spans="1:21" ht="26.25">
      <c r="A8" s="6"/>
      <c r="B8" s="7" t="s">
        <v>43</v>
      </c>
      <c r="C8" s="3"/>
      <c r="D8" s="61"/>
      <c r="E8" s="61"/>
      <c r="F8" s="62"/>
      <c r="G8" s="62"/>
      <c r="H8" s="69"/>
      <c r="I8" s="69"/>
      <c r="J8" s="61"/>
      <c r="K8" s="72"/>
      <c r="L8" s="72"/>
      <c r="M8" s="75">
        <f>SUM(M3:M7)</f>
        <v>0</v>
      </c>
      <c r="N8" s="75"/>
      <c r="O8" s="75">
        <f>SUM(O3:O7)</f>
        <v>0</v>
      </c>
      <c r="P8" s="75">
        <f>SUM(P3:P7)</f>
        <v>0</v>
      </c>
      <c r="Q8" s="75"/>
      <c r="R8" s="75"/>
      <c r="S8" s="76">
        <f>SUM(S3:S7)</f>
        <v>0</v>
      </c>
      <c r="U8" s="23">
        <f t="shared" si="0"/>
        <v>0</v>
      </c>
    </row>
    <row r="9" spans="1:21" ht="15">
      <c r="A9" s="6"/>
      <c r="B9" s="7"/>
      <c r="C9" s="3"/>
      <c r="D9" s="61"/>
      <c r="E9" s="61"/>
      <c r="F9" s="61"/>
      <c r="G9" s="61"/>
      <c r="H9" s="69"/>
      <c r="I9" s="69"/>
      <c r="J9" s="63"/>
      <c r="K9" s="72"/>
      <c r="L9" s="72"/>
      <c r="M9" s="76"/>
      <c r="N9" s="76"/>
      <c r="O9" s="76"/>
      <c r="P9" s="76"/>
      <c r="Q9" s="76"/>
      <c r="R9" s="76"/>
      <c r="S9" s="76"/>
      <c r="U9" s="23"/>
    </row>
    <row r="10" spans="1:21" ht="94.5">
      <c r="A10" s="9"/>
      <c r="B10" s="34" t="s">
        <v>29</v>
      </c>
      <c r="C10" s="1" t="s">
        <v>1</v>
      </c>
      <c r="D10" s="60" t="s">
        <v>2</v>
      </c>
      <c r="E10" s="60" t="s">
        <v>3</v>
      </c>
      <c r="F10" s="60" t="s">
        <v>4</v>
      </c>
      <c r="G10" s="60" t="s">
        <v>5</v>
      </c>
      <c r="H10" s="67" t="s">
        <v>6</v>
      </c>
      <c r="I10" s="67" t="s">
        <v>25</v>
      </c>
      <c r="J10" s="60" t="s">
        <v>7</v>
      </c>
      <c r="K10" s="71" t="s">
        <v>42</v>
      </c>
      <c r="L10" s="71"/>
      <c r="M10" s="74" t="s">
        <v>8</v>
      </c>
      <c r="N10" s="74" t="s">
        <v>9</v>
      </c>
      <c r="O10" s="74" t="s">
        <v>10</v>
      </c>
      <c r="P10" s="74" t="s">
        <v>11</v>
      </c>
      <c r="Q10" s="74" t="s">
        <v>12</v>
      </c>
      <c r="R10" s="74" t="s">
        <v>26</v>
      </c>
      <c r="S10" s="74" t="s">
        <v>13</v>
      </c>
      <c r="U10" s="23" t="e">
        <f aca="true" t="shared" si="1" ref="U10:U16">Q10+P10+O10+N10+M10</f>
        <v>#VALUE!</v>
      </c>
    </row>
    <row r="11" spans="1:23" ht="102.75">
      <c r="A11" s="12">
        <v>6</v>
      </c>
      <c r="B11" s="13" t="s">
        <v>28</v>
      </c>
      <c r="C11" s="14" t="s">
        <v>15</v>
      </c>
      <c r="D11" s="62">
        <v>2200</v>
      </c>
      <c r="E11" s="62">
        <v>0</v>
      </c>
      <c r="F11" s="62">
        <v>290</v>
      </c>
      <c r="G11" s="62">
        <v>104</v>
      </c>
      <c r="H11" s="68">
        <v>50</v>
      </c>
      <c r="I11" s="68">
        <v>26</v>
      </c>
      <c r="J11" s="63">
        <f>SUM(D11:I11)</f>
        <v>2670</v>
      </c>
      <c r="K11" s="73">
        <v>0</v>
      </c>
      <c r="L11" s="73"/>
      <c r="M11" s="56">
        <f>D11*K11</f>
        <v>0</v>
      </c>
      <c r="N11" s="56">
        <f>E11*K11</f>
        <v>0</v>
      </c>
      <c r="O11" s="56">
        <f>F11*K11</f>
        <v>0</v>
      </c>
      <c r="P11" s="56">
        <f>G11*K11</f>
        <v>0</v>
      </c>
      <c r="Q11" s="56">
        <f>H11*K11</f>
        <v>0</v>
      </c>
      <c r="R11" s="56">
        <f>I11*K11</f>
        <v>0</v>
      </c>
      <c r="S11" s="56">
        <f>J11*K11</f>
        <v>0</v>
      </c>
      <c r="U11" s="23">
        <f t="shared" si="1"/>
        <v>0</v>
      </c>
      <c r="V11" s="23"/>
      <c r="W11" s="23"/>
    </row>
    <row r="12" spans="1:23" ht="15">
      <c r="A12" s="4">
        <v>7</v>
      </c>
      <c r="B12" s="5" t="s">
        <v>18</v>
      </c>
      <c r="C12" s="6" t="s">
        <v>17</v>
      </c>
      <c r="D12" s="62">
        <v>9000</v>
      </c>
      <c r="E12" s="62">
        <v>0</v>
      </c>
      <c r="F12" s="62">
        <v>0</v>
      </c>
      <c r="G12" s="62">
        <v>600</v>
      </c>
      <c r="H12" s="68">
        <v>450</v>
      </c>
      <c r="I12" s="68">
        <v>0</v>
      </c>
      <c r="J12" s="63">
        <f>SUM(D12:I12)</f>
        <v>10050</v>
      </c>
      <c r="K12" s="73">
        <v>0</v>
      </c>
      <c r="L12" s="73"/>
      <c r="M12" s="56">
        <f>D12*K12</f>
        <v>0</v>
      </c>
      <c r="N12" s="56">
        <f>E12*K12</f>
        <v>0</v>
      </c>
      <c r="O12" s="56">
        <f>F12*K12</f>
        <v>0</v>
      </c>
      <c r="P12" s="56">
        <f>G12*K12</f>
        <v>0</v>
      </c>
      <c r="Q12" s="56">
        <f>H12*K12</f>
        <v>0</v>
      </c>
      <c r="R12" s="56">
        <f>I12*K12</f>
        <v>0</v>
      </c>
      <c r="S12" s="56">
        <f>J12*K12</f>
        <v>0</v>
      </c>
      <c r="U12" s="23">
        <f t="shared" si="1"/>
        <v>0</v>
      </c>
      <c r="W12" s="39"/>
    </row>
    <row r="13" spans="1:23" ht="15">
      <c r="A13" s="14">
        <v>8</v>
      </c>
      <c r="B13" s="16" t="s">
        <v>20</v>
      </c>
      <c r="C13" s="14" t="s">
        <v>15</v>
      </c>
      <c r="D13" s="62">
        <v>80</v>
      </c>
      <c r="E13" s="62">
        <v>400</v>
      </c>
      <c r="F13" s="62">
        <v>458</v>
      </c>
      <c r="G13" s="62">
        <v>8</v>
      </c>
      <c r="H13" s="68">
        <v>20</v>
      </c>
      <c r="I13" s="68">
        <v>0</v>
      </c>
      <c r="J13" s="63">
        <f>SUM(D13:I13)</f>
        <v>966</v>
      </c>
      <c r="K13" s="73">
        <v>0</v>
      </c>
      <c r="L13" s="73"/>
      <c r="M13" s="55">
        <f>D13*K13</f>
        <v>0</v>
      </c>
      <c r="N13" s="56">
        <f>E13*K13</f>
        <v>0</v>
      </c>
      <c r="O13" s="55">
        <f>F13*K13</f>
        <v>0</v>
      </c>
      <c r="P13" s="55">
        <f>G13*K13</f>
        <v>0</v>
      </c>
      <c r="Q13" s="55">
        <f>H13*K13</f>
        <v>0</v>
      </c>
      <c r="R13" s="55">
        <f>I13*K13</f>
        <v>0</v>
      </c>
      <c r="S13" s="55">
        <f>J13*K13</f>
        <v>0</v>
      </c>
      <c r="U13" s="23">
        <f t="shared" si="1"/>
        <v>0</v>
      </c>
      <c r="W13" s="39"/>
    </row>
    <row r="14" spans="1:23" ht="15">
      <c r="A14" s="17">
        <v>9</v>
      </c>
      <c r="B14" s="13" t="s">
        <v>23</v>
      </c>
      <c r="C14" s="14" t="s">
        <v>17</v>
      </c>
      <c r="D14" s="62">
        <v>2000</v>
      </c>
      <c r="E14" s="62">
        <v>500</v>
      </c>
      <c r="F14" s="62">
        <v>700</v>
      </c>
      <c r="G14" s="62">
        <v>0</v>
      </c>
      <c r="H14" s="68">
        <v>0</v>
      </c>
      <c r="I14" s="68">
        <v>0</v>
      </c>
      <c r="J14" s="63">
        <f>SUM(D14:I14)</f>
        <v>3200</v>
      </c>
      <c r="K14" s="73">
        <v>0</v>
      </c>
      <c r="L14" s="73"/>
      <c r="M14" s="55">
        <f>D14*K14</f>
        <v>0</v>
      </c>
      <c r="N14" s="56">
        <f>E14*K14</f>
        <v>0</v>
      </c>
      <c r="O14" s="55">
        <f>F14*K14</f>
        <v>0</v>
      </c>
      <c r="P14" s="55">
        <f>G14*K14</f>
        <v>0</v>
      </c>
      <c r="Q14" s="55">
        <f>H14*K14</f>
        <v>0</v>
      </c>
      <c r="R14" s="55">
        <f>I14*K14</f>
        <v>0</v>
      </c>
      <c r="S14" s="55">
        <f>J14*K14</f>
        <v>0</v>
      </c>
      <c r="U14" s="23">
        <f t="shared" si="1"/>
        <v>0</v>
      </c>
      <c r="W14" s="39"/>
    </row>
    <row r="15" spans="1:23" ht="15">
      <c r="A15" s="17">
        <v>10</v>
      </c>
      <c r="B15" s="13" t="s">
        <v>24</v>
      </c>
      <c r="C15" s="14" t="s">
        <v>17</v>
      </c>
      <c r="D15" s="62">
        <v>1200</v>
      </c>
      <c r="E15" s="62">
        <v>0</v>
      </c>
      <c r="F15" s="62">
        <v>1800</v>
      </c>
      <c r="G15" s="62">
        <v>8080</v>
      </c>
      <c r="H15" s="68">
        <v>700</v>
      </c>
      <c r="I15" s="68">
        <v>0</v>
      </c>
      <c r="J15" s="63">
        <f>SUM(D15:I15)</f>
        <v>11780</v>
      </c>
      <c r="K15" s="73">
        <v>0</v>
      </c>
      <c r="L15" s="73"/>
      <c r="M15" s="55">
        <f>D15*K15</f>
        <v>0</v>
      </c>
      <c r="N15" s="56">
        <f>E15*K15</f>
        <v>0</v>
      </c>
      <c r="O15" s="55">
        <f>F15*K15</f>
        <v>0</v>
      </c>
      <c r="P15" s="55">
        <f>G15*K15</f>
        <v>0</v>
      </c>
      <c r="Q15" s="55">
        <f>H15*K15</f>
        <v>0</v>
      </c>
      <c r="R15" s="55">
        <f>I15*K15</f>
        <v>0</v>
      </c>
      <c r="S15" s="55">
        <f>J15*K15</f>
        <v>0</v>
      </c>
      <c r="U15" s="23">
        <f t="shared" si="1"/>
        <v>0</v>
      </c>
      <c r="W15" s="23"/>
    </row>
    <row r="16" spans="1:21" ht="26.25">
      <c r="A16" s="14"/>
      <c r="B16" s="15" t="s">
        <v>43</v>
      </c>
      <c r="C16" s="8"/>
      <c r="D16" s="62"/>
      <c r="E16" s="62"/>
      <c r="F16" s="62"/>
      <c r="G16" s="62"/>
      <c r="H16" s="68"/>
      <c r="I16" s="61"/>
      <c r="J16" s="61"/>
      <c r="K16" s="72"/>
      <c r="L16" s="72"/>
      <c r="M16" s="75">
        <f aca="true" t="shared" si="2" ref="M16:S16">SUM(M11:M15)</f>
        <v>0</v>
      </c>
      <c r="N16" s="75">
        <f t="shared" si="2"/>
        <v>0</v>
      </c>
      <c r="O16" s="75">
        <f t="shared" si="2"/>
        <v>0</v>
      </c>
      <c r="P16" s="75">
        <f t="shared" si="2"/>
        <v>0</v>
      </c>
      <c r="Q16" s="75">
        <f t="shared" si="2"/>
        <v>0</v>
      </c>
      <c r="R16" s="75">
        <f t="shared" si="2"/>
        <v>0</v>
      </c>
      <c r="S16" s="75">
        <f t="shared" si="2"/>
        <v>0</v>
      </c>
      <c r="U16" s="23">
        <f t="shared" si="1"/>
        <v>0</v>
      </c>
    </row>
    <row r="17" spans="1:23" ht="15">
      <c r="A17" s="9"/>
      <c r="B17" s="10"/>
      <c r="C17" s="11"/>
      <c r="D17" s="61"/>
      <c r="E17" s="61"/>
      <c r="F17" s="61"/>
      <c r="G17" s="61"/>
      <c r="H17" s="69"/>
      <c r="I17" s="69"/>
      <c r="J17" s="63"/>
      <c r="K17" s="72"/>
      <c r="L17" s="72"/>
      <c r="M17" s="76"/>
      <c r="N17" s="76"/>
      <c r="O17" s="76"/>
      <c r="P17" s="76"/>
      <c r="Q17" s="76"/>
      <c r="R17" s="76"/>
      <c r="S17" s="76"/>
      <c r="U17" s="23"/>
      <c r="W17" s="39"/>
    </row>
    <row r="18" spans="3:23" ht="15" hidden="1">
      <c r="C18" s="22"/>
      <c r="T18" s="77"/>
      <c r="U18" s="77"/>
      <c r="V18" s="77"/>
      <c r="W18" s="77"/>
    </row>
    <row r="19" spans="1:23" ht="15" hidden="1">
      <c r="A19" s="19"/>
      <c r="B19" s="35"/>
      <c r="C19" s="25"/>
      <c r="D19" s="43" t="s">
        <v>30</v>
      </c>
      <c r="E19" s="44"/>
      <c r="F19" s="26"/>
      <c r="G19" s="26"/>
      <c r="H19" s="25"/>
      <c r="I19" s="25"/>
      <c r="J19" s="33"/>
      <c r="K19" s="29"/>
      <c r="L19" s="29"/>
      <c r="M19" s="29"/>
      <c r="N19" s="29"/>
      <c r="O19" s="29"/>
      <c r="P19" s="29"/>
      <c r="Q19" s="29"/>
      <c r="R19" s="29"/>
      <c r="S19" s="29"/>
      <c r="T19" s="77"/>
      <c r="U19" s="77"/>
      <c r="V19" s="77"/>
      <c r="W19" s="79"/>
    </row>
    <row r="20" spans="1:23" ht="39" hidden="1">
      <c r="A20" s="19"/>
      <c r="B20" s="42"/>
      <c r="C20" s="41"/>
      <c r="D20" s="64" t="s">
        <v>37</v>
      </c>
      <c r="E20" s="64" t="s">
        <v>38</v>
      </c>
      <c r="F20" s="64" t="s">
        <v>39</v>
      </c>
      <c r="G20" s="66" t="s">
        <v>40</v>
      </c>
      <c r="H20" s="70" t="s">
        <v>31</v>
      </c>
      <c r="I20" s="70" t="s">
        <v>32</v>
      </c>
      <c r="J20" s="45"/>
      <c r="K20" s="46"/>
      <c r="L20" s="46"/>
      <c r="M20" s="47"/>
      <c r="N20" s="48">
        <v>0.13</v>
      </c>
      <c r="O20" s="48">
        <v>0.24</v>
      </c>
      <c r="P20" s="49" t="s">
        <v>13</v>
      </c>
      <c r="R20" s="47"/>
      <c r="S20" s="29"/>
      <c r="T20" s="77"/>
      <c r="U20" s="77"/>
      <c r="V20" s="77"/>
      <c r="W20" s="77"/>
    </row>
    <row r="21" spans="1:23" ht="26.25" hidden="1">
      <c r="A21" s="19"/>
      <c r="B21" s="50" t="s">
        <v>33</v>
      </c>
      <c r="C21" s="41"/>
      <c r="D21" s="65" t="e">
        <f>SUM(#REF!+#REF!+#REF!+#REF!+#REF!+M16+M8)</f>
        <v>#REF!</v>
      </c>
      <c r="E21" s="53" t="e">
        <f>SUM(#REF!+#REF!+#REF!+#REF!+N16)</f>
        <v>#REF!</v>
      </c>
      <c r="F21" s="53" t="e">
        <f>SUM(#REF!+#REF!+#REF!+#REF!+#REF!+#REF!+#REF!+#REF!+O16+O8)</f>
        <v>#REF!</v>
      </c>
      <c r="G21" s="53" t="e">
        <f>SUM(#REF!+#REF!+#REF!+#REF!+#REF!+#REF!+#REF!+#REF!+#REF!+P16+P8)</f>
        <v>#REF!</v>
      </c>
      <c r="H21" s="53" t="e">
        <f>SUM(Q16+#REF!+#REF!)</f>
        <v>#REF!</v>
      </c>
      <c r="I21" s="53" t="e">
        <f>SUM(#REF!+#REF!+#REF!+#REF!+#REF!+#REF!+#REF!+#REF!+#REF!+R16+R8)</f>
        <v>#REF!</v>
      </c>
      <c r="J21" s="51"/>
      <c r="K21" s="27"/>
      <c r="L21" s="27"/>
      <c r="M21" s="27"/>
      <c r="N21" s="57" t="e">
        <f>SUM(#REF!+#REF!+#REF!+#REF!+#REF!+#REF!+#REF!+#REF!+S16+S8)</f>
        <v>#REF!</v>
      </c>
      <c r="O21" s="55">
        <v>8460.6</v>
      </c>
      <c r="P21" s="30" t="e">
        <f>SUM(#REF!+#REF!+#REF!+#REF!+#REF!+#REF!+#REF!+#REF!+#REF!+S16+S8)</f>
        <v>#REF!</v>
      </c>
      <c r="R21" s="27"/>
      <c r="S21" s="29"/>
      <c r="T21" s="77"/>
      <c r="U21" s="77"/>
      <c r="V21" s="77"/>
      <c r="W21" s="77"/>
    </row>
    <row r="22" spans="1:23" ht="12.75" customHeight="1" hidden="1">
      <c r="A22" s="19"/>
      <c r="B22" s="50" t="s">
        <v>34</v>
      </c>
      <c r="C22" s="41"/>
      <c r="D22" s="53" t="e">
        <f>SUM(#REF!+#REF!+#REF!+#REF!+#REF!+#REF!+#REF!)</f>
        <v>#REF!</v>
      </c>
      <c r="E22" s="53" t="e">
        <f>SUM(#REF!+#REF!+#REF!+#REF!+#REF!)</f>
        <v>#REF!</v>
      </c>
      <c r="F22" s="53" t="e">
        <f>SUM(#REF!+#REF!+#REF!+#REF!+#REF!+#REF!+#REF!+#REF!+#REF!+#REF!)</f>
        <v>#REF!</v>
      </c>
      <c r="G22" s="53" t="e">
        <f>SUM(#REF!+#REF!+#REF!+#REF!+#REF!+#REF!+#REF!+#REF!+#REF!+#REF!+#REF!)</f>
        <v>#REF!</v>
      </c>
      <c r="H22" s="53" t="e">
        <f>SUM(#REF!+#REF!+#REF!)</f>
        <v>#REF!</v>
      </c>
      <c r="I22" s="53" t="e">
        <f>SUM(#REF!+#REF!+#REF!+#REF!+#REF!+#REF!+#REF!+#REF!+#REF!+#REF!+#REF!)</f>
        <v>#REF!</v>
      </c>
      <c r="J22" s="51"/>
      <c r="K22" s="27"/>
      <c r="L22" s="27"/>
      <c r="M22" s="27"/>
      <c r="N22" s="58" t="e">
        <f>SUM(#REF!+#REF!+#REF!+#REF!+#REF!+#REF!+#REF!+#REF!+#REF!+#REF!)</f>
        <v>#REF!</v>
      </c>
      <c r="O22" s="56">
        <f>O21*24%</f>
        <v>2030.544</v>
      </c>
      <c r="P22" s="30" t="e">
        <f>SUM(#REF!+#REF!+#REF!+#REF!+#REF!+#REF!+#REF!+#REF!+#REF!+#REF!+#REF!)</f>
        <v>#REF!</v>
      </c>
      <c r="R22" s="27"/>
      <c r="S22" s="29"/>
      <c r="T22" s="77"/>
      <c r="U22" s="77"/>
      <c r="V22" s="77"/>
      <c r="W22" s="80"/>
    </row>
    <row r="23" spans="1:23" ht="15" hidden="1">
      <c r="A23" s="19"/>
      <c r="B23" s="50" t="s">
        <v>35</v>
      </c>
      <c r="C23" s="41"/>
      <c r="D23" s="53" t="e">
        <f>SUM(#REF!+#REF!+#REF!+#REF!+#REF!+#REF!+#REF!)</f>
        <v>#REF!</v>
      </c>
      <c r="E23" s="53" t="e">
        <f>SUM(#REF!+#REF!+#REF!+#REF!+#REF!)</f>
        <v>#REF!</v>
      </c>
      <c r="F23" s="53" t="e">
        <f>SUM(#REF!+#REF!+#REF!+#REF!+#REF!+#REF!+#REF!+#REF!+#REF!+#REF!)</f>
        <v>#REF!</v>
      </c>
      <c r="G23" s="53" t="e">
        <f>SUM(#REF!+#REF!+#REF!+#REF!+#REF!+#REF!+#REF!+#REF!+#REF!+#REF!+#REF!)</f>
        <v>#REF!</v>
      </c>
      <c r="H23" s="53" t="e">
        <f>SUM(#REF!+#REF!+#REF!)</f>
        <v>#REF!</v>
      </c>
      <c r="I23" s="53" t="e">
        <f>SUM(#REF!+#REF!+#REF!+#REF!+#REF!+#REF!+#REF!+#REF!+#REF!+#REF!+#REF!)</f>
        <v>#REF!</v>
      </c>
      <c r="J23" s="52"/>
      <c r="K23" s="27"/>
      <c r="L23" s="27"/>
      <c r="M23" s="27"/>
      <c r="N23" s="57" t="e">
        <f>SUM(#REF!+#REF!+#REF!+#REF!+#REF!+#REF!+#REF!+#REF!+#REF!+#REF!)</f>
        <v>#REF!</v>
      </c>
      <c r="O23" s="56">
        <f>O21+O22</f>
        <v>10491.144</v>
      </c>
      <c r="P23" s="30" t="e">
        <f>SUM(#REF!+#REF!+#REF!+#REF!+#REF!+#REF!+#REF!+#REF!+#REF!+#REF!+#REF!)</f>
        <v>#REF!</v>
      </c>
      <c r="R23" s="27"/>
      <c r="S23" s="29"/>
      <c r="T23" s="77"/>
      <c r="U23" s="77"/>
      <c r="V23" s="77"/>
      <c r="W23" s="80"/>
    </row>
    <row r="24" spans="1:23" ht="15" hidden="1">
      <c r="A24" s="19"/>
      <c r="B24" s="35"/>
      <c r="C24" s="25"/>
      <c r="D24" s="26"/>
      <c r="E24" s="26"/>
      <c r="F24" s="26"/>
      <c r="G24" s="26"/>
      <c r="H24" s="25"/>
      <c r="I24" s="25"/>
      <c r="J24" s="33"/>
      <c r="K24" s="29"/>
      <c r="L24" s="29"/>
      <c r="M24" s="29"/>
      <c r="N24" s="29"/>
      <c r="O24" s="29"/>
      <c r="P24" s="29"/>
      <c r="Q24" s="29"/>
      <c r="R24" s="29"/>
      <c r="S24" s="29"/>
      <c r="T24" s="77"/>
      <c r="U24" s="77"/>
      <c r="V24" s="77"/>
      <c r="W24" s="77"/>
    </row>
    <row r="25" spans="1:23" ht="15" customHeight="1" hidden="1">
      <c r="A25" s="19"/>
      <c r="B25" s="82" t="s">
        <v>35</v>
      </c>
      <c r="C25" s="83"/>
      <c r="D25" s="83"/>
      <c r="E25" s="83"/>
      <c r="F25" s="83"/>
      <c r="G25" s="83"/>
      <c r="H25" s="83"/>
      <c r="I25" s="84"/>
      <c r="J25" s="53" t="e">
        <f>SUM(#REF!+#REF!+#REF!+#REF!+#REF!+#REF!+#REF!+#REF!+#REF!+#REF!+#REF!)</f>
        <v>#REF!</v>
      </c>
      <c r="K25" s="29"/>
      <c r="L25" s="29"/>
      <c r="M25" s="54" t="s">
        <v>36</v>
      </c>
      <c r="N25" s="29"/>
      <c r="O25" s="29"/>
      <c r="P25" s="29"/>
      <c r="Q25" s="29"/>
      <c r="R25" s="29"/>
      <c r="S25" s="29"/>
      <c r="T25" s="77"/>
      <c r="U25" s="77"/>
      <c r="V25" s="77"/>
      <c r="W25" s="77"/>
    </row>
    <row r="26" spans="1:23" ht="15" customHeight="1" hidden="1">
      <c r="A26" s="19"/>
      <c r="B26" s="20"/>
      <c r="C26" s="25"/>
      <c r="D26" s="26"/>
      <c r="E26" s="26"/>
      <c r="F26" s="26"/>
      <c r="G26" s="26"/>
      <c r="H26" s="25"/>
      <c r="I26" s="25"/>
      <c r="J26" s="33"/>
      <c r="K26" s="29"/>
      <c r="L26" s="29"/>
      <c r="M26" s="29"/>
      <c r="N26" s="29" t="e">
        <f>N21*13/100</f>
        <v>#REF!</v>
      </c>
      <c r="O26" s="29">
        <f>O21*24/100</f>
        <v>2030.5440000000003</v>
      </c>
      <c r="P26" s="29"/>
      <c r="Q26" s="29"/>
      <c r="R26" s="29"/>
      <c r="S26" s="29"/>
      <c r="T26" s="77"/>
      <c r="U26" s="77"/>
      <c r="V26" s="77"/>
      <c r="W26" s="77"/>
    </row>
    <row r="27" spans="1:23" ht="15" hidden="1">
      <c r="A27" s="19"/>
      <c r="B27" s="24"/>
      <c r="C27" s="25"/>
      <c r="D27" s="26"/>
      <c r="E27" s="26"/>
      <c r="F27" s="26"/>
      <c r="G27" s="26"/>
      <c r="H27" s="25"/>
      <c r="I27" s="25"/>
      <c r="J27" s="33"/>
      <c r="K27" s="29"/>
      <c r="L27" s="29"/>
      <c r="M27" s="29"/>
      <c r="N27" s="29"/>
      <c r="O27" s="29"/>
      <c r="P27" s="29"/>
      <c r="Q27" s="29"/>
      <c r="R27" s="29"/>
      <c r="S27" s="29"/>
      <c r="T27" s="77"/>
      <c r="U27" s="77"/>
      <c r="V27" s="77"/>
      <c r="W27" s="77"/>
    </row>
    <row r="28" spans="2:23" ht="15">
      <c r="B28" s="36"/>
      <c r="C28" s="22"/>
      <c r="T28" s="78"/>
      <c r="U28" s="77"/>
      <c r="V28" s="77"/>
      <c r="W28" s="77"/>
    </row>
    <row r="29" spans="2:23" ht="15">
      <c r="B29" s="36"/>
      <c r="C29" s="22"/>
      <c r="T29" s="78"/>
      <c r="U29" s="77"/>
      <c r="V29" s="77"/>
      <c r="W29" s="77"/>
    </row>
    <row r="30" spans="2:23" ht="15.75">
      <c r="B30" s="36"/>
      <c r="C30" s="22"/>
      <c r="G30" s="81" t="s">
        <v>44</v>
      </c>
      <c r="T30" s="78"/>
      <c r="U30" s="77"/>
      <c r="V30" s="77"/>
      <c r="W30" s="77"/>
    </row>
    <row r="31" spans="2:23" ht="15">
      <c r="B31" s="36"/>
      <c r="C31" s="22"/>
      <c r="T31" s="78"/>
      <c r="U31" s="77"/>
      <c r="V31" s="77"/>
      <c r="W31" s="77"/>
    </row>
    <row r="32" spans="2:20" ht="15">
      <c r="B32" s="36"/>
      <c r="C32" s="22"/>
      <c r="T32" s="59"/>
    </row>
    <row r="33" spans="2:20" ht="15">
      <c r="B33" s="36"/>
      <c r="C33" s="22"/>
      <c r="J33" s="59"/>
      <c r="T33" s="22"/>
    </row>
    <row r="34" spans="2:20" ht="15">
      <c r="B34" s="36"/>
      <c r="C34" s="22"/>
      <c r="T34" s="22"/>
    </row>
    <row r="35" spans="2:20" ht="15">
      <c r="B35" s="36"/>
      <c r="C35" s="22"/>
      <c r="T35" s="22"/>
    </row>
    <row r="36" spans="2:20" ht="15">
      <c r="B36" s="36"/>
      <c r="C36" s="22"/>
      <c r="T36" s="22"/>
    </row>
    <row r="37" spans="2:20" ht="15">
      <c r="B37" s="36"/>
      <c r="C37" s="22"/>
      <c r="T37" s="22"/>
    </row>
    <row r="38" spans="2:20" ht="15">
      <c r="B38" s="36"/>
      <c r="C38" s="22"/>
      <c r="T38" s="22"/>
    </row>
    <row r="39" spans="2:20" ht="15">
      <c r="B39" s="36"/>
      <c r="C39" s="22"/>
      <c r="T39" s="22"/>
    </row>
    <row r="40" spans="2:20" ht="15">
      <c r="B40" s="36"/>
      <c r="C40" s="22"/>
      <c r="T40" s="22"/>
    </row>
    <row r="41" spans="2:20" ht="15">
      <c r="B41" s="36"/>
      <c r="C41" s="22"/>
      <c r="E41" s="59"/>
      <c r="T41" s="22"/>
    </row>
    <row r="42" spans="2:20" ht="15">
      <c r="B42" s="36"/>
      <c r="C42" s="22"/>
      <c r="T42" s="22"/>
    </row>
    <row r="43" spans="2:20" ht="15">
      <c r="B43" s="36"/>
      <c r="C43" s="22"/>
      <c r="T43" s="22"/>
    </row>
    <row r="44" spans="2:20" ht="15">
      <c r="B44" s="36"/>
      <c r="C44" s="22"/>
      <c r="T44" s="22"/>
    </row>
    <row r="45" spans="2:20" ht="15">
      <c r="B45" s="36"/>
      <c r="C45" s="22"/>
      <c r="T45" s="22"/>
    </row>
    <row r="46" spans="2:20" ht="15">
      <c r="B46" s="36"/>
      <c r="C46" s="22"/>
      <c r="T46" s="22"/>
    </row>
    <row r="47" spans="2:20" ht="15">
      <c r="B47" s="36"/>
      <c r="C47" s="22"/>
      <c r="T47" s="22"/>
    </row>
    <row r="48" spans="2:20" ht="15">
      <c r="B48" s="36"/>
      <c r="C48" s="22"/>
      <c r="T48" s="22"/>
    </row>
    <row r="49" spans="2:20" ht="15">
      <c r="B49" s="36"/>
      <c r="C49" s="22"/>
      <c r="T49" s="22"/>
    </row>
    <row r="50" spans="2:20" ht="15">
      <c r="B50" s="36"/>
      <c r="C50" s="22"/>
      <c r="T50" s="22"/>
    </row>
    <row r="51" spans="2:20" ht="15">
      <c r="B51" s="36"/>
      <c r="C51" s="22"/>
      <c r="T51" s="22"/>
    </row>
    <row r="52" spans="2:20" ht="15">
      <c r="B52" s="36"/>
      <c r="C52" s="22"/>
      <c r="T52" s="22"/>
    </row>
    <row r="53" spans="2:20" ht="15">
      <c r="B53" s="36"/>
      <c r="C53" s="22"/>
      <c r="T53" s="22"/>
    </row>
    <row r="54" spans="2:20" ht="15">
      <c r="B54" s="36"/>
      <c r="C54" s="22"/>
      <c r="T54" s="22"/>
    </row>
    <row r="55" spans="2:20" ht="15">
      <c r="B55" s="36"/>
      <c r="C55" s="22"/>
      <c r="T55" s="22"/>
    </row>
    <row r="56" spans="2:20" ht="15">
      <c r="B56" s="36"/>
      <c r="C56" s="22"/>
      <c r="T56" s="22"/>
    </row>
    <row r="57" spans="2:20" ht="15">
      <c r="B57" s="36"/>
      <c r="C57" s="22"/>
      <c r="T57" s="22"/>
    </row>
    <row r="58" spans="2:20" ht="15">
      <c r="B58" s="36"/>
      <c r="C58" s="22"/>
      <c r="T58" s="22"/>
    </row>
    <row r="59" spans="2:20" ht="15">
      <c r="B59" s="36"/>
      <c r="C59" s="22"/>
      <c r="T59" s="22"/>
    </row>
    <row r="60" spans="2:20" ht="15">
      <c r="B60" s="36"/>
      <c r="C60" s="22"/>
      <c r="T60" s="22"/>
    </row>
    <row r="61" spans="2:20" ht="15">
      <c r="B61" s="36"/>
      <c r="C61" s="22"/>
      <c r="T61" s="22"/>
    </row>
    <row r="62" spans="2:20" ht="15">
      <c r="B62" s="36"/>
      <c r="C62" s="22"/>
      <c r="T62" s="22"/>
    </row>
    <row r="63" spans="2:20" ht="15">
      <c r="B63" s="36"/>
      <c r="C63" s="22"/>
      <c r="T63" s="22"/>
    </row>
    <row r="64" spans="2:20" ht="15">
      <c r="B64" s="36"/>
      <c r="C64" s="22"/>
      <c r="T64" s="22"/>
    </row>
    <row r="65" spans="2:20" ht="15">
      <c r="B65" s="36"/>
      <c r="C65" s="22"/>
      <c r="T65" s="22"/>
    </row>
    <row r="66" spans="2:20" ht="15">
      <c r="B66" s="36"/>
      <c r="C66" s="22"/>
      <c r="T66" s="22"/>
    </row>
    <row r="67" spans="2:20" ht="15">
      <c r="B67" s="36"/>
      <c r="C67" s="22"/>
      <c r="T67" s="22"/>
    </row>
    <row r="68" spans="2:20" ht="15">
      <c r="B68" s="36"/>
      <c r="C68" s="22"/>
      <c r="T68" s="22"/>
    </row>
    <row r="69" spans="2:20" ht="15">
      <c r="B69" s="36"/>
      <c r="C69" s="22"/>
      <c r="T69" s="22"/>
    </row>
    <row r="70" spans="2:20" ht="15">
      <c r="B70" s="36"/>
      <c r="C70" s="22"/>
      <c r="T70" s="22"/>
    </row>
    <row r="71" spans="2:20" ht="15">
      <c r="B71" s="36"/>
      <c r="C71" s="22"/>
      <c r="T71" s="22"/>
    </row>
    <row r="72" spans="2:20" ht="15">
      <c r="B72" s="36"/>
      <c r="C72" s="22"/>
      <c r="T72" s="22"/>
    </row>
    <row r="73" spans="2:20" ht="15">
      <c r="B73" s="36"/>
      <c r="C73" s="22"/>
      <c r="T73" s="22"/>
    </row>
    <row r="74" spans="2:20" ht="15">
      <c r="B74" s="36"/>
      <c r="C74" s="22"/>
      <c r="T74" s="22"/>
    </row>
    <row r="75" spans="2:20" ht="15">
      <c r="B75" s="36"/>
      <c r="C75" s="22"/>
      <c r="T75" s="22"/>
    </row>
    <row r="76" spans="2:20" ht="15">
      <c r="B76" s="36"/>
      <c r="C76" s="22"/>
      <c r="T76" s="22"/>
    </row>
    <row r="77" spans="2:20" ht="15">
      <c r="B77" s="36"/>
      <c r="C77" s="22"/>
      <c r="T77" s="22"/>
    </row>
    <row r="78" spans="2:20" ht="15">
      <c r="B78" s="36"/>
      <c r="C78" s="22"/>
      <c r="T78" s="22"/>
    </row>
    <row r="79" spans="2:20" ht="15">
      <c r="B79" s="36"/>
      <c r="C79" s="22"/>
      <c r="T79" s="22"/>
    </row>
    <row r="80" spans="2:20" ht="15">
      <c r="B80" s="36"/>
      <c r="C80" s="22"/>
      <c r="T80" s="22"/>
    </row>
    <row r="81" spans="2:20" ht="15">
      <c r="B81" s="36"/>
      <c r="C81" s="22"/>
      <c r="T81" s="22"/>
    </row>
    <row r="82" spans="2:20" ht="15">
      <c r="B82" s="36"/>
      <c r="C82" s="22"/>
      <c r="T82" s="22"/>
    </row>
    <row r="83" spans="2:20" ht="15">
      <c r="B83" s="36"/>
      <c r="C83" s="22"/>
      <c r="T83" s="22"/>
    </row>
    <row r="84" spans="2:20" ht="15">
      <c r="B84" s="36"/>
      <c r="C84" s="22"/>
      <c r="T84" s="22"/>
    </row>
    <row r="85" spans="2:20" ht="15">
      <c r="B85" s="36"/>
      <c r="C85" s="22"/>
      <c r="T85" s="22"/>
    </row>
    <row r="86" spans="2:20" ht="15">
      <c r="B86" s="36"/>
      <c r="C86" s="22"/>
      <c r="T86" s="22"/>
    </row>
    <row r="87" spans="2:20" ht="15">
      <c r="B87" s="36"/>
      <c r="C87" s="22"/>
      <c r="T87" s="22"/>
    </row>
    <row r="88" spans="2:20" ht="15">
      <c r="B88" s="36"/>
      <c r="C88" s="22"/>
      <c r="T88" s="22"/>
    </row>
    <row r="89" spans="2:20" ht="15">
      <c r="B89" s="36"/>
      <c r="C89" s="22"/>
      <c r="T89" s="22"/>
    </row>
    <row r="90" spans="2:20" ht="15">
      <c r="B90" s="36"/>
      <c r="C90" s="22"/>
      <c r="T90" s="22"/>
    </row>
    <row r="91" spans="2:20" ht="15">
      <c r="B91" s="36"/>
      <c r="C91" s="22"/>
      <c r="T91" s="22"/>
    </row>
    <row r="92" spans="2:20" ht="15">
      <c r="B92" s="36"/>
      <c r="C92" s="22"/>
      <c r="T92" s="22"/>
    </row>
    <row r="93" spans="2:20" ht="15">
      <c r="B93" s="36"/>
      <c r="C93" s="22"/>
      <c r="T93" s="22"/>
    </row>
    <row r="94" spans="2:20" ht="15">
      <c r="B94" s="36"/>
      <c r="C94" s="22"/>
      <c r="T94" s="22"/>
    </row>
    <row r="95" spans="2:20" ht="15">
      <c r="B95" s="36"/>
      <c r="C95" s="22"/>
      <c r="T95" s="22"/>
    </row>
    <row r="96" spans="2:20" ht="15">
      <c r="B96" s="36"/>
      <c r="C96" s="22"/>
      <c r="T96" s="22"/>
    </row>
    <row r="97" spans="2:20" ht="15">
      <c r="B97" s="36"/>
      <c r="C97" s="22"/>
      <c r="T97" s="22"/>
    </row>
    <row r="98" spans="2:20" ht="15">
      <c r="B98" s="36"/>
      <c r="C98" s="22"/>
      <c r="T98" s="22"/>
    </row>
    <row r="99" spans="2:20" ht="15">
      <c r="B99" s="36"/>
      <c r="C99" s="22"/>
      <c r="T99" s="22"/>
    </row>
    <row r="100" spans="2:20" ht="15">
      <c r="B100" s="36"/>
      <c r="C100" s="22"/>
      <c r="T100" s="22"/>
    </row>
    <row r="101" spans="2:20" ht="15">
      <c r="B101" s="36"/>
      <c r="C101" s="22"/>
      <c r="T101" s="22"/>
    </row>
    <row r="102" spans="2:20" ht="15">
      <c r="B102" s="36"/>
      <c r="C102" s="22"/>
      <c r="T102" s="22"/>
    </row>
    <row r="103" spans="2:20" ht="15">
      <c r="B103" s="36"/>
      <c r="C103" s="22"/>
      <c r="T103" s="22"/>
    </row>
    <row r="104" spans="2:20" ht="15">
      <c r="B104" s="36"/>
      <c r="C104" s="22"/>
      <c r="T104" s="22"/>
    </row>
    <row r="105" spans="2:20" ht="15">
      <c r="B105" s="36"/>
      <c r="C105" s="22"/>
      <c r="T105" s="22"/>
    </row>
    <row r="106" spans="2:20" ht="15">
      <c r="B106" s="36"/>
      <c r="C106" s="22"/>
      <c r="T106" s="22"/>
    </row>
    <row r="107" spans="2:20" ht="15">
      <c r="B107" s="36"/>
      <c r="C107" s="22"/>
      <c r="T107" s="22"/>
    </row>
    <row r="108" spans="2:20" ht="15">
      <c r="B108" s="36"/>
      <c r="C108" s="22"/>
      <c r="T108" s="22"/>
    </row>
    <row r="109" spans="2:20" ht="15">
      <c r="B109" s="36"/>
      <c r="C109" s="22"/>
      <c r="T109" s="22"/>
    </row>
    <row r="110" spans="2:20" ht="15">
      <c r="B110" s="36"/>
      <c r="C110" s="22"/>
      <c r="T110" s="22"/>
    </row>
    <row r="111" spans="2:20" ht="15">
      <c r="B111" s="36"/>
      <c r="C111" s="22"/>
      <c r="T111" s="22"/>
    </row>
    <row r="112" spans="2:20" ht="15">
      <c r="B112" s="36"/>
      <c r="C112" s="22"/>
      <c r="T112" s="22"/>
    </row>
    <row r="113" spans="2:20" ht="15">
      <c r="B113" s="36"/>
      <c r="C113" s="22"/>
      <c r="T113" s="22"/>
    </row>
    <row r="114" spans="2:20" ht="15">
      <c r="B114" s="36"/>
      <c r="C114" s="22"/>
      <c r="T114" s="22"/>
    </row>
    <row r="115" spans="2:20" ht="15">
      <c r="B115" s="36"/>
      <c r="C115" s="22"/>
      <c r="T115" s="22"/>
    </row>
    <row r="116" spans="2:20" ht="15">
      <c r="B116" s="36"/>
      <c r="C116" s="22"/>
      <c r="T116" s="22"/>
    </row>
    <row r="117" spans="2:20" ht="15">
      <c r="B117" s="36"/>
      <c r="C117" s="22"/>
      <c r="T117" s="22"/>
    </row>
    <row r="118" spans="2:20" ht="15">
      <c r="B118" s="36"/>
      <c r="C118" s="22"/>
      <c r="T118" s="22"/>
    </row>
    <row r="119" spans="2:20" ht="15">
      <c r="B119" s="36"/>
      <c r="C119" s="22"/>
      <c r="T119" s="22"/>
    </row>
    <row r="120" spans="2:20" ht="15">
      <c r="B120" s="36"/>
      <c r="C120" s="22"/>
      <c r="T120" s="22"/>
    </row>
    <row r="121" spans="2:20" ht="15">
      <c r="B121" s="36"/>
      <c r="C121" s="22"/>
      <c r="T121" s="22"/>
    </row>
    <row r="122" spans="2:20" ht="15">
      <c r="B122" s="36"/>
      <c r="C122" s="22"/>
      <c r="T122" s="22"/>
    </row>
    <row r="123" spans="2:20" ht="15">
      <c r="B123" s="36"/>
      <c r="C123" s="22"/>
      <c r="T123" s="22"/>
    </row>
    <row r="124" spans="2:20" ht="15">
      <c r="B124" s="36"/>
      <c r="C124" s="22"/>
      <c r="T124" s="22"/>
    </row>
    <row r="125" spans="2:20" ht="15">
      <c r="B125" s="36"/>
      <c r="C125" s="22"/>
      <c r="T125" s="22"/>
    </row>
    <row r="126" spans="2:20" ht="15">
      <c r="B126" s="36"/>
      <c r="C126" s="22"/>
      <c r="T126" s="22"/>
    </row>
    <row r="127" spans="2:20" ht="15">
      <c r="B127" s="36"/>
      <c r="C127" s="22"/>
      <c r="T127" s="22"/>
    </row>
    <row r="128" spans="2:20" ht="15">
      <c r="B128" s="36"/>
      <c r="C128" s="22"/>
      <c r="T128" s="22"/>
    </row>
    <row r="129" spans="2:20" ht="15">
      <c r="B129" s="36"/>
      <c r="C129" s="22"/>
      <c r="T129" s="22"/>
    </row>
    <row r="130" spans="2:20" ht="15">
      <c r="B130" s="36"/>
      <c r="C130" s="22"/>
      <c r="T130" s="22"/>
    </row>
    <row r="131" spans="2:20" ht="15">
      <c r="B131" s="36"/>
      <c r="C131" s="22"/>
      <c r="T131" s="22"/>
    </row>
    <row r="132" spans="2:20" ht="15">
      <c r="B132" s="36"/>
      <c r="C132" s="22"/>
      <c r="T132" s="22"/>
    </row>
    <row r="133" spans="2:20" ht="15">
      <c r="B133" s="36"/>
      <c r="C133" s="22"/>
      <c r="T133" s="22"/>
    </row>
    <row r="134" spans="2:20" ht="15">
      <c r="B134" s="36"/>
      <c r="C134" s="22"/>
      <c r="T134" s="22"/>
    </row>
    <row r="135" spans="2:20" ht="15">
      <c r="B135" s="36"/>
      <c r="C135" s="22"/>
      <c r="T135" s="22"/>
    </row>
    <row r="136" spans="2:20" ht="15">
      <c r="B136" s="36"/>
      <c r="C136" s="22"/>
      <c r="T136" s="22"/>
    </row>
    <row r="137" spans="2:20" ht="15">
      <c r="B137" s="36"/>
      <c r="C137" s="22"/>
      <c r="T137" s="22"/>
    </row>
    <row r="138" spans="2:20" ht="15">
      <c r="B138" s="36"/>
      <c r="C138" s="22"/>
      <c r="T138" s="22"/>
    </row>
    <row r="139" spans="2:20" ht="15">
      <c r="B139" s="36"/>
      <c r="C139" s="22"/>
      <c r="T139" s="22"/>
    </row>
    <row r="140" spans="2:20" ht="15">
      <c r="B140" s="36"/>
      <c r="C140" s="22"/>
      <c r="T140" s="22"/>
    </row>
    <row r="141" spans="2:20" ht="15">
      <c r="B141" s="36"/>
      <c r="C141" s="22"/>
      <c r="T141" s="22"/>
    </row>
    <row r="142" spans="2:20" ht="15">
      <c r="B142" s="36"/>
      <c r="C142" s="22"/>
      <c r="T142" s="22"/>
    </row>
    <row r="143" spans="2:20" ht="15">
      <c r="B143" s="36"/>
      <c r="C143" s="22"/>
      <c r="T143" s="22"/>
    </row>
    <row r="144" spans="2:20" ht="15">
      <c r="B144" s="36"/>
      <c r="C144" s="22"/>
      <c r="T144" s="22"/>
    </row>
    <row r="145" spans="2:20" ht="15">
      <c r="B145" s="36"/>
      <c r="C145" s="22"/>
      <c r="T145" s="22"/>
    </row>
    <row r="146" spans="2:20" ht="15">
      <c r="B146" s="36"/>
      <c r="C146" s="22"/>
      <c r="T146" s="22"/>
    </row>
    <row r="147" spans="2:20" ht="15">
      <c r="B147" s="36"/>
      <c r="C147" s="22"/>
      <c r="T147" s="22"/>
    </row>
    <row r="148" spans="2:20" ht="15">
      <c r="B148" s="36"/>
      <c r="C148" s="22"/>
      <c r="T148" s="22"/>
    </row>
    <row r="149" spans="2:20" ht="15">
      <c r="B149" s="36"/>
      <c r="C149" s="22"/>
      <c r="T149" s="22"/>
    </row>
    <row r="150" spans="2:20" ht="15">
      <c r="B150" s="36"/>
      <c r="C150" s="22"/>
      <c r="T150" s="22"/>
    </row>
    <row r="151" spans="2:20" ht="15">
      <c r="B151" s="36"/>
      <c r="C151" s="22"/>
      <c r="T151" s="22"/>
    </row>
    <row r="152" spans="2:20" ht="15">
      <c r="B152" s="36"/>
      <c r="C152" s="22"/>
      <c r="T152" s="22"/>
    </row>
    <row r="153" spans="2:20" ht="15">
      <c r="B153" s="36"/>
      <c r="C153" s="22"/>
      <c r="T153" s="22"/>
    </row>
    <row r="154" spans="2:20" ht="15">
      <c r="B154" s="36"/>
      <c r="C154" s="22"/>
      <c r="T154" s="22"/>
    </row>
    <row r="155" spans="2:20" ht="15">
      <c r="B155" s="36"/>
      <c r="C155" s="22"/>
      <c r="T155" s="22"/>
    </row>
    <row r="156" spans="2:20" ht="15">
      <c r="B156" s="36"/>
      <c r="C156" s="22"/>
      <c r="T156" s="22"/>
    </row>
    <row r="157" spans="2:20" ht="15">
      <c r="B157" s="36"/>
      <c r="C157" s="22"/>
      <c r="T157" s="22"/>
    </row>
    <row r="158" spans="2:20" ht="15">
      <c r="B158" s="36"/>
      <c r="C158" s="22"/>
      <c r="T158" s="22"/>
    </row>
    <row r="159" spans="2:20" ht="15">
      <c r="B159" s="36"/>
      <c r="C159" s="22"/>
      <c r="T159" s="22"/>
    </row>
    <row r="160" spans="2:20" ht="15">
      <c r="B160" s="36"/>
      <c r="C160" s="22"/>
      <c r="T160" s="22"/>
    </row>
    <row r="161" spans="2:20" ht="15">
      <c r="B161" s="36"/>
      <c r="C161" s="22"/>
      <c r="T161" s="22"/>
    </row>
    <row r="162" spans="2:20" ht="15">
      <c r="B162" s="36"/>
      <c r="C162" s="22"/>
      <c r="T162" s="22"/>
    </row>
    <row r="163" spans="2:20" ht="15">
      <c r="B163" s="36"/>
      <c r="C163" s="22"/>
      <c r="T163" s="22"/>
    </row>
    <row r="164" spans="2:20" ht="15">
      <c r="B164" s="36"/>
      <c r="C164" s="22"/>
      <c r="T164" s="22"/>
    </row>
    <row r="165" spans="2:20" ht="15">
      <c r="B165" s="36"/>
      <c r="C165" s="22"/>
      <c r="T165" s="22"/>
    </row>
    <row r="166" spans="2:20" ht="15">
      <c r="B166" s="36"/>
      <c r="C166" s="22"/>
      <c r="T166" s="22"/>
    </row>
    <row r="167" spans="2:20" ht="15">
      <c r="B167" s="36"/>
      <c r="C167" s="22"/>
      <c r="T167" s="22"/>
    </row>
    <row r="168" spans="2:20" ht="15">
      <c r="B168" s="36"/>
      <c r="C168" s="22"/>
      <c r="T168" s="22"/>
    </row>
    <row r="169" spans="2:20" ht="15">
      <c r="B169" s="36"/>
      <c r="C169" s="22"/>
      <c r="T169" s="22"/>
    </row>
    <row r="170" spans="2:20" ht="15">
      <c r="B170" s="36"/>
      <c r="C170" s="22"/>
      <c r="T170" s="22"/>
    </row>
    <row r="171" spans="2:20" ht="15">
      <c r="B171" s="36"/>
      <c r="C171" s="22"/>
      <c r="T171" s="22"/>
    </row>
    <row r="172" spans="2:20" ht="15">
      <c r="B172" s="36"/>
      <c r="C172" s="22"/>
      <c r="T172" s="22"/>
    </row>
    <row r="173" spans="2:20" ht="15">
      <c r="B173" s="36"/>
      <c r="C173" s="22"/>
      <c r="T173" s="22"/>
    </row>
    <row r="174" spans="2:20" ht="15">
      <c r="B174" s="36"/>
      <c r="C174" s="22"/>
      <c r="T174" s="22"/>
    </row>
    <row r="175" spans="2:20" ht="15">
      <c r="B175" s="36"/>
      <c r="C175" s="22"/>
      <c r="T175" s="22"/>
    </row>
    <row r="176" spans="2:20" ht="15">
      <c r="B176" s="36"/>
      <c r="C176" s="22"/>
      <c r="T176" s="22"/>
    </row>
    <row r="177" spans="2:20" ht="15">
      <c r="B177" s="36"/>
      <c r="C177" s="22"/>
      <c r="T177" s="22"/>
    </row>
    <row r="178" spans="2:20" ht="15">
      <c r="B178" s="36"/>
      <c r="C178" s="22"/>
      <c r="T178" s="22"/>
    </row>
    <row r="179" spans="2:20" ht="15">
      <c r="B179" s="36"/>
      <c r="C179" s="22"/>
      <c r="T179" s="22"/>
    </row>
    <row r="180" spans="2:20" ht="15">
      <c r="B180" s="36"/>
      <c r="C180" s="22"/>
      <c r="T180" s="22"/>
    </row>
    <row r="181" spans="2:20" ht="15">
      <c r="B181" s="36"/>
      <c r="C181" s="22"/>
      <c r="T181" s="22"/>
    </row>
    <row r="182" spans="2:20" ht="15">
      <c r="B182" s="36"/>
      <c r="C182" s="22"/>
      <c r="T182" s="22"/>
    </row>
    <row r="183" spans="2:20" ht="15">
      <c r="B183" s="36"/>
      <c r="C183" s="22"/>
      <c r="T183" s="22"/>
    </row>
    <row r="184" spans="2:20" ht="15">
      <c r="B184" s="36"/>
      <c r="C184" s="22"/>
      <c r="T184" s="22"/>
    </row>
    <row r="185" spans="2:20" ht="15">
      <c r="B185" s="36"/>
      <c r="C185" s="22"/>
      <c r="T185" s="22"/>
    </row>
    <row r="186" spans="2:20" ht="15">
      <c r="B186" s="36"/>
      <c r="C186" s="22"/>
      <c r="T186" s="22"/>
    </row>
    <row r="187" spans="2:20" ht="15">
      <c r="B187" s="36"/>
      <c r="C187" s="22"/>
      <c r="T187" s="22"/>
    </row>
    <row r="188" spans="2:20" ht="15">
      <c r="B188" s="36"/>
      <c r="C188" s="22"/>
      <c r="T188" s="22"/>
    </row>
    <row r="189" spans="2:20" ht="15">
      <c r="B189" s="36"/>
      <c r="C189" s="22"/>
      <c r="T189" s="22"/>
    </row>
    <row r="190" spans="2:20" ht="15">
      <c r="B190" s="36"/>
      <c r="C190" s="22"/>
      <c r="T190" s="22"/>
    </row>
    <row r="191" spans="2:20" ht="15">
      <c r="B191" s="36"/>
      <c r="C191" s="22"/>
      <c r="T191" s="22"/>
    </row>
    <row r="192" spans="2:20" ht="15">
      <c r="B192" s="36"/>
      <c r="C192" s="22"/>
      <c r="T192" s="22"/>
    </row>
    <row r="193" spans="2:20" ht="15">
      <c r="B193" s="36"/>
      <c r="C193" s="22"/>
      <c r="T193" s="22"/>
    </row>
    <row r="194" spans="2:20" ht="15">
      <c r="B194" s="36"/>
      <c r="C194" s="22"/>
      <c r="T194" s="22"/>
    </row>
    <row r="195" spans="2:20" ht="15">
      <c r="B195" s="36"/>
      <c r="C195" s="22"/>
      <c r="T195" s="22"/>
    </row>
    <row r="196" spans="2:20" ht="15">
      <c r="B196" s="36"/>
      <c r="C196" s="22"/>
      <c r="T196" s="22"/>
    </row>
    <row r="197" spans="2:20" ht="15">
      <c r="B197" s="36"/>
      <c r="C197" s="22"/>
      <c r="T197" s="22"/>
    </row>
    <row r="198" spans="2:20" ht="15">
      <c r="B198" s="36"/>
      <c r="C198" s="22"/>
      <c r="T198" s="22"/>
    </row>
    <row r="199" spans="2:20" ht="15">
      <c r="B199" s="36"/>
      <c r="C199" s="22"/>
      <c r="T199" s="22"/>
    </row>
    <row r="200" spans="2:20" ht="15">
      <c r="B200" s="36"/>
      <c r="C200" s="22"/>
      <c r="T200" s="22"/>
    </row>
    <row r="201" spans="2:20" ht="15">
      <c r="B201" s="36"/>
      <c r="C201" s="22"/>
      <c r="T201" s="22"/>
    </row>
    <row r="202" spans="2:20" ht="15">
      <c r="B202" s="36"/>
      <c r="C202" s="22"/>
      <c r="T202" s="22"/>
    </row>
    <row r="203" spans="2:20" ht="15">
      <c r="B203" s="36"/>
      <c r="C203" s="22"/>
      <c r="T203" s="22"/>
    </row>
    <row r="204" spans="2:20" ht="15">
      <c r="B204" s="36"/>
      <c r="C204" s="22"/>
      <c r="T204" s="22"/>
    </row>
    <row r="205" spans="2:20" ht="15">
      <c r="B205" s="36"/>
      <c r="C205" s="22"/>
      <c r="T205" s="22"/>
    </row>
    <row r="206" spans="2:20" ht="15">
      <c r="B206" s="36"/>
      <c r="C206" s="22"/>
      <c r="T206" s="22"/>
    </row>
    <row r="207" spans="2:20" ht="15">
      <c r="B207" s="36"/>
      <c r="C207" s="22"/>
      <c r="T207" s="22"/>
    </row>
    <row r="208" spans="2:20" ht="15">
      <c r="B208" s="36"/>
      <c r="C208" s="22"/>
      <c r="T208" s="22"/>
    </row>
    <row r="209" spans="2:20" ht="15">
      <c r="B209" s="36"/>
      <c r="C209" s="22"/>
      <c r="T209" s="22"/>
    </row>
    <row r="210" spans="2:20" ht="15">
      <c r="B210" s="36"/>
      <c r="C210" s="22"/>
      <c r="T210" s="22"/>
    </row>
    <row r="211" spans="2:20" ht="15">
      <c r="B211" s="36"/>
      <c r="C211" s="22"/>
      <c r="T211" s="22"/>
    </row>
    <row r="212" spans="2:20" ht="15">
      <c r="B212" s="36"/>
      <c r="C212" s="22"/>
      <c r="T212" s="22"/>
    </row>
    <row r="213" spans="2:20" ht="15">
      <c r="B213" s="36"/>
      <c r="C213" s="22"/>
      <c r="T213" s="22"/>
    </row>
    <row r="214" spans="2:20" ht="15">
      <c r="B214" s="36"/>
      <c r="C214" s="22"/>
      <c r="T214" s="22"/>
    </row>
    <row r="215" spans="2:20" ht="15">
      <c r="B215" s="36"/>
      <c r="C215" s="22"/>
      <c r="T215" s="22"/>
    </row>
    <row r="216" spans="2:20" ht="15">
      <c r="B216" s="36"/>
      <c r="C216" s="22"/>
      <c r="T216" s="22"/>
    </row>
    <row r="217" spans="2:20" ht="15">
      <c r="B217" s="36"/>
      <c r="C217" s="22"/>
      <c r="T217" s="22"/>
    </row>
    <row r="218" spans="2:20" ht="15">
      <c r="B218" s="36"/>
      <c r="C218" s="22"/>
      <c r="T218" s="22"/>
    </row>
    <row r="219" spans="2:20" ht="15">
      <c r="B219" s="36"/>
      <c r="C219" s="22"/>
      <c r="T219" s="22"/>
    </row>
    <row r="220" spans="2:20" ht="15">
      <c r="B220" s="36"/>
      <c r="C220" s="22"/>
      <c r="T220" s="22"/>
    </row>
    <row r="221" spans="2:20" ht="15">
      <c r="B221" s="36"/>
      <c r="C221" s="22"/>
      <c r="T221" s="22"/>
    </row>
    <row r="222" spans="2:20" ht="15">
      <c r="B222" s="36"/>
      <c r="C222" s="22"/>
      <c r="T222" s="22"/>
    </row>
    <row r="223" spans="2:20" ht="15">
      <c r="B223" s="36"/>
      <c r="C223" s="22"/>
      <c r="T223" s="22"/>
    </row>
    <row r="224" spans="2:20" ht="15">
      <c r="B224" s="36"/>
      <c r="C224" s="22"/>
      <c r="T224" s="22"/>
    </row>
    <row r="225" spans="2:20" ht="15">
      <c r="B225" s="36"/>
      <c r="C225" s="22"/>
      <c r="T225" s="22"/>
    </row>
    <row r="226" spans="2:20" ht="15">
      <c r="B226" s="36"/>
      <c r="C226" s="22"/>
      <c r="T226" s="22"/>
    </row>
    <row r="227" spans="2:20" ht="15">
      <c r="B227" s="36"/>
      <c r="C227" s="22"/>
      <c r="T227" s="22"/>
    </row>
    <row r="228" spans="2:20" ht="15">
      <c r="B228" s="36"/>
      <c r="C228" s="22"/>
      <c r="T228" s="22"/>
    </row>
    <row r="229" spans="2:20" ht="15">
      <c r="B229" s="36"/>
      <c r="C229" s="22"/>
      <c r="T229" s="22"/>
    </row>
    <row r="230" spans="2:20" ht="15">
      <c r="B230" s="36"/>
      <c r="C230" s="22"/>
      <c r="T230" s="22"/>
    </row>
    <row r="231" spans="2:20" ht="15">
      <c r="B231" s="36"/>
      <c r="C231" s="22"/>
      <c r="T231" s="22"/>
    </row>
    <row r="232" spans="2:20" ht="15">
      <c r="B232" s="36"/>
      <c r="C232" s="22"/>
      <c r="T232" s="22"/>
    </row>
    <row r="233" spans="2:20" ht="15">
      <c r="B233" s="36"/>
      <c r="C233" s="22"/>
      <c r="T233" s="22"/>
    </row>
    <row r="234" spans="2:20" ht="15">
      <c r="B234" s="36"/>
      <c r="C234" s="22"/>
      <c r="T234" s="22"/>
    </row>
    <row r="235" spans="2:20" ht="15">
      <c r="B235" s="36"/>
      <c r="C235" s="22"/>
      <c r="T235" s="22"/>
    </row>
    <row r="236" spans="2:20" ht="15">
      <c r="B236" s="36"/>
      <c r="C236" s="22"/>
      <c r="T236" s="22"/>
    </row>
    <row r="237" spans="2:20" ht="15">
      <c r="B237" s="36"/>
      <c r="C237" s="22"/>
      <c r="T237" s="22"/>
    </row>
    <row r="238" spans="2:20" ht="15">
      <c r="B238" s="36"/>
      <c r="C238" s="22"/>
      <c r="T238" s="22"/>
    </row>
    <row r="239" spans="2:20" ht="15">
      <c r="B239" s="36"/>
      <c r="C239" s="22"/>
      <c r="T239" s="22"/>
    </row>
    <row r="240" spans="2:20" ht="15">
      <c r="B240" s="36"/>
      <c r="C240" s="22"/>
      <c r="T240" s="22"/>
    </row>
    <row r="241" spans="2:20" ht="15">
      <c r="B241" s="36"/>
      <c r="C241" s="22"/>
      <c r="T241" s="22"/>
    </row>
    <row r="242" spans="2:20" ht="15">
      <c r="B242" s="36"/>
      <c r="C242" s="22"/>
      <c r="T242" s="22"/>
    </row>
    <row r="243" spans="2:20" ht="15">
      <c r="B243" s="36"/>
      <c r="C243" s="22"/>
      <c r="T243" s="22"/>
    </row>
    <row r="244" spans="2:20" ht="15">
      <c r="B244" s="36"/>
      <c r="C244" s="22"/>
      <c r="T244" s="22"/>
    </row>
    <row r="245" spans="2:20" ht="15">
      <c r="B245" s="36"/>
      <c r="C245" s="22"/>
      <c r="T245" s="22"/>
    </row>
    <row r="246" spans="2:20" ht="15">
      <c r="B246" s="36"/>
      <c r="C246" s="22"/>
      <c r="T246" s="22"/>
    </row>
    <row r="247" spans="2:20" ht="15">
      <c r="B247" s="36"/>
      <c r="C247" s="22"/>
      <c r="T247" s="22"/>
    </row>
    <row r="248" spans="2:20" ht="15">
      <c r="B248" s="36"/>
      <c r="C248" s="22"/>
      <c r="T248" s="22"/>
    </row>
    <row r="249" spans="2:20" ht="15">
      <c r="B249" s="36"/>
      <c r="C249" s="22"/>
      <c r="T249" s="22"/>
    </row>
    <row r="250" spans="2:20" ht="15">
      <c r="B250" s="36"/>
      <c r="C250" s="22"/>
      <c r="T250" s="22"/>
    </row>
    <row r="251" spans="2:20" ht="15">
      <c r="B251" s="36"/>
      <c r="C251" s="22"/>
      <c r="T251" s="22"/>
    </row>
    <row r="252" spans="2:20" ht="15">
      <c r="B252" s="36"/>
      <c r="C252" s="22"/>
      <c r="T252" s="22"/>
    </row>
    <row r="253" spans="2:20" ht="15">
      <c r="B253" s="36"/>
      <c r="C253" s="22"/>
      <c r="T253" s="22"/>
    </row>
    <row r="254" spans="2:20" ht="15">
      <c r="B254" s="36"/>
      <c r="C254" s="22"/>
      <c r="T254" s="22"/>
    </row>
    <row r="255" spans="2:20" ht="15">
      <c r="B255" s="36"/>
      <c r="C255" s="22"/>
      <c r="T255" s="22"/>
    </row>
    <row r="256" spans="2:20" ht="15">
      <c r="B256" s="36"/>
      <c r="C256" s="22"/>
      <c r="T256" s="22"/>
    </row>
    <row r="257" spans="2:20" ht="15">
      <c r="B257" s="36"/>
      <c r="C257" s="22"/>
      <c r="T257" s="22"/>
    </row>
    <row r="258" spans="2:20" ht="15">
      <c r="B258" s="36"/>
      <c r="C258" s="22"/>
      <c r="T258" s="22"/>
    </row>
    <row r="259" spans="2:20" ht="15">
      <c r="B259" s="36"/>
      <c r="C259" s="22"/>
      <c r="T259" s="22"/>
    </row>
    <row r="260" spans="2:20" ht="15">
      <c r="B260" s="36"/>
      <c r="C260" s="22"/>
      <c r="T260" s="22"/>
    </row>
    <row r="261" spans="2:20" ht="15">
      <c r="B261" s="36"/>
      <c r="C261" s="22"/>
      <c r="T261" s="22"/>
    </row>
    <row r="262" spans="2:20" ht="15">
      <c r="B262" s="36"/>
      <c r="C262" s="22"/>
      <c r="T262" s="22"/>
    </row>
    <row r="263" spans="2:20" ht="15">
      <c r="B263" s="36"/>
      <c r="C263" s="22"/>
      <c r="T263" s="22"/>
    </row>
    <row r="264" spans="2:20" ht="15">
      <c r="B264" s="36"/>
      <c r="C264" s="22"/>
      <c r="T264" s="22"/>
    </row>
    <row r="265" spans="2:20" ht="15">
      <c r="B265" s="36"/>
      <c r="C265" s="22"/>
      <c r="T265" s="22"/>
    </row>
    <row r="266" spans="2:20" ht="15">
      <c r="B266" s="36"/>
      <c r="C266" s="22"/>
      <c r="T266" s="22"/>
    </row>
    <row r="267" spans="2:20" ht="15">
      <c r="B267" s="36"/>
      <c r="C267" s="22"/>
      <c r="T267" s="22"/>
    </row>
    <row r="268" spans="2:20" ht="15">
      <c r="B268" s="36"/>
      <c r="C268" s="22"/>
      <c r="T268" s="22"/>
    </row>
    <row r="269" spans="2:20" ht="15">
      <c r="B269" s="36"/>
      <c r="C269" s="22"/>
      <c r="T269" s="22"/>
    </row>
    <row r="270" spans="2:20" ht="15">
      <c r="B270" s="36"/>
      <c r="C270" s="22"/>
      <c r="T270" s="22"/>
    </row>
    <row r="271" spans="2:20" ht="15">
      <c r="B271" s="36"/>
      <c r="C271" s="22"/>
      <c r="T271" s="22"/>
    </row>
    <row r="272" spans="2:20" ht="15">
      <c r="B272" s="36"/>
      <c r="C272" s="22"/>
      <c r="T272" s="22"/>
    </row>
    <row r="273" spans="2:20" ht="15">
      <c r="B273" s="36"/>
      <c r="C273" s="22"/>
      <c r="T273" s="22"/>
    </row>
    <row r="274" spans="2:20" ht="15">
      <c r="B274" s="36"/>
      <c r="C274" s="22"/>
      <c r="T274" s="22"/>
    </row>
    <row r="275" spans="2:20" ht="15">
      <c r="B275" s="36"/>
      <c r="C275" s="22"/>
      <c r="T275" s="22"/>
    </row>
    <row r="276" spans="2:20" ht="15">
      <c r="B276" s="36"/>
      <c r="C276" s="22"/>
      <c r="T276" s="22"/>
    </row>
    <row r="277" spans="2:20" ht="15">
      <c r="B277" s="36"/>
      <c r="C277" s="22"/>
      <c r="T277" s="22"/>
    </row>
    <row r="278" spans="2:20" ht="15">
      <c r="B278" s="36"/>
      <c r="C278" s="22"/>
      <c r="T278" s="22"/>
    </row>
    <row r="279" spans="2:20" ht="15">
      <c r="B279" s="36"/>
      <c r="C279" s="22"/>
      <c r="T279" s="22"/>
    </row>
    <row r="280" spans="2:20" ht="15">
      <c r="B280" s="36"/>
      <c r="C280" s="22"/>
      <c r="T280" s="22"/>
    </row>
    <row r="281" spans="2:20" ht="15">
      <c r="B281" s="36"/>
      <c r="C281" s="22"/>
      <c r="T281" s="22"/>
    </row>
    <row r="282" spans="2:20" ht="15">
      <c r="B282" s="36"/>
      <c r="C282" s="22"/>
      <c r="T282" s="22"/>
    </row>
    <row r="283" spans="2:20" ht="15">
      <c r="B283" s="36"/>
      <c r="C283" s="22"/>
      <c r="T283" s="22"/>
    </row>
    <row r="284" spans="2:20" ht="15">
      <c r="B284" s="36"/>
      <c r="C284" s="22"/>
      <c r="T284" s="22"/>
    </row>
    <row r="285" spans="2:20" ht="15">
      <c r="B285" s="36"/>
      <c r="C285" s="22"/>
      <c r="T285" s="22"/>
    </row>
    <row r="286" spans="2:20" ht="15">
      <c r="B286" s="36"/>
      <c r="C286" s="22"/>
      <c r="T286" s="22"/>
    </row>
    <row r="287" spans="2:20" ht="15">
      <c r="B287" s="36"/>
      <c r="C287" s="22"/>
      <c r="T287" s="22"/>
    </row>
    <row r="288" spans="2:20" ht="15">
      <c r="B288" s="36"/>
      <c r="C288" s="22"/>
      <c r="T288" s="22"/>
    </row>
    <row r="289" spans="2:20" ht="15">
      <c r="B289" s="36"/>
      <c r="C289" s="22"/>
      <c r="T289" s="22"/>
    </row>
    <row r="290" spans="2:20" ht="15">
      <c r="B290" s="36"/>
      <c r="C290" s="22"/>
      <c r="T290" s="22"/>
    </row>
    <row r="291" spans="2:20" ht="15">
      <c r="B291" s="36"/>
      <c r="C291" s="22"/>
      <c r="T291" s="22"/>
    </row>
    <row r="292" spans="2:20" ht="15">
      <c r="B292" s="36"/>
      <c r="C292" s="22"/>
      <c r="T292" s="22"/>
    </row>
    <row r="293" spans="2:20" ht="15">
      <c r="B293" s="36"/>
      <c r="C293" s="22"/>
      <c r="T293" s="22"/>
    </row>
    <row r="294" spans="2:20" ht="15">
      <c r="B294" s="36"/>
      <c r="C294" s="22"/>
      <c r="T294" s="22"/>
    </row>
    <row r="295" spans="2:20" ht="15">
      <c r="B295" s="36"/>
      <c r="C295" s="22"/>
      <c r="T295" s="22"/>
    </row>
    <row r="296" spans="2:20" ht="15">
      <c r="B296" s="36"/>
      <c r="C296" s="22"/>
      <c r="T296" s="22"/>
    </row>
    <row r="297" spans="2:20" ht="15">
      <c r="B297" s="36"/>
      <c r="C297" s="22"/>
      <c r="T297" s="22"/>
    </row>
    <row r="298" spans="2:20" ht="15">
      <c r="B298" s="36"/>
      <c r="C298" s="22"/>
      <c r="T298" s="22"/>
    </row>
    <row r="299" spans="2:20" ht="15">
      <c r="B299" s="36"/>
      <c r="C299" s="22"/>
      <c r="T299" s="22"/>
    </row>
    <row r="300" spans="2:20" ht="15">
      <c r="B300" s="36"/>
      <c r="C300" s="22"/>
      <c r="T300" s="22"/>
    </row>
    <row r="301" spans="2:20" ht="15">
      <c r="B301" s="36"/>
      <c r="C301" s="22"/>
      <c r="T301" s="22"/>
    </row>
    <row r="302" spans="2:20" ht="15">
      <c r="B302" s="36"/>
      <c r="C302" s="22"/>
      <c r="T302" s="22"/>
    </row>
    <row r="303" spans="2:20" ht="15">
      <c r="B303" s="36"/>
      <c r="C303" s="22"/>
      <c r="T303" s="22"/>
    </row>
    <row r="304" spans="2:20" ht="15">
      <c r="B304" s="36"/>
      <c r="C304" s="22"/>
      <c r="T304" s="22"/>
    </row>
    <row r="305" spans="2:20" ht="15">
      <c r="B305" s="36"/>
      <c r="C305" s="22"/>
      <c r="T305" s="22"/>
    </row>
    <row r="306" spans="2:20" ht="15">
      <c r="B306" s="36"/>
      <c r="C306" s="22"/>
      <c r="T306" s="22"/>
    </row>
    <row r="307" spans="2:20" ht="15">
      <c r="B307" s="36"/>
      <c r="C307" s="22"/>
      <c r="T307" s="22"/>
    </row>
    <row r="308" spans="2:20" ht="15">
      <c r="B308" s="36"/>
      <c r="C308" s="22"/>
      <c r="T308" s="22"/>
    </row>
    <row r="309" spans="2:20" ht="15">
      <c r="B309" s="36"/>
      <c r="C309" s="22"/>
      <c r="T309" s="22"/>
    </row>
    <row r="310" spans="2:20" ht="15">
      <c r="B310" s="36"/>
      <c r="C310" s="22"/>
      <c r="T310" s="22"/>
    </row>
    <row r="311" spans="2:20" ht="15">
      <c r="B311" s="36"/>
      <c r="C311" s="22"/>
      <c r="T311" s="22"/>
    </row>
    <row r="312" spans="2:20" ht="15">
      <c r="B312" s="36"/>
      <c r="C312" s="22"/>
      <c r="T312" s="22"/>
    </row>
    <row r="313" spans="2:20" ht="15">
      <c r="B313" s="36"/>
      <c r="C313" s="22"/>
      <c r="T313" s="22"/>
    </row>
    <row r="314" spans="2:20" ht="15">
      <c r="B314" s="36"/>
      <c r="C314" s="22"/>
      <c r="T314" s="22"/>
    </row>
    <row r="315" spans="2:20" ht="15">
      <c r="B315" s="36"/>
      <c r="C315" s="22"/>
      <c r="T315" s="22"/>
    </row>
    <row r="316" spans="2:20" ht="15">
      <c r="B316" s="36"/>
      <c r="C316" s="22"/>
      <c r="T316" s="22"/>
    </row>
    <row r="317" spans="2:20" ht="15">
      <c r="B317" s="36"/>
      <c r="C317" s="22"/>
      <c r="T317" s="22"/>
    </row>
    <row r="318" spans="2:20" ht="15">
      <c r="B318" s="36"/>
      <c r="C318" s="22"/>
      <c r="T318" s="22"/>
    </row>
    <row r="319" spans="2:20" ht="15">
      <c r="B319" s="36"/>
      <c r="C319" s="22"/>
      <c r="T319" s="22"/>
    </row>
    <row r="320" spans="2:20" ht="15">
      <c r="B320" s="36"/>
      <c r="C320" s="22"/>
      <c r="T320" s="22"/>
    </row>
    <row r="321" spans="2:20" ht="15">
      <c r="B321" s="36"/>
      <c r="C321" s="22"/>
      <c r="T321" s="22"/>
    </row>
    <row r="322" spans="2:20" ht="15">
      <c r="B322" s="36"/>
      <c r="C322" s="22"/>
      <c r="T322" s="22"/>
    </row>
    <row r="323" spans="2:20" ht="15">
      <c r="B323" s="36"/>
      <c r="C323" s="22"/>
      <c r="T323" s="22"/>
    </row>
    <row r="324" spans="2:20" ht="15">
      <c r="B324" s="36"/>
      <c r="C324" s="22"/>
      <c r="T324" s="22"/>
    </row>
    <row r="325" spans="2:20" ht="15">
      <c r="B325" s="36"/>
      <c r="C325" s="22"/>
      <c r="T325" s="22"/>
    </row>
    <row r="326" spans="2:20" ht="15">
      <c r="B326" s="36"/>
      <c r="C326" s="22"/>
      <c r="T326" s="22"/>
    </row>
    <row r="327" spans="2:20" ht="15">
      <c r="B327" s="36"/>
      <c r="C327" s="22"/>
      <c r="T327" s="22"/>
    </row>
    <row r="328" spans="2:20" ht="15">
      <c r="B328" s="36"/>
      <c r="C328" s="22"/>
      <c r="T328" s="22"/>
    </row>
    <row r="329" spans="2:20" ht="15">
      <c r="B329" s="36"/>
      <c r="C329" s="22"/>
      <c r="T329" s="22"/>
    </row>
    <row r="330" spans="2:20" ht="15">
      <c r="B330" s="36"/>
      <c r="C330" s="22"/>
      <c r="T330" s="22"/>
    </row>
    <row r="331" spans="2:20" ht="15">
      <c r="B331" s="36"/>
      <c r="C331" s="22"/>
      <c r="T331" s="22"/>
    </row>
    <row r="332" spans="2:20" ht="15">
      <c r="B332" s="36"/>
      <c r="C332" s="22"/>
      <c r="T332" s="22"/>
    </row>
    <row r="333" spans="2:20" ht="15">
      <c r="B333" s="36"/>
      <c r="C333" s="22"/>
      <c r="T333" s="22"/>
    </row>
    <row r="334" spans="2:20" ht="15">
      <c r="B334" s="36"/>
      <c r="C334" s="22"/>
      <c r="T334" s="22"/>
    </row>
    <row r="335" spans="2:20" ht="15">
      <c r="B335" s="36"/>
      <c r="C335" s="22"/>
      <c r="T335" s="22"/>
    </row>
    <row r="336" spans="2:20" ht="15">
      <c r="B336" s="36"/>
      <c r="C336" s="22"/>
      <c r="T336" s="22"/>
    </row>
    <row r="337" spans="2:20" ht="15">
      <c r="B337" s="36"/>
      <c r="C337" s="22"/>
      <c r="T337" s="22"/>
    </row>
    <row r="338" spans="2:20" ht="15">
      <c r="B338" s="36"/>
      <c r="C338" s="22"/>
      <c r="T338" s="22"/>
    </row>
    <row r="339" spans="2:20" ht="15">
      <c r="B339" s="36"/>
      <c r="C339" s="22"/>
      <c r="T339" s="22"/>
    </row>
    <row r="340" spans="2:20" ht="15">
      <c r="B340" s="36"/>
      <c r="C340" s="22"/>
      <c r="T340" s="22"/>
    </row>
    <row r="341" spans="2:20" ht="15">
      <c r="B341" s="36"/>
      <c r="C341" s="22"/>
      <c r="T341" s="22"/>
    </row>
    <row r="342" spans="2:20" ht="15">
      <c r="B342" s="36"/>
      <c r="C342" s="22"/>
      <c r="T342" s="22"/>
    </row>
    <row r="343" spans="2:20" ht="15">
      <c r="B343" s="36"/>
      <c r="C343" s="22"/>
      <c r="T343" s="22"/>
    </row>
    <row r="344" spans="2:20" ht="15">
      <c r="B344" s="36"/>
      <c r="C344" s="22"/>
      <c r="T344" s="22"/>
    </row>
    <row r="345" spans="2:20" ht="15">
      <c r="B345" s="36"/>
      <c r="C345" s="22"/>
      <c r="T345" s="22"/>
    </row>
    <row r="346" spans="2:20" ht="15">
      <c r="B346" s="36"/>
      <c r="C346" s="22"/>
      <c r="T346" s="22"/>
    </row>
    <row r="347" spans="2:20" ht="15">
      <c r="B347" s="36"/>
      <c r="C347" s="22"/>
      <c r="T347" s="22"/>
    </row>
    <row r="348" spans="2:20" ht="15">
      <c r="B348" s="36"/>
      <c r="C348" s="22"/>
      <c r="T348" s="22"/>
    </row>
    <row r="349" spans="2:20" ht="15">
      <c r="B349" s="36"/>
      <c r="C349" s="22"/>
      <c r="T349" s="22"/>
    </row>
    <row r="350" spans="2:20" ht="15">
      <c r="B350" s="36"/>
      <c r="C350" s="22"/>
      <c r="T350" s="22"/>
    </row>
    <row r="351" spans="2:20" ht="15">
      <c r="B351" s="36"/>
      <c r="C351" s="22"/>
      <c r="T351" s="22"/>
    </row>
    <row r="352" spans="2:20" ht="15">
      <c r="B352" s="36"/>
      <c r="C352" s="22"/>
      <c r="T352" s="22"/>
    </row>
    <row r="353" spans="2:20" ht="15">
      <c r="B353" s="36"/>
      <c r="C353" s="22"/>
      <c r="T353" s="22"/>
    </row>
    <row r="354" spans="2:20" ht="15">
      <c r="B354" s="36"/>
      <c r="C354" s="22"/>
      <c r="T354" s="22"/>
    </row>
    <row r="355" spans="2:20" ht="15">
      <c r="B355" s="36"/>
      <c r="C355" s="22"/>
      <c r="T355" s="22"/>
    </row>
    <row r="356" spans="2:20" ht="15">
      <c r="B356" s="36"/>
      <c r="C356" s="22"/>
      <c r="T356" s="22"/>
    </row>
    <row r="357" spans="2:20" ht="15">
      <c r="B357" s="36"/>
      <c r="C357" s="22"/>
      <c r="T357" s="22"/>
    </row>
    <row r="358" spans="2:20" ht="15">
      <c r="B358" s="36"/>
      <c r="C358" s="22"/>
      <c r="T358" s="22"/>
    </row>
    <row r="359" spans="2:20" ht="15">
      <c r="B359" s="36"/>
      <c r="C359" s="22"/>
      <c r="T359" s="22"/>
    </row>
    <row r="360" spans="2:20" ht="15">
      <c r="B360" s="36"/>
      <c r="C360" s="22"/>
      <c r="T360" s="22"/>
    </row>
    <row r="361" spans="2:20" ht="15">
      <c r="B361" s="36"/>
      <c r="C361" s="22"/>
      <c r="T361" s="22"/>
    </row>
    <row r="362" spans="2:20" ht="15">
      <c r="B362" s="36"/>
      <c r="C362" s="22"/>
      <c r="T362" s="22"/>
    </row>
    <row r="363" spans="2:20" ht="15">
      <c r="B363" s="36"/>
      <c r="C363" s="22"/>
      <c r="T363" s="22"/>
    </row>
    <row r="364" spans="2:20" ht="15">
      <c r="B364" s="36"/>
      <c r="C364" s="22"/>
      <c r="T364" s="22"/>
    </row>
    <row r="365" spans="2:20" ht="15">
      <c r="B365" s="36"/>
      <c r="C365" s="22"/>
      <c r="T365" s="22"/>
    </row>
    <row r="366" spans="2:20" ht="15">
      <c r="B366" s="36"/>
      <c r="C366" s="22"/>
      <c r="T366" s="22"/>
    </row>
    <row r="367" spans="2:20" ht="15">
      <c r="B367" s="36"/>
      <c r="C367" s="22"/>
      <c r="T367" s="22"/>
    </row>
    <row r="368" spans="2:20" ht="15">
      <c r="B368" s="36"/>
      <c r="C368" s="22"/>
      <c r="T368" s="22"/>
    </row>
    <row r="369" spans="2:20" ht="15">
      <c r="B369" s="36"/>
      <c r="C369" s="22"/>
      <c r="T369" s="22"/>
    </row>
    <row r="370" spans="2:20" ht="15">
      <c r="B370" s="36"/>
      <c r="C370" s="22"/>
      <c r="T370" s="22"/>
    </row>
    <row r="371" spans="2:20" ht="15">
      <c r="B371" s="36"/>
      <c r="C371" s="22"/>
      <c r="T371" s="22"/>
    </row>
    <row r="372" spans="2:20" ht="15">
      <c r="B372" s="36"/>
      <c r="C372" s="22"/>
      <c r="T372" s="22"/>
    </row>
    <row r="373" spans="2:20" ht="15">
      <c r="B373" s="36"/>
      <c r="C373" s="22"/>
      <c r="T373" s="22"/>
    </row>
    <row r="374" spans="2:20" ht="15">
      <c r="B374" s="36"/>
      <c r="C374" s="22"/>
      <c r="T374" s="22"/>
    </row>
    <row r="375" spans="3:20" ht="15">
      <c r="C375" s="22"/>
      <c r="T375" s="22"/>
    </row>
    <row r="376" spans="3:20" ht="15">
      <c r="C376" s="22"/>
      <c r="T376" s="22"/>
    </row>
    <row r="377" spans="3:20" ht="15">
      <c r="C377" s="22"/>
      <c r="T377" s="22"/>
    </row>
    <row r="378" spans="3:20" ht="15">
      <c r="C378" s="22"/>
      <c r="T378" s="22"/>
    </row>
    <row r="379" spans="3:20" ht="15">
      <c r="C379" s="22"/>
      <c r="T379" s="22"/>
    </row>
    <row r="380" spans="3:20" ht="15">
      <c r="C380" s="22"/>
      <c r="T380" s="22"/>
    </row>
    <row r="381" spans="3:20" ht="15">
      <c r="C381" s="22"/>
      <c r="T381" s="22"/>
    </row>
    <row r="382" spans="3:20" ht="15">
      <c r="C382" s="22"/>
      <c r="T382" s="22"/>
    </row>
    <row r="383" spans="3:20" ht="15">
      <c r="C383" s="22"/>
      <c r="T383" s="22"/>
    </row>
    <row r="384" spans="3:20" ht="15">
      <c r="C384" s="22"/>
      <c r="T384" s="22"/>
    </row>
    <row r="385" spans="3:20" ht="15">
      <c r="C385" s="22"/>
      <c r="T385" s="22"/>
    </row>
    <row r="386" spans="2:20" ht="15">
      <c r="B386"/>
      <c r="C386" s="22"/>
      <c r="T386" s="22"/>
    </row>
    <row r="387" spans="2:20" ht="15">
      <c r="B387"/>
      <c r="C387" s="22"/>
      <c r="T387" s="22"/>
    </row>
    <row r="388" spans="2:20" ht="15">
      <c r="B388"/>
      <c r="C388" s="22"/>
      <c r="T388" s="22"/>
    </row>
    <row r="389" spans="2:20" ht="15">
      <c r="B389"/>
      <c r="C389" s="22"/>
      <c r="T389" s="22"/>
    </row>
    <row r="390" spans="2:20" ht="15">
      <c r="B390"/>
      <c r="C390" s="22"/>
      <c r="T390" s="22"/>
    </row>
    <row r="391" spans="2:20" ht="15">
      <c r="B391"/>
      <c r="C391" s="22"/>
      <c r="T391" s="22"/>
    </row>
    <row r="392" spans="2:20" ht="15">
      <c r="B392"/>
      <c r="C392" s="22"/>
      <c r="T392" s="22"/>
    </row>
    <row r="393" spans="2:20" ht="15">
      <c r="B393"/>
      <c r="C393" s="22"/>
      <c r="T393" s="22"/>
    </row>
    <row r="394" spans="2:20" ht="15">
      <c r="B394"/>
      <c r="C394" s="22"/>
      <c r="T394" s="22"/>
    </row>
    <row r="395" spans="2:20" ht="15">
      <c r="B395"/>
      <c r="C395" s="22"/>
      <c r="T395" s="22"/>
    </row>
    <row r="396" spans="2:20" ht="15">
      <c r="B396"/>
      <c r="C396" s="22"/>
      <c r="T396" s="22"/>
    </row>
    <row r="397" spans="2:20" ht="15">
      <c r="B397"/>
      <c r="C397" s="22"/>
      <c r="T397" s="22"/>
    </row>
    <row r="398" spans="2:20" ht="15">
      <c r="B398"/>
      <c r="C398" s="22"/>
      <c r="T398" s="22"/>
    </row>
    <row r="399" spans="2:20" ht="15">
      <c r="B399"/>
      <c r="C399" s="22"/>
      <c r="T399" s="22"/>
    </row>
    <row r="400" spans="2:20" ht="15">
      <c r="B400"/>
      <c r="C400" s="22"/>
      <c r="T400" s="22"/>
    </row>
    <row r="401" spans="2:20" ht="15">
      <c r="B401"/>
      <c r="C401" s="22"/>
      <c r="T401" s="22"/>
    </row>
    <row r="402" spans="2:20" ht="15">
      <c r="B402"/>
      <c r="C402" s="22"/>
      <c r="T402" s="22"/>
    </row>
    <row r="403" spans="2:20" ht="15">
      <c r="B403"/>
      <c r="C403" s="22"/>
      <c r="T403" s="22"/>
    </row>
    <row r="404" spans="2:20" ht="15">
      <c r="B404"/>
      <c r="C404" s="22"/>
      <c r="T404" s="22"/>
    </row>
    <row r="405" spans="2:20" ht="15">
      <c r="B405"/>
      <c r="C405" s="22"/>
      <c r="T405" s="22"/>
    </row>
    <row r="406" spans="2:20" ht="15">
      <c r="B406"/>
      <c r="C406" s="22"/>
      <c r="T406" s="22"/>
    </row>
    <row r="407" spans="2:20" ht="15">
      <c r="B407"/>
      <c r="C407" s="22"/>
      <c r="T407" s="22"/>
    </row>
    <row r="408" spans="2:20" ht="15">
      <c r="B408"/>
      <c r="C408" s="22"/>
      <c r="T408" s="22"/>
    </row>
    <row r="409" spans="2:20" ht="15">
      <c r="B409"/>
      <c r="C409" s="22"/>
      <c r="T409" s="22"/>
    </row>
    <row r="410" spans="2:20" ht="15">
      <c r="B410"/>
      <c r="C410" s="22"/>
      <c r="T410" s="22"/>
    </row>
    <row r="411" spans="2:20" ht="15">
      <c r="B411"/>
      <c r="C411" s="22"/>
      <c r="T411" s="22"/>
    </row>
    <row r="412" spans="2:20" ht="15">
      <c r="B412"/>
      <c r="C412" s="22"/>
      <c r="T412" s="22"/>
    </row>
    <row r="413" spans="2:20" ht="15">
      <c r="B413"/>
      <c r="C413" s="22"/>
      <c r="T413" s="22"/>
    </row>
    <row r="414" spans="2:20" ht="15">
      <c r="B414"/>
      <c r="C414" s="22"/>
      <c r="T414" s="22"/>
    </row>
    <row r="415" spans="2:20" ht="15">
      <c r="B415"/>
      <c r="C415" s="22"/>
      <c r="T415" s="22"/>
    </row>
    <row r="416" spans="2:20" ht="15">
      <c r="B416"/>
      <c r="C416" s="22"/>
      <c r="T416" s="22"/>
    </row>
    <row r="417" spans="2:20" ht="15">
      <c r="B417"/>
      <c r="C417" s="22"/>
      <c r="T417" s="22"/>
    </row>
    <row r="418" spans="2:20" ht="15">
      <c r="B418"/>
      <c r="C418" s="22"/>
      <c r="T418" s="22"/>
    </row>
    <row r="419" spans="2:20" ht="15">
      <c r="B419"/>
      <c r="C419" s="22"/>
      <c r="T419" s="22"/>
    </row>
    <row r="420" spans="2:20" ht="15">
      <c r="B420"/>
      <c r="C420" s="22"/>
      <c r="T420" s="22"/>
    </row>
    <row r="421" spans="2:20" ht="15">
      <c r="B421"/>
      <c r="C421" s="22"/>
      <c r="T421" s="22"/>
    </row>
    <row r="422" spans="2:20" ht="15">
      <c r="B422"/>
      <c r="C422" s="22"/>
      <c r="T422" s="22"/>
    </row>
    <row r="423" spans="2:20" ht="15">
      <c r="B423"/>
      <c r="C423" s="22"/>
      <c r="T423" s="22"/>
    </row>
    <row r="424" spans="2:20" ht="15">
      <c r="B424"/>
      <c r="C424" s="22"/>
      <c r="T424" s="22"/>
    </row>
    <row r="425" spans="2:20" ht="15">
      <c r="B425"/>
      <c r="C425" s="22"/>
      <c r="T425" s="22"/>
    </row>
    <row r="426" spans="2:20" ht="15">
      <c r="B426"/>
      <c r="C426" s="22"/>
      <c r="T426" s="22"/>
    </row>
    <row r="427" spans="2:20" ht="15">
      <c r="B427"/>
      <c r="C427" s="22"/>
      <c r="T427" s="22"/>
    </row>
    <row r="428" spans="2:20" ht="15">
      <c r="B428"/>
      <c r="C428" s="22"/>
      <c r="T428" s="22"/>
    </row>
    <row r="429" spans="2:20" ht="15">
      <c r="B429"/>
      <c r="C429" s="22"/>
      <c r="T429" s="22"/>
    </row>
    <row r="430" spans="2:20" ht="15">
      <c r="B430"/>
      <c r="C430" s="22"/>
      <c r="T430" s="22"/>
    </row>
    <row r="431" spans="2:20" ht="15">
      <c r="B431"/>
      <c r="C431" s="22"/>
      <c r="T431" s="22"/>
    </row>
    <row r="432" spans="2:20" ht="15">
      <c r="B432"/>
      <c r="C432" s="22"/>
      <c r="T432" s="22"/>
    </row>
    <row r="433" spans="2:20" ht="15">
      <c r="B433"/>
      <c r="C433" s="22"/>
      <c r="T433" s="22"/>
    </row>
    <row r="434" spans="2:20" ht="15">
      <c r="B434"/>
      <c r="C434" s="22"/>
      <c r="T434" s="22"/>
    </row>
    <row r="435" spans="2:20" ht="15">
      <c r="B435"/>
      <c r="C435" s="22"/>
      <c r="T435" s="22"/>
    </row>
    <row r="436" spans="2:20" ht="15">
      <c r="B436"/>
      <c r="C436" s="22"/>
      <c r="T436" s="22"/>
    </row>
    <row r="437" spans="2:20" ht="15">
      <c r="B437"/>
      <c r="C437" s="22"/>
      <c r="T437" s="22"/>
    </row>
    <row r="438" spans="2:20" ht="15">
      <c r="B438"/>
      <c r="C438" s="22"/>
      <c r="T438" s="22"/>
    </row>
    <row r="439" spans="2:20" ht="15">
      <c r="B439"/>
      <c r="C439" s="22"/>
      <c r="T439" s="22"/>
    </row>
    <row r="440" spans="2:20" ht="15">
      <c r="B440"/>
      <c r="C440" s="22"/>
      <c r="T440" s="22"/>
    </row>
    <row r="441" spans="2:20" ht="15">
      <c r="B441"/>
      <c r="C441" s="22"/>
      <c r="T441" s="22"/>
    </row>
    <row r="442" spans="2:20" ht="15">
      <c r="B442"/>
      <c r="C442" s="22"/>
      <c r="T442" s="22"/>
    </row>
    <row r="443" spans="2:20" ht="15">
      <c r="B443"/>
      <c r="C443" s="22"/>
      <c r="T443" s="22"/>
    </row>
    <row r="444" spans="2:20" ht="15">
      <c r="B444"/>
      <c r="C444" s="22"/>
      <c r="T444" s="22"/>
    </row>
    <row r="445" spans="2:20" ht="15">
      <c r="B445"/>
      <c r="C445" s="22"/>
      <c r="T445" s="22"/>
    </row>
    <row r="446" spans="2:20" ht="15">
      <c r="B446"/>
      <c r="C446" s="22"/>
      <c r="T446" s="22"/>
    </row>
    <row r="447" spans="2:20" ht="15">
      <c r="B447"/>
      <c r="C447" s="22"/>
      <c r="T447" s="22"/>
    </row>
    <row r="448" spans="2:20" ht="15">
      <c r="B448"/>
      <c r="C448" s="22"/>
      <c r="T448" s="22"/>
    </row>
    <row r="449" spans="2:20" ht="15">
      <c r="B449"/>
      <c r="C449" s="22"/>
      <c r="T449" s="22"/>
    </row>
    <row r="450" spans="2:20" ht="15">
      <c r="B450"/>
      <c r="C450" s="22"/>
      <c r="T450" s="22"/>
    </row>
    <row r="451" spans="2:20" ht="15">
      <c r="B451"/>
      <c r="C451" s="22"/>
      <c r="T451" s="22"/>
    </row>
    <row r="452" spans="2:20" ht="15">
      <c r="B452"/>
      <c r="C452" s="22"/>
      <c r="T452" s="22"/>
    </row>
    <row r="453" spans="2:20" ht="15">
      <c r="B453"/>
      <c r="C453" s="22"/>
      <c r="T453" s="22"/>
    </row>
    <row r="454" spans="2:20" ht="15">
      <c r="B454"/>
      <c r="C454" s="22"/>
      <c r="T454" s="22"/>
    </row>
    <row r="455" spans="2:20" ht="15">
      <c r="B455"/>
      <c r="C455" s="22"/>
      <c r="T455" s="22"/>
    </row>
    <row r="456" spans="2:20" ht="15">
      <c r="B456"/>
      <c r="C456" s="22"/>
      <c r="T456" s="22"/>
    </row>
    <row r="457" spans="2:20" ht="15">
      <c r="B457"/>
      <c r="C457" s="22"/>
      <c r="T457" s="22"/>
    </row>
    <row r="458" spans="2:20" ht="15">
      <c r="B458"/>
      <c r="C458" s="22"/>
      <c r="T458" s="22"/>
    </row>
    <row r="459" spans="2:20" ht="15">
      <c r="B459"/>
      <c r="C459" s="22"/>
      <c r="T459" s="22"/>
    </row>
    <row r="460" spans="2:20" ht="15">
      <c r="B460"/>
      <c r="C460" s="22"/>
      <c r="T460" s="22"/>
    </row>
    <row r="461" spans="2:20" ht="15">
      <c r="B461"/>
      <c r="C461" s="22"/>
      <c r="T461" s="22"/>
    </row>
    <row r="462" spans="2:20" ht="15">
      <c r="B462"/>
      <c r="C462" s="22"/>
      <c r="T462" s="22"/>
    </row>
    <row r="463" spans="2:20" ht="15">
      <c r="B463"/>
      <c r="C463" s="22"/>
      <c r="T463" s="22"/>
    </row>
    <row r="464" spans="2:20" ht="15">
      <c r="B464"/>
      <c r="C464" s="22"/>
      <c r="T464" s="22"/>
    </row>
    <row r="465" spans="2:20" ht="15">
      <c r="B465"/>
      <c r="C465" s="22"/>
      <c r="T465" s="22"/>
    </row>
    <row r="466" spans="2:20" ht="15">
      <c r="B466"/>
      <c r="C466" s="22"/>
      <c r="T466" s="22"/>
    </row>
    <row r="467" spans="2:20" ht="15">
      <c r="B467"/>
      <c r="C467" s="22"/>
      <c r="T467" s="22"/>
    </row>
    <row r="468" spans="2:20" ht="15">
      <c r="B468"/>
      <c r="C468" s="22"/>
      <c r="T468" s="22"/>
    </row>
    <row r="469" spans="2:20" ht="15">
      <c r="B469"/>
      <c r="C469" s="22"/>
      <c r="T469" s="22"/>
    </row>
    <row r="470" spans="2:20" ht="15">
      <c r="B470"/>
      <c r="C470" s="22"/>
      <c r="T470" s="22"/>
    </row>
    <row r="471" spans="2:20" ht="15">
      <c r="B471"/>
      <c r="C471" s="22"/>
      <c r="T471" s="22"/>
    </row>
    <row r="472" spans="2:20" ht="15">
      <c r="B472"/>
      <c r="C472" s="22"/>
      <c r="T472" s="22"/>
    </row>
    <row r="473" spans="2:20" ht="15">
      <c r="B473"/>
      <c r="C473" s="22"/>
      <c r="T473" s="22"/>
    </row>
    <row r="474" spans="2:20" ht="15">
      <c r="B474"/>
      <c r="C474" s="22"/>
      <c r="T474" s="22"/>
    </row>
    <row r="475" spans="2:20" ht="15">
      <c r="B475"/>
      <c r="C475" s="22"/>
      <c r="T475" s="22"/>
    </row>
    <row r="476" spans="2:20" ht="15">
      <c r="B476"/>
      <c r="C476" s="22"/>
      <c r="T476" s="22"/>
    </row>
    <row r="477" spans="2:20" ht="15">
      <c r="B477"/>
      <c r="C477" s="22"/>
      <c r="T477" s="22"/>
    </row>
    <row r="478" spans="2:20" ht="15">
      <c r="B478"/>
      <c r="C478" s="22"/>
      <c r="T478" s="22"/>
    </row>
    <row r="479" spans="2:20" ht="15">
      <c r="B479"/>
      <c r="C479" s="22"/>
      <c r="T479" s="22"/>
    </row>
    <row r="480" spans="2:20" ht="15">
      <c r="B480"/>
      <c r="C480" s="22"/>
      <c r="T480" s="22"/>
    </row>
    <row r="481" spans="2:20" ht="15">
      <c r="B481"/>
      <c r="C481" s="22"/>
      <c r="T481" s="22"/>
    </row>
    <row r="482" spans="2:20" ht="15">
      <c r="B482"/>
      <c r="C482" s="22"/>
      <c r="T482" s="22"/>
    </row>
    <row r="483" spans="2:20" ht="15">
      <c r="B483"/>
      <c r="C483" s="22"/>
      <c r="T483" s="22"/>
    </row>
    <row r="484" spans="2:20" ht="15">
      <c r="B484"/>
      <c r="C484" s="22"/>
      <c r="T484" s="22"/>
    </row>
    <row r="485" spans="2:20" ht="15">
      <c r="B485"/>
      <c r="C485" s="22"/>
      <c r="T485" s="22"/>
    </row>
    <row r="486" spans="2:20" ht="15">
      <c r="B486"/>
      <c r="C486" s="22"/>
      <c r="T486" s="22"/>
    </row>
    <row r="487" spans="2:20" ht="15">
      <c r="B487"/>
      <c r="C487" s="22"/>
      <c r="T487" s="22"/>
    </row>
    <row r="488" spans="2:20" ht="15">
      <c r="B488"/>
      <c r="C488" s="22"/>
      <c r="T488" s="22"/>
    </row>
    <row r="489" spans="2:20" ht="15">
      <c r="B489"/>
      <c r="C489" s="22"/>
      <c r="T489" s="22"/>
    </row>
    <row r="490" spans="2:20" ht="15">
      <c r="B490"/>
      <c r="C490" s="22"/>
      <c r="T490" s="22"/>
    </row>
    <row r="491" spans="2:20" ht="15">
      <c r="B491"/>
      <c r="C491" s="22"/>
      <c r="T491" s="22"/>
    </row>
    <row r="492" spans="2:20" ht="15">
      <c r="B492"/>
      <c r="C492" s="22"/>
      <c r="T492" s="22"/>
    </row>
    <row r="493" spans="2:20" ht="15">
      <c r="B493"/>
      <c r="C493" s="22"/>
      <c r="T493" s="22"/>
    </row>
    <row r="494" spans="2:20" ht="15">
      <c r="B494"/>
      <c r="C494" s="22"/>
      <c r="T494" s="22"/>
    </row>
    <row r="495" spans="2:20" ht="15">
      <c r="B495"/>
      <c r="C495" s="22"/>
      <c r="T495" s="22"/>
    </row>
    <row r="496" spans="2:20" ht="15">
      <c r="B496"/>
      <c r="C496" s="22"/>
      <c r="T496" s="22"/>
    </row>
    <row r="497" spans="2:20" ht="15">
      <c r="B497"/>
      <c r="C497" s="22"/>
      <c r="T497" s="22"/>
    </row>
    <row r="498" spans="2:20" ht="15">
      <c r="B498"/>
      <c r="C498" s="22"/>
      <c r="T498" s="22"/>
    </row>
    <row r="499" spans="2:20" ht="15">
      <c r="B499"/>
      <c r="C499" s="22"/>
      <c r="T499" s="22"/>
    </row>
    <row r="500" spans="2:20" ht="15">
      <c r="B500"/>
      <c r="C500" s="22"/>
      <c r="T500" s="22"/>
    </row>
    <row r="501" spans="2:20" ht="15">
      <c r="B501"/>
      <c r="C501" s="22"/>
      <c r="T501" s="22"/>
    </row>
    <row r="502" spans="2:20" ht="15">
      <c r="B502"/>
      <c r="C502" s="22"/>
      <c r="T502" s="22"/>
    </row>
    <row r="503" spans="2:20" ht="15">
      <c r="B503"/>
      <c r="C503" s="22"/>
      <c r="T503" s="22"/>
    </row>
    <row r="504" spans="2:20" ht="15.75">
      <c r="B504"/>
      <c r="C504" s="22"/>
      <c r="G504" s="37">
        <v>17982.142</v>
      </c>
      <c r="M504" s="32">
        <v>11485.052</v>
      </c>
      <c r="T504" s="22"/>
    </row>
    <row r="505" spans="2:20" ht="15.75">
      <c r="B505"/>
      <c r="C505" s="22"/>
      <c r="G505" s="37">
        <v>24301.983</v>
      </c>
      <c r="M505" s="32">
        <v>2272.457</v>
      </c>
      <c r="T505" s="22"/>
    </row>
    <row r="506" spans="2:20" ht="15.75">
      <c r="B506"/>
      <c r="C506" s="22"/>
      <c r="G506" s="37">
        <v>16665.872</v>
      </c>
      <c r="M506" s="32">
        <v>18446.791</v>
      </c>
      <c r="T506" s="22"/>
    </row>
    <row r="507" spans="2:20" ht="15.75">
      <c r="B507"/>
      <c r="C507" s="22"/>
      <c r="G507" s="37">
        <v>13601.436</v>
      </c>
      <c r="M507" s="32">
        <v>7245.13</v>
      </c>
      <c r="T507" s="22"/>
    </row>
    <row r="508" spans="2:20" ht="15.75">
      <c r="B508"/>
      <c r="C508" s="22"/>
      <c r="G508" s="37">
        <v>16588.174</v>
      </c>
      <c r="M508" s="32">
        <v>2037.02</v>
      </c>
      <c r="T508" s="22"/>
    </row>
    <row r="509" spans="2:20" ht="15.75">
      <c r="B509"/>
      <c r="C509" s="22"/>
      <c r="G509" s="37">
        <v>5428.782</v>
      </c>
      <c r="M509" s="32">
        <v>5713.696</v>
      </c>
      <c r="T509" s="22"/>
    </row>
    <row r="510" spans="2:20" ht="15.75">
      <c r="B510"/>
      <c r="C510" s="22"/>
      <c r="G510" s="37">
        <v>165207.13</v>
      </c>
      <c r="M510" s="32">
        <v>21134.871</v>
      </c>
      <c r="T510" s="22"/>
    </row>
    <row r="511" spans="2:20" ht="15.75">
      <c r="B511"/>
      <c r="C511" s="22"/>
      <c r="G511" s="37">
        <v>271.56</v>
      </c>
      <c r="M511" s="32">
        <v>5031.688</v>
      </c>
      <c r="T511" s="22"/>
    </row>
    <row r="512" spans="2:20" ht="15.75">
      <c r="B512"/>
      <c r="C512" s="22"/>
      <c r="G512" s="37">
        <v>729.98</v>
      </c>
      <c r="M512" s="32">
        <v>19914.996</v>
      </c>
      <c r="T512" s="22"/>
    </row>
    <row r="513" spans="2:20" ht="15.75">
      <c r="B513"/>
      <c r="C513" s="22"/>
      <c r="G513" s="37">
        <v>40518.24</v>
      </c>
      <c r="M513" s="31">
        <f>SUM(M504:M512)</f>
        <v>93281.70099999999</v>
      </c>
      <c r="T513" s="22"/>
    </row>
    <row r="514" spans="2:20" ht="15.75">
      <c r="B514"/>
      <c r="C514" s="22"/>
      <c r="G514" s="37">
        <v>30246.664</v>
      </c>
      <c r="T514" s="22"/>
    </row>
    <row r="515" spans="2:20" ht="15.75">
      <c r="B515"/>
      <c r="C515" s="22"/>
      <c r="G515" s="37">
        <v>736.56</v>
      </c>
      <c r="T515" s="22"/>
    </row>
    <row r="516" spans="2:20" ht="15">
      <c r="B516"/>
      <c r="C516" s="22"/>
      <c r="G516" s="28">
        <f>SUM(G504:G515)</f>
        <v>332278.52300000004</v>
      </c>
      <c r="T516" s="22"/>
    </row>
    <row r="517" spans="2:20" ht="15">
      <c r="B517"/>
      <c r="C517" s="22"/>
      <c r="T517" s="22"/>
    </row>
    <row r="518" spans="2:20" ht="15">
      <c r="B518"/>
      <c r="C518" s="22"/>
      <c r="T518" s="22"/>
    </row>
    <row r="519" spans="2:20" ht="15">
      <c r="B519"/>
      <c r="C519" s="22"/>
      <c r="T519" s="22"/>
    </row>
    <row r="520" spans="2:20" ht="15">
      <c r="B520"/>
      <c r="C520" s="22"/>
      <c r="T520" s="22"/>
    </row>
    <row r="521" spans="2:20" ht="15">
      <c r="B521"/>
      <c r="C521" s="22"/>
      <c r="T521" s="22"/>
    </row>
    <row r="522" spans="2:20" ht="15">
      <c r="B522"/>
      <c r="C522" s="22"/>
      <c r="T522" s="22"/>
    </row>
    <row r="523" spans="2:20" ht="15">
      <c r="B523"/>
      <c r="C523" s="22"/>
      <c r="T523" s="22"/>
    </row>
    <row r="524" spans="2:20" ht="15">
      <c r="B524"/>
      <c r="C524" s="22"/>
      <c r="T524" s="22"/>
    </row>
    <row r="525" spans="2:20" ht="15">
      <c r="B525"/>
      <c r="C525" s="22"/>
      <c r="T525" s="22"/>
    </row>
    <row r="526" spans="2:20" ht="15">
      <c r="B526"/>
      <c r="C526" s="22"/>
      <c r="T526" s="22"/>
    </row>
    <row r="527" spans="2:20" ht="15">
      <c r="B527"/>
      <c r="C527" s="22"/>
      <c r="T527" s="22"/>
    </row>
    <row r="528" spans="2:20" ht="15">
      <c r="B528"/>
      <c r="C528" s="22"/>
      <c r="T528" s="22"/>
    </row>
    <row r="529" spans="2:20" ht="15">
      <c r="B529"/>
      <c r="C529" s="22"/>
      <c r="T529" s="22"/>
    </row>
    <row r="530" spans="2:20" ht="15">
      <c r="B530"/>
      <c r="C530" s="22"/>
      <c r="T530" s="22"/>
    </row>
    <row r="531" spans="2:20" ht="15">
      <c r="B531"/>
      <c r="C531" s="22"/>
      <c r="T531" s="22"/>
    </row>
    <row r="532" spans="2:20" ht="15">
      <c r="B532"/>
      <c r="C532" s="22"/>
      <c r="T532" s="22"/>
    </row>
    <row r="533" spans="2:20" ht="15">
      <c r="B533"/>
      <c r="C533" s="22"/>
      <c r="T533" s="22"/>
    </row>
    <row r="534" spans="2:20" ht="15">
      <c r="B534"/>
      <c r="C534" s="22"/>
      <c r="T534" s="22"/>
    </row>
    <row r="535" spans="2:20" ht="15">
      <c r="B535"/>
      <c r="C535" s="22"/>
      <c r="T535" s="22"/>
    </row>
    <row r="536" spans="2:20" ht="15">
      <c r="B536"/>
      <c r="C536" s="22"/>
      <c r="T536" s="22"/>
    </row>
    <row r="537" spans="2:20" ht="15">
      <c r="B537"/>
      <c r="C537" s="22"/>
      <c r="T537" s="22"/>
    </row>
    <row r="538" spans="2:20" ht="15">
      <c r="B538"/>
      <c r="C538" s="22"/>
      <c r="T538" s="22"/>
    </row>
    <row r="539" spans="2:20" ht="15">
      <c r="B539"/>
      <c r="C539" s="22"/>
      <c r="T539" s="22"/>
    </row>
    <row r="540" spans="2:20" ht="15">
      <c r="B540"/>
      <c r="C540" s="22"/>
      <c r="T540" s="22"/>
    </row>
    <row r="541" spans="2:20" ht="15">
      <c r="B541"/>
      <c r="C541" s="22"/>
      <c r="T541" s="22"/>
    </row>
    <row r="542" spans="2:20" ht="15">
      <c r="B542"/>
      <c r="C542" s="22"/>
      <c r="T542" s="22"/>
    </row>
    <row r="543" spans="2:20" ht="15">
      <c r="B543"/>
      <c r="C543" s="22"/>
      <c r="T543" s="22"/>
    </row>
    <row r="544" spans="2:20" ht="15">
      <c r="B544"/>
      <c r="C544" s="22"/>
      <c r="T544" s="22"/>
    </row>
    <row r="545" spans="2:20" ht="15">
      <c r="B545"/>
      <c r="C545" s="22"/>
      <c r="T545" s="22"/>
    </row>
    <row r="546" spans="2:20" ht="15">
      <c r="B546"/>
      <c r="C546" s="22"/>
      <c r="T546" s="22"/>
    </row>
    <row r="547" spans="2:20" ht="15">
      <c r="B547"/>
      <c r="C547" s="22"/>
      <c r="T547" s="22"/>
    </row>
    <row r="548" spans="2:20" ht="15">
      <c r="B548"/>
      <c r="C548" s="22"/>
      <c r="T548" s="22"/>
    </row>
    <row r="549" spans="2:20" ht="15">
      <c r="B549"/>
      <c r="C549" s="22"/>
      <c r="T549" s="22"/>
    </row>
    <row r="550" spans="2:20" ht="15">
      <c r="B550"/>
      <c r="C550" s="22"/>
      <c r="T550" s="22"/>
    </row>
    <row r="551" spans="2:20" ht="15">
      <c r="B551"/>
      <c r="C551" s="22"/>
      <c r="T551" s="22"/>
    </row>
    <row r="552" spans="2:20" ht="15">
      <c r="B552"/>
      <c r="C552" s="22"/>
      <c r="T552" s="22"/>
    </row>
    <row r="553" spans="2:20" ht="15">
      <c r="B553"/>
      <c r="C553" s="22"/>
      <c r="T553" s="22"/>
    </row>
    <row r="554" spans="2:20" ht="15">
      <c r="B554"/>
      <c r="C554" s="22"/>
      <c r="T554" s="22"/>
    </row>
    <row r="555" spans="2:20" ht="15">
      <c r="B555"/>
      <c r="C555" s="22"/>
      <c r="T555" s="22"/>
    </row>
    <row r="556" spans="2:20" ht="15">
      <c r="B556"/>
      <c r="C556" s="22"/>
      <c r="T556" s="22"/>
    </row>
    <row r="557" spans="2:20" ht="15">
      <c r="B557"/>
      <c r="C557" s="22"/>
      <c r="T557" s="22"/>
    </row>
    <row r="558" spans="2:20" ht="15">
      <c r="B558"/>
      <c r="C558" s="22"/>
      <c r="T558" s="22"/>
    </row>
    <row r="559" spans="2:20" ht="15">
      <c r="B559"/>
      <c r="C559" s="22"/>
      <c r="T559" s="22"/>
    </row>
    <row r="560" spans="2:20" ht="15">
      <c r="B560"/>
      <c r="C560" s="22"/>
      <c r="T560" s="22"/>
    </row>
    <row r="561" spans="2:20" ht="15">
      <c r="B561"/>
      <c r="C561" s="22"/>
      <c r="T561" s="22"/>
    </row>
    <row r="562" spans="2:20" ht="15">
      <c r="B562"/>
      <c r="C562" s="22"/>
      <c r="T562" s="22"/>
    </row>
    <row r="563" spans="2:20" ht="15">
      <c r="B563"/>
      <c r="C563" s="22"/>
      <c r="T563" s="22"/>
    </row>
    <row r="564" spans="2:20" ht="15">
      <c r="B564"/>
      <c r="C564" s="22"/>
      <c r="T564" s="22"/>
    </row>
    <row r="565" spans="2:20" ht="15">
      <c r="B565"/>
      <c r="C565" s="22"/>
      <c r="T565" s="22"/>
    </row>
    <row r="566" spans="2:20" ht="15">
      <c r="B566"/>
      <c r="C566" s="22"/>
      <c r="T566" s="22"/>
    </row>
    <row r="567" spans="2:20" ht="15">
      <c r="B567"/>
      <c r="C567" s="22"/>
      <c r="T567" s="22"/>
    </row>
    <row r="568" spans="2:20" ht="15">
      <c r="B568"/>
      <c r="C568" s="22"/>
      <c r="T568" s="22"/>
    </row>
    <row r="569" spans="2:20" ht="15">
      <c r="B569"/>
      <c r="C569" s="22"/>
      <c r="T569" s="22"/>
    </row>
    <row r="570" spans="2:20" ht="15">
      <c r="B570"/>
      <c r="C570" s="22"/>
      <c r="T570" s="22"/>
    </row>
    <row r="571" spans="2:20" ht="15">
      <c r="B571"/>
      <c r="C571" s="22"/>
      <c r="T571" s="22"/>
    </row>
    <row r="572" spans="2:20" ht="15">
      <c r="B572"/>
      <c r="C572" s="22"/>
      <c r="T572" s="22"/>
    </row>
    <row r="573" spans="2:20" ht="15">
      <c r="B573"/>
      <c r="C573" s="22"/>
      <c r="T573" s="22"/>
    </row>
    <row r="574" spans="2:20" ht="15">
      <c r="B574"/>
      <c r="C574" s="22"/>
      <c r="T574" s="22"/>
    </row>
    <row r="575" spans="2:20" ht="15">
      <c r="B575"/>
      <c r="C575" s="22"/>
      <c r="T575" s="22"/>
    </row>
    <row r="576" spans="2:20" ht="15">
      <c r="B576"/>
      <c r="C576" s="22"/>
      <c r="T576" s="22"/>
    </row>
    <row r="577" spans="2:20" ht="15">
      <c r="B577"/>
      <c r="C577" s="22"/>
      <c r="T577" s="22"/>
    </row>
    <row r="578" spans="2:20" ht="15">
      <c r="B578"/>
      <c r="C578" s="22"/>
      <c r="T578" s="22"/>
    </row>
    <row r="579" spans="2:20" ht="15">
      <c r="B579"/>
      <c r="C579" s="22"/>
      <c r="T579" s="22"/>
    </row>
    <row r="580" spans="2:20" ht="15">
      <c r="B580"/>
      <c r="C580" s="22"/>
      <c r="T580" s="22"/>
    </row>
    <row r="581" spans="2:20" ht="15">
      <c r="B581"/>
      <c r="C581" s="22"/>
      <c r="T581" s="22"/>
    </row>
    <row r="582" spans="2:20" ht="15">
      <c r="B582"/>
      <c r="C582" s="22"/>
      <c r="T582" s="22"/>
    </row>
    <row r="583" spans="2:20" ht="15">
      <c r="B583"/>
      <c r="C583" s="22"/>
      <c r="T583" s="22"/>
    </row>
    <row r="584" spans="2:20" ht="15">
      <c r="B584"/>
      <c r="C584" s="22"/>
      <c r="T584" s="22"/>
    </row>
    <row r="585" spans="2:20" ht="15">
      <c r="B585"/>
      <c r="C585" s="22"/>
      <c r="T585" s="22"/>
    </row>
    <row r="586" spans="2:20" ht="15">
      <c r="B586"/>
      <c r="C586" s="22"/>
      <c r="T586" s="22"/>
    </row>
    <row r="587" spans="2:20" ht="15">
      <c r="B587"/>
      <c r="C587" s="22"/>
      <c r="T587" s="22"/>
    </row>
    <row r="588" spans="2:20" ht="15">
      <c r="B588"/>
      <c r="C588" s="22"/>
      <c r="T588" s="22"/>
    </row>
    <row r="589" spans="2:20" ht="15">
      <c r="B589"/>
      <c r="C589" s="22"/>
      <c r="T589" s="22"/>
    </row>
    <row r="590" spans="2:20" ht="15">
      <c r="B590"/>
      <c r="C590" s="22"/>
      <c r="T590" s="22"/>
    </row>
    <row r="591" spans="2:20" ht="15">
      <c r="B591"/>
      <c r="C591" s="22"/>
      <c r="T591" s="22"/>
    </row>
    <row r="592" spans="2:20" ht="15">
      <c r="B592"/>
      <c r="C592" s="22"/>
      <c r="T592" s="22"/>
    </row>
    <row r="593" spans="2:20" ht="15">
      <c r="B593"/>
      <c r="C593" s="22"/>
      <c r="T593" s="22"/>
    </row>
    <row r="594" spans="2:20" ht="15">
      <c r="B594"/>
      <c r="C594" s="22"/>
      <c r="T594" s="22"/>
    </row>
    <row r="595" spans="2:20" ht="15">
      <c r="B595"/>
      <c r="C595" s="22"/>
      <c r="T595" s="22"/>
    </row>
    <row r="596" spans="2:20" ht="15">
      <c r="B596"/>
      <c r="C596" s="22"/>
      <c r="T596" s="22"/>
    </row>
    <row r="597" spans="2:20" ht="15">
      <c r="B597"/>
      <c r="C597" s="22"/>
      <c r="T597" s="22"/>
    </row>
    <row r="598" spans="2:20" ht="15">
      <c r="B598"/>
      <c r="C598" s="22"/>
      <c r="T598" s="22"/>
    </row>
    <row r="599" spans="2:20" ht="15">
      <c r="B599"/>
      <c r="C599" s="22"/>
      <c r="T599" s="22"/>
    </row>
    <row r="600" spans="2:20" ht="15">
      <c r="B600"/>
      <c r="C600" s="22"/>
      <c r="T600" s="22"/>
    </row>
    <row r="601" spans="2:20" ht="15">
      <c r="B601"/>
      <c r="C601" s="22"/>
      <c r="T601" s="22"/>
    </row>
    <row r="602" spans="2:20" ht="15">
      <c r="B602"/>
      <c r="C602" s="22"/>
      <c r="T602" s="22"/>
    </row>
    <row r="603" spans="2:20" ht="15">
      <c r="B603"/>
      <c r="C603" s="22"/>
      <c r="T603" s="22"/>
    </row>
    <row r="604" spans="2:20" ht="15">
      <c r="B604"/>
      <c r="C604" s="22"/>
      <c r="T604" s="22"/>
    </row>
    <row r="605" spans="2:20" ht="15">
      <c r="B605"/>
      <c r="C605" s="22"/>
      <c r="T605" s="22"/>
    </row>
    <row r="606" spans="2:20" ht="15">
      <c r="B606"/>
      <c r="C606" s="22"/>
      <c r="T606" s="22"/>
    </row>
    <row r="607" spans="2:20" ht="15">
      <c r="B607"/>
      <c r="C607" s="22"/>
      <c r="T607" s="22"/>
    </row>
    <row r="608" spans="2:20" ht="15">
      <c r="B608"/>
      <c r="C608" s="22"/>
      <c r="T608" s="22"/>
    </row>
    <row r="609" spans="2:20" ht="15">
      <c r="B609"/>
      <c r="C609" s="22"/>
      <c r="T609" s="22"/>
    </row>
    <row r="610" spans="2:20" ht="15">
      <c r="B610"/>
      <c r="C610" s="22"/>
      <c r="T610" s="22"/>
    </row>
    <row r="611" spans="2:20" ht="15">
      <c r="B611"/>
      <c r="C611" s="22"/>
      <c r="T611" s="22"/>
    </row>
    <row r="612" spans="2:20" ht="15">
      <c r="B612"/>
      <c r="C612" s="22"/>
      <c r="T612" s="22"/>
    </row>
    <row r="613" spans="2:20" ht="15">
      <c r="B613"/>
      <c r="C613" s="22"/>
      <c r="T613" s="22"/>
    </row>
    <row r="614" spans="2:20" ht="15">
      <c r="B614"/>
      <c r="C614" s="22"/>
      <c r="T614" s="22"/>
    </row>
    <row r="615" spans="2:20" ht="15">
      <c r="B615"/>
      <c r="C615" s="22"/>
      <c r="T615" s="22"/>
    </row>
    <row r="616" spans="2:20" ht="15">
      <c r="B616"/>
      <c r="C616" s="22"/>
      <c r="T616" s="22"/>
    </row>
    <row r="617" spans="2:20" ht="15">
      <c r="B617"/>
      <c r="C617" s="22"/>
      <c r="T617" s="22"/>
    </row>
    <row r="618" spans="2:20" ht="15">
      <c r="B618"/>
      <c r="C618" s="22"/>
      <c r="T618" s="22"/>
    </row>
    <row r="619" spans="2:20" ht="15">
      <c r="B619"/>
      <c r="C619" s="22"/>
      <c r="T619" s="22"/>
    </row>
    <row r="620" spans="2:20" ht="15">
      <c r="B620"/>
      <c r="C620" s="22"/>
      <c r="T620" s="22"/>
    </row>
    <row r="621" spans="2:20" ht="15">
      <c r="B621"/>
      <c r="C621" s="22"/>
      <c r="T621" s="22"/>
    </row>
    <row r="622" spans="2:20" ht="15">
      <c r="B622"/>
      <c r="C622" s="22"/>
      <c r="T622" s="22"/>
    </row>
    <row r="623" spans="2:20" ht="15">
      <c r="B623"/>
      <c r="C623" s="22"/>
      <c r="T623" s="22"/>
    </row>
    <row r="624" spans="2:20" ht="15">
      <c r="B624"/>
      <c r="C624" s="22"/>
      <c r="T624" s="22"/>
    </row>
    <row r="625" spans="2:20" ht="15">
      <c r="B625"/>
      <c r="C625" s="22"/>
      <c r="T625" s="22"/>
    </row>
    <row r="626" spans="2:20" ht="15">
      <c r="B626"/>
      <c r="C626" s="22"/>
      <c r="T626" s="22"/>
    </row>
    <row r="627" spans="2:20" ht="15">
      <c r="B627"/>
      <c r="C627" s="22"/>
      <c r="T627" s="22"/>
    </row>
    <row r="628" spans="2:20" ht="15">
      <c r="B628"/>
      <c r="C628" s="22"/>
      <c r="T628" s="22"/>
    </row>
    <row r="629" spans="2:20" ht="15">
      <c r="B629"/>
      <c r="C629" s="22"/>
      <c r="T629" s="22"/>
    </row>
    <row r="630" spans="2:20" ht="15">
      <c r="B630"/>
      <c r="C630" s="22"/>
      <c r="T630" s="22"/>
    </row>
    <row r="631" spans="2:20" ht="15">
      <c r="B631"/>
      <c r="C631" s="22"/>
      <c r="T631" s="22"/>
    </row>
    <row r="632" spans="2:20" ht="15">
      <c r="B632"/>
      <c r="C632" s="22"/>
      <c r="T632" s="22"/>
    </row>
    <row r="633" spans="2:20" ht="15">
      <c r="B633"/>
      <c r="C633" s="22"/>
      <c r="T633" s="22"/>
    </row>
    <row r="634" spans="2:20" ht="15">
      <c r="B634"/>
      <c r="C634" s="22"/>
      <c r="T634" s="22"/>
    </row>
    <row r="635" spans="2:20" ht="15">
      <c r="B635"/>
      <c r="C635" s="22"/>
      <c r="T635" s="22"/>
    </row>
    <row r="636" spans="2:20" ht="15">
      <c r="B636"/>
      <c r="C636" s="22"/>
      <c r="T636" s="22"/>
    </row>
    <row r="637" spans="2:20" ht="15">
      <c r="B637"/>
      <c r="C637" s="22"/>
      <c r="T637" s="22"/>
    </row>
    <row r="638" spans="2:20" ht="15">
      <c r="B638"/>
      <c r="C638" s="22"/>
      <c r="T638" s="22"/>
    </row>
    <row r="639" spans="2:20" ht="15">
      <c r="B639"/>
      <c r="C639" s="22"/>
      <c r="T639" s="22"/>
    </row>
    <row r="640" spans="2:20" ht="15">
      <c r="B640"/>
      <c r="C640" s="22"/>
      <c r="T640" s="22"/>
    </row>
    <row r="641" spans="2:20" ht="15">
      <c r="B641"/>
      <c r="C641" s="22"/>
      <c r="T641" s="22"/>
    </row>
    <row r="642" spans="2:20" ht="15">
      <c r="B642"/>
      <c r="C642" s="22"/>
      <c r="T642" s="22"/>
    </row>
    <row r="643" spans="2:20" ht="15">
      <c r="B643"/>
      <c r="C643" s="22"/>
      <c r="T643" s="22"/>
    </row>
    <row r="644" spans="2:20" ht="15">
      <c r="B644"/>
      <c r="C644" s="22"/>
      <c r="T644" s="22"/>
    </row>
    <row r="645" spans="2:20" ht="15">
      <c r="B645"/>
      <c r="C645" s="22"/>
      <c r="T645" s="22"/>
    </row>
    <row r="646" spans="2:20" ht="15">
      <c r="B646"/>
      <c r="C646" s="22"/>
      <c r="T646" s="22"/>
    </row>
    <row r="647" spans="2:20" ht="15">
      <c r="B647"/>
      <c r="C647" s="22"/>
      <c r="T647" s="22"/>
    </row>
    <row r="648" spans="2:20" ht="15">
      <c r="B648"/>
      <c r="C648" s="22"/>
      <c r="T648" s="22"/>
    </row>
    <row r="649" spans="2:20" ht="15">
      <c r="B649"/>
      <c r="C649" s="22"/>
      <c r="T649" s="22"/>
    </row>
    <row r="650" spans="2:20" ht="15">
      <c r="B650"/>
      <c r="C650" s="22"/>
      <c r="T650" s="22"/>
    </row>
    <row r="651" spans="2:20" ht="15">
      <c r="B651"/>
      <c r="C651" s="22"/>
      <c r="T651" s="22"/>
    </row>
    <row r="652" spans="2:20" ht="15">
      <c r="B652"/>
      <c r="C652" s="22"/>
      <c r="T652" s="22"/>
    </row>
    <row r="653" spans="2:20" ht="15">
      <c r="B653"/>
      <c r="C653" s="22"/>
      <c r="T653" s="22"/>
    </row>
    <row r="654" spans="2:20" ht="15">
      <c r="B654"/>
      <c r="C654" s="22"/>
      <c r="T654" s="22"/>
    </row>
    <row r="655" spans="2:20" ht="15">
      <c r="B655"/>
      <c r="C655" s="22"/>
      <c r="T655" s="22"/>
    </row>
    <row r="656" spans="2:20" ht="15">
      <c r="B656"/>
      <c r="C656" s="22"/>
      <c r="T656" s="22"/>
    </row>
    <row r="657" spans="2:20" ht="15">
      <c r="B657"/>
      <c r="C657" s="22"/>
      <c r="T657" s="22"/>
    </row>
    <row r="658" spans="2:20" ht="15">
      <c r="B658"/>
      <c r="C658" s="22"/>
      <c r="T658" s="22"/>
    </row>
    <row r="659" spans="2:20" ht="15">
      <c r="B659"/>
      <c r="C659" s="22"/>
      <c r="T659" s="22"/>
    </row>
    <row r="660" spans="2:20" ht="15">
      <c r="B660"/>
      <c r="C660" s="22"/>
      <c r="T660" s="22"/>
    </row>
    <row r="661" spans="2:20" ht="15">
      <c r="B661"/>
      <c r="C661" s="22"/>
      <c r="T661" s="22"/>
    </row>
    <row r="662" spans="2:20" ht="15">
      <c r="B662"/>
      <c r="C662" s="22"/>
      <c r="T662" s="22"/>
    </row>
    <row r="663" spans="2:20" ht="15">
      <c r="B663"/>
      <c r="C663" s="22"/>
      <c r="T663" s="22"/>
    </row>
    <row r="664" spans="2:20" ht="15">
      <c r="B664"/>
      <c r="C664" s="22"/>
      <c r="T664" s="22"/>
    </row>
    <row r="665" spans="2:20" ht="15">
      <c r="B665"/>
      <c r="C665" s="22"/>
      <c r="T665" s="22"/>
    </row>
    <row r="666" spans="2:20" ht="15">
      <c r="B666"/>
      <c r="C666" s="22"/>
      <c r="T666" s="22"/>
    </row>
    <row r="667" spans="2:20" ht="15">
      <c r="B667"/>
      <c r="C667" s="22"/>
      <c r="T667" s="22"/>
    </row>
    <row r="668" spans="2:20" ht="15">
      <c r="B668"/>
      <c r="C668" s="22"/>
      <c r="T668" s="22"/>
    </row>
    <row r="669" spans="2:20" ht="15">
      <c r="B669"/>
      <c r="C669" s="22"/>
      <c r="T669" s="22"/>
    </row>
    <row r="670" spans="2:20" ht="15">
      <c r="B670"/>
      <c r="C670" s="22"/>
      <c r="T670" s="22"/>
    </row>
    <row r="671" spans="2:20" ht="15">
      <c r="B671"/>
      <c r="C671" s="22"/>
      <c r="T671" s="22"/>
    </row>
    <row r="672" spans="2:20" ht="15">
      <c r="B672"/>
      <c r="C672" s="22"/>
      <c r="T672" s="22"/>
    </row>
    <row r="673" spans="2:20" ht="15">
      <c r="B673"/>
      <c r="C673" s="22"/>
      <c r="T673" s="22"/>
    </row>
    <row r="674" spans="2:20" ht="15">
      <c r="B674"/>
      <c r="C674" s="22"/>
      <c r="T674" s="22"/>
    </row>
    <row r="675" spans="2:20" ht="15">
      <c r="B675"/>
      <c r="C675" s="22"/>
      <c r="T675" s="22"/>
    </row>
    <row r="676" spans="2:20" ht="15">
      <c r="B676"/>
      <c r="C676" s="22"/>
      <c r="T676" s="22"/>
    </row>
    <row r="677" spans="2:20" ht="15">
      <c r="B677"/>
      <c r="C677" s="22"/>
      <c r="T677" s="22"/>
    </row>
    <row r="678" spans="2:20" ht="15">
      <c r="B678"/>
      <c r="C678" s="22"/>
      <c r="T678" s="22"/>
    </row>
    <row r="679" spans="2:20" ht="15">
      <c r="B679"/>
      <c r="C679" s="22"/>
      <c r="T679" s="22"/>
    </row>
    <row r="680" spans="2:20" ht="15">
      <c r="B680"/>
      <c r="C680" s="22"/>
      <c r="T680" s="22"/>
    </row>
    <row r="681" spans="2:20" ht="15">
      <c r="B681"/>
      <c r="C681" s="22"/>
      <c r="T681" s="22"/>
    </row>
    <row r="682" spans="2:20" ht="15">
      <c r="B682"/>
      <c r="C682" s="22"/>
      <c r="T682" s="22"/>
    </row>
    <row r="683" spans="2:20" ht="15">
      <c r="B683"/>
      <c r="C683" s="22"/>
      <c r="T683" s="22"/>
    </row>
    <row r="684" spans="2:20" ht="15">
      <c r="B684"/>
      <c r="C684" s="22"/>
      <c r="T684" s="22"/>
    </row>
    <row r="685" spans="2:20" ht="15">
      <c r="B685"/>
      <c r="C685" s="22"/>
      <c r="T685" s="22"/>
    </row>
    <row r="686" spans="2:20" ht="15">
      <c r="B686"/>
      <c r="C686" s="22"/>
      <c r="T686" s="22"/>
    </row>
    <row r="687" spans="2:20" ht="15">
      <c r="B687"/>
      <c r="C687" s="22"/>
      <c r="T687" s="22"/>
    </row>
    <row r="688" spans="2:20" ht="15">
      <c r="B688"/>
      <c r="C688" s="22"/>
      <c r="T688" s="22"/>
    </row>
    <row r="689" spans="2:20" ht="15">
      <c r="B689"/>
      <c r="C689" s="22"/>
      <c r="T689" s="22"/>
    </row>
    <row r="690" spans="2:20" ht="15">
      <c r="B690"/>
      <c r="C690" s="22"/>
      <c r="T690" s="22"/>
    </row>
    <row r="691" spans="2:20" ht="15">
      <c r="B691"/>
      <c r="C691" s="22"/>
      <c r="T691" s="22"/>
    </row>
    <row r="692" spans="2:20" ht="15">
      <c r="B692"/>
      <c r="C692" s="22"/>
      <c r="T692" s="22"/>
    </row>
    <row r="693" spans="2:20" ht="15">
      <c r="B693"/>
      <c r="C693" s="22"/>
      <c r="T693" s="22"/>
    </row>
    <row r="694" spans="2:20" ht="15">
      <c r="B694"/>
      <c r="C694" s="22"/>
      <c r="T694" s="22"/>
    </row>
    <row r="695" spans="2:20" ht="15">
      <c r="B695"/>
      <c r="C695" s="22"/>
      <c r="T695" s="22"/>
    </row>
    <row r="696" spans="2:20" ht="15">
      <c r="B696"/>
      <c r="C696" s="22"/>
      <c r="T696" s="22"/>
    </row>
    <row r="697" spans="2:20" ht="15">
      <c r="B697"/>
      <c r="C697" s="22"/>
      <c r="T697" s="22"/>
    </row>
    <row r="698" spans="2:20" ht="15">
      <c r="B698"/>
      <c r="C698" s="22"/>
      <c r="T698" s="22"/>
    </row>
    <row r="699" spans="2:20" ht="15">
      <c r="B699"/>
      <c r="C699" s="22"/>
      <c r="T699" s="22"/>
    </row>
    <row r="700" spans="2:20" ht="15">
      <c r="B700"/>
      <c r="C700" s="22"/>
      <c r="T700" s="22"/>
    </row>
    <row r="701" spans="2:20" ht="15">
      <c r="B701"/>
      <c r="C701" s="22"/>
      <c r="T701" s="22"/>
    </row>
    <row r="702" spans="2:20" ht="15">
      <c r="B702"/>
      <c r="C702" s="22"/>
      <c r="T702" s="22"/>
    </row>
    <row r="703" spans="2:20" ht="15">
      <c r="B703"/>
      <c r="C703" s="22"/>
      <c r="T703" s="22"/>
    </row>
    <row r="704" spans="2:20" ht="15">
      <c r="B704"/>
      <c r="C704" s="22"/>
      <c r="T704" s="22"/>
    </row>
    <row r="705" spans="2:20" ht="15">
      <c r="B705"/>
      <c r="C705" s="22"/>
      <c r="T705" s="22"/>
    </row>
    <row r="706" spans="2:20" ht="15">
      <c r="B706"/>
      <c r="C706" s="22"/>
      <c r="T706" s="22"/>
    </row>
    <row r="707" spans="2:20" ht="15">
      <c r="B707"/>
      <c r="C707" s="22"/>
      <c r="T707" s="22"/>
    </row>
    <row r="708" spans="2:20" ht="15">
      <c r="B708"/>
      <c r="C708" s="22"/>
      <c r="T708" s="22"/>
    </row>
    <row r="709" spans="2:20" ht="15">
      <c r="B709"/>
      <c r="C709" s="22"/>
      <c r="T709" s="22"/>
    </row>
    <row r="710" spans="2:20" ht="15">
      <c r="B710"/>
      <c r="C710" s="22"/>
      <c r="T710" s="22"/>
    </row>
    <row r="711" spans="2:20" ht="15">
      <c r="B711"/>
      <c r="C711" s="22"/>
      <c r="T711" s="22"/>
    </row>
    <row r="712" spans="2:20" ht="15">
      <c r="B712"/>
      <c r="C712" s="22"/>
      <c r="T712" s="22"/>
    </row>
    <row r="713" spans="2:20" ht="15">
      <c r="B713"/>
      <c r="C713" s="22"/>
      <c r="T713" s="22"/>
    </row>
    <row r="714" spans="2:20" ht="15">
      <c r="B714"/>
      <c r="C714" s="22"/>
      <c r="T714" s="22"/>
    </row>
    <row r="715" spans="2:20" ht="15">
      <c r="B715"/>
      <c r="C715" s="22"/>
      <c r="T715" s="22"/>
    </row>
    <row r="716" spans="2:20" ht="15">
      <c r="B716"/>
      <c r="C716" s="22"/>
      <c r="T716" s="22"/>
    </row>
    <row r="717" spans="2:20" ht="15">
      <c r="B717"/>
      <c r="C717" s="22"/>
      <c r="T717" s="22"/>
    </row>
    <row r="718" spans="2:20" ht="15">
      <c r="B718"/>
      <c r="C718" s="22"/>
      <c r="T718" s="22"/>
    </row>
    <row r="719" spans="2:20" ht="15">
      <c r="B719"/>
      <c r="C719" s="22"/>
      <c r="T719" s="22"/>
    </row>
    <row r="720" spans="2:20" ht="15">
      <c r="B720"/>
      <c r="C720" s="22"/>
      <c r="T720" s="22"/>
    </row>
    <row r="721" spans="2:20" ht="15">
      <c r="B721"/>
      <c r="C721" s="22"/>
      <c r="T721" s="22"/>
    </row>
    <row r="722" spans="2:20" ht="15">
      <c r="B722"/>
      <c r="C722" s="22"/>
      <c r="T722" s="22"/>
    </row>
    <row r="723" spans="2:20" ht="15">
      <c r="B723"/>
      <c r="C723" s="22"/>
      <c r="T723" s="22"/>
    </row>
    <row r="724" spans="2:20" ht="15">
      <c r="B724"/>
      <c r="C724" s="22"/>
      <c r="T724" s="22"/>
    </row>
    <row r="725" spans="2:20" ht="15">
      <c r="B725"/>
      <c r="C725" s="22"/>
      <c r="T725" s="22"/>
    </row>
    <row r="726" spans="2:20" ht="15">
      <c r="B726"/>
      <c r="C726" s="22"/>
      <c r="T726" s="22"/>
    </row>
    <row r="727" spans="2:20" ht="15">
      <c r="B727"/>
      <c r="C727" s="22"/>
      <c r="T727" s="22"/>
    </row>
    <row r="728" spans="2:20" ht="15">
      <c r="B728"/>
      <c r="C728" s="22"/>
      <c r="T728" s="22"/>
    </row>
    <row r="729" spans="2:20" ht="15">
      <c r="B729"/>
      <c r="C729" s="22"/>
      <c r="T729" s="22"/>
    </row>
    <row r="730" spans="2:20" ht="15">
      <c r="B730"/>
      <c r="C730" s="22"/>
      <c r="T730" s="22"/>
    </row>
    <row r="731" spans="2:20" ht="15">
      <c r="B731"/>
      <c r="C731" s="22"/>
      <c r="T731" s="22"/>
    </row>
    <row r="732" spans="2:20" ht="15">
      <c r="B732"/>
      <c r="C732" s="22"/>
      <c r="T732" s="22"/>
    </row>
    <row r="733" spans="2:20" ht="15">
      <c r="B733"/>
      <c r="C733" s="22"/>
      <c r="T733" s="22"/>
    </row>
    <row r="734" spans="2:20" ht="15">
      <c r="B734"/>
      <c r="C734" s="22"/>
      <c r="T734" s="22"/>
    </row>
    <row r="735" spans="2:20" ht="15">
      <c r="B735"/>
      <c r="C735" s="22"/>
      <c r="T735" s="22"/>
    </row>
    <row r="736" spans="2:20" ht="15">
      <c r="B736"/>
      <c r="C736" s="22"/>
      <c r="T736" s="22"/>
    </row>
    <row r="737" spans="2:20" ht="15">
      <c r="B737"/>
      <c r="C737" s="22"/>
      <c r="T737" s="22"/>
    </row>
    <row r="738" spans="2:20" ht="15">
      <c r="B738"/>
      <c r="C738" s="22"/>
      <c r="T738" s="22"/>
    </row>
    <row r="739" spans="2:20" ht="15">
      <c r="B739"/>
      <c r="C739" s="22"/>
      <c r="T739" s="22"/>
    </row>
    <row r="740" spans="2:20" ht="15">
      <c r="B740"/>
      <c r="C740" s="22"/>
      <c r="T740" s="22"/>
    </row>
    <row r="741" spans="2:20" ht="15">
      <c r="B741"/>
      <c r="C741" s="22"/>
      <c r="T741" s="22"/>
    </row>
    <row r="742" spans="2:20" ht="15">
      <c r="B742"/>
      <c r="C742" s="22"/>
      <c r="T742" s="22"/>
    </row>
    <row r="743" spans="2:20" ht="15">
      <c r="B743"/>
      <c r="C743" s="22"/>
      <c r="T743" s="22"/>
    </row>
    <row r="744" spans="2:20" ht="15">
      <c r="B744"/>
      <c r="C744" s="22"/>
      <c r="T744" s="22"/>
    </row>
    <row r="745" spans="2:20" ht="15">
      <c r="B745"/>
      <c r="C745" s="22"/>
      <c r="T745" s="22"/>
    </row>
    <row r="746" spans="2:20" ht="15">
      <c r="B746"/>
      <c r="C746" s="22"/>
      <c r="T746" s="22"/>
    </row>
    <row r="747" spans="2:20" ht="15">
      <c r="B747"/>
      <c r="C747" s="22"/>
      <c r="T747" s="22"/>
    </row>
    <row r="748" spans="2:20" ht="15">
      <c r="B748"/>
      <c r="C748" s="22"/>
      <c r="T748" s="22"/>
    </row>
    <row r="749" spans="2:20" ht="15">
      <c r="B749"/>
      <c r="C749" s="22"/>
      <c r="T749" s="22"/>
    </row>
    <row r="750" spans="2:20" ht="15">
      <c r="B750"/>
      <c r="C750" s="22"/>
      <c r="T750" s="22"/>
    </row>
    <row r="751" spans="2:20" ht="15">
      <c r="B751"/>
      <c r="C751" s="22"/>
      <c r="T751" s="22"/>
    </row>
    <row r="752" spans="2:20" ht="15">
      <c r="B752"/>
      <c r="C752" s="22"/>
      <c r="T752" s="22"/>
    </row>
    <row r="753" spans="2:20" ht="15">
      <c r="B753"/>
      <c r="C753" s="22"/>
      <c r="T753" s="22"/>
    </row>
    <row r="754" spans="2:20" ht="15">
      <c r="B754"/>
      <c r="C754" s="22"/>
      <c r="T754" s="22"/>
    </row>
    <row r="755" spans="2:20" ht="15">
      <c r="B755"/>
      <c r="C755" s="22"/>
      <c r="T755" s="22"/>
    </row>
    <row r="756" spans="2:20" ht="15">
      <c r="B756"/>
      <c r="C756" s="22"/>
      <c r="T756" s="22"/>
    </row>
    <row r="757" spans="2:20" ht="15">
      <c r="B757"/>
      <c r="C757" s="22"/>
      <c r="T757" s="22"/>
    </row>
    <row r="758" spans="2:20" ht="15">
      <c r="B758"/>
      <c r="C758" s="22"/>
      <c r="T758" s="22"/>
    </row>
    <row r="759" spans="2:20" ht="15">
      <c r="B759"/>
      <c r="C759" s="22"/>
      <c r="T759" s="22"/>
    </row>
    <row r="760" spans="2:20" ht="15">
      <c r="B760"/>
      <c r="C760" s="22"/>
      <c r="T760" s="22"/>
    </row>
    <row r="761" spans="2:20" ht="15">
      <c r="B761"/>
      <c r="C761" s="22"/>
      <c r="T761" s="22"/>
    </row>
    <row r="762" spans="2:20" ht="15">
      <c r="B762"/>
      <c r="C762" s="22"/>
      <c r="T762" s="22"/>
    </row>
    <row r="763" spans="2:20" ht="15">
      <c r="B763"/>
      <c r="C763" s="22"/>
      <c r="T763" s="22"/>
    </row>
    <row r="764" spans="2:20" ht="15">
      <c r="B764"/>
      <c r="C764" s="22"/>
      <c r="T764" s="22"/>
    </row>
    <row r="765" spans="2:20" ht="15">
      <c r="B765"/>
      <c r="C765" s="22"/>
      <c r="T765" s="22"/>
    </row>
    <row r="766" spans="2:20" ht="15">
      <c r="B766"/>
      <c r="C766" s="22"/>
      <c r="T766" s="22"/>
    </row>
    <row r="767" spans="2:20" ht="15">
      <c r="B767"/>
      <c r="C767" s="22"/>
      <c r="T767" s="22"/>
    </row>
    <row r="768" spans="2:20" ht="15">
      <c r="B768"/>
      <c r="C768" s="22"/>
      <c r="T768" s="22"/>
    </row>
    <row r="769" spans="2:20" ht="15">
      <c r="B769"/>
      <c r="C769" s="22"/>
      <c r="T769" s="22"/>
    </row>
    <row r="770" spans="2:20" ht="15">
      <c r="B770"/>
      <c r="C770" s="22"/>
      <c r="T770" s="22"/>
    </row>
    <row r="771" spans="2:20" ht="15">
      <c r="B771"/>
      <c r="C771" s="22"/>
      <c r="T771" s="22"/>
    </row>
    <row r="772" spans="2:20" ht="15">
      <c r="B772"/>
      <c r="C772" s="22"/>
      <c r="T772" s="22"/>
    </row>
    <row r="773" spans="2:20" ht="15">
      <c r="B773"/>
      <c r="C773" s="22"/>
      <c r="T773" s="22"/>
    </row>
    <row r="774" spans="2:20" ht="15">
      <c r="B774"/>
      <c r="C774" s="22"/>
      <c r="T774" s="22"/>
    </row>
    <row r="775" spans="2:20" ht="15">
      <c r="B775"/>
      <c r="C775" s="22"/>
      <c r="T775" s="22"/>
    </row>
    <row r="776" spans="2:20" ht="15">
      <c r="B776"/>
      <c r="C776" s="22"/>
      <c r="T776" s="22"/>
    </row>
    <row r="777" spans="2:20" ht="15">
      <c r="B777"/>
      <c r="C777" s="22"/>
      <c r="T777" s="22"/>
    </row>
    <row r="778" spans="2:20" ht="15">
      <c r="B778"/>
      <c r="C778" s="22"/>
      <c r="T778" s="22"/>
    </row>
    <row r="779" spans="2:20" ht="15">
      <c r="B779"/>
      <c r="C779" s="22"/>
      <c r="T779" s="22"/>
    </row>
    <row r="780" spans="2:20" ht="15">
      <c r="B780"/>
      <c r="C780" s="22"/>
      <c r="T780" s="22"/>
    </row>
    <row r="781" spans="2:20" ht="15">
      <c r="B781"/>
      <c r="C781" s="22"/>
      <c r="T781" s="22"/>
    </row>
    <row r="782" spans="2:20" ht="15">
      <c r="B782"/>
      <c r="C782" s="22"/>
      <c r="T782" s="22"/>
    </row>
    <row r="783" spans="2:20" ht="15">
      <c r="B783"/>
      <c r="C783" s="22"/>
      <c r="T783" s="22"/>
    </row>
    <row r="784" spans="2:20" ht="15">
      <c r="B784"/>
      <c r="C784" s="22"/>
      <c r="T784" s="22"/>
    </row>
    <row r="785" spans="2:20" ht="15">
      <c r="B785"/>
      <c r="C785" s="22"/>
      <c r="T785" s="22"/>
    </row>
    <row r="786" spans="2:20" ht="15">
      <c r="B786"/>
      <c r="C786" s="22"/>
      <c r="T786" s="22"/>
    </row>
    <row r="787" spans="2:20" ht="15">
      <c r="B787"/>
      <c r="C787" s="22"/>
      <c r="T787" s="22"/>
    </row>
    <row r="788" spans="2:20" ht="15">
      <c r="B788"/>
      <c r="C788" s="22"/>
      <c r="T788" s="22"/>
    </row>
    <row r="789" spans="2:20" ht="15">
      <c r="B789"/>
      <c r="C789" s="22"/>
      <c r="T789" s="22"/>
    </row>
    <row r="790" spans="2:20" ht="15">
      <c r="B790"/>
      <c r="C790" s="22"/>
      <c r="T790" s="22"/>
    </row>
    <row r="791" spans="2:20" ht="15">
      <c r="B791"/>
      <c r="C791" s="22"/>
      <c r="T791" s="22"/>
    </row>
    <row r="792" spans="2:20" ht="15">
      <c r="B792"/>
      <c r="C792" s="22"/>
      <c r="T792" s="22"/>
    </row>
    <row r="793" spans="2:20" ht="15">
      <c r="B793"/>
      <c r="C793" s="22"/>
      <c r="T793" s="22"/>
    </row>
    <row r="794" spans="2:20" ht="15">
      <c r="B794"/>
      <c r="C794" s="22"/>
      <c r="T794" s="22"/>
    </row>
    <row r="795" spans="2:20" ht="15">
      <c r="B795"/>
      <c r="C795" s="22"/>
      <c r="T795" s="22"/>
    </row>
    <row r="796" spans="2:20" ht="15">
      <c r="B796"/>
      <c r="C796" s="22"/>
      <c r="T796" s="22"/>
    </row>
    <row r="797" spans="2:20" ht="15">
      <c r="B797"/>
      <c r="C797" s="22"/>
      <c r="T797" s="22"/>
    </row>
    <row r="798" spans="2:20" ht="15">
      <c r="B798"/>
      <c r="C798" s="22"/>
      <c r="T798" s="22"/>
    </row>
    <row r="799" spans="2:20" ht="15">
      <c r="B799"/>
      <c r="C799" s="22"/>
      <c r="T799" s="22"/>
    </row>
    <row r="800" spans="2:20" ht="15">
      <c r="B800"/>
      <c r="C800" s="22"/>
      <c r="T800" s="22"/>
    </row>
    <row r="801" spans="2:20" ht="15">
      <c r="B801"/>
      <c r="C801" s="22"/>
      <c r="T801" s="22"/>
    </row>
    <row r="802" spans="2:20" ht="15">
      <c r="B802"/>
      <c r="C802" s="22"/>
      <c r="T802" s="22"/>
    </row>
    <row r="803" spans="2:20" ht="15">
      <c r="B803"/>
      <c r="C803" s="22"/>
      <c r="T803" s="22"/>
    </row>
    <row r="804" spans="2:20" ht="15">
      <c r="B804"/>
      <c r="C804" s="22"/>
      <c r="T804" s="22"/>
    </row>
    <row r="805" spans="2:20" ht="15">
      <c r="B805"/>
      <c r="C805" s="22"/>
      <c r="T805" s="22"/>
    </row>
    <row r="806" spans="2:20" ht="15">
      <c r="B806"/>
      <c r="C806" s="22"/>
      <c r="T806" s="22"/>
    </row>
    <row r="807" spans="2:20" ht="15">
      <c r="B807"/>
      <c r="T807" s="22"/>
    </row>
    <row r="808" spans="2:20" ht="15">
      <c r="B808"/>
      <c r="T808" s="22"/>
    </row>
    <row r="809" spans="2:20" ht="15">
      <c r="B809"/>
      <c r="T809" s="22"/>
    </row>
    <row r="810" spans="2:20" ht="15">
      <c r="B810"/>
      <c r="T810" s="22"/>
    </row>
    <row r="811" spans="2:20" ht="15">
      <c r="B811"/>
      <c r="T811" s="22"/>
    </row>
    <row r="812" spans="2:20" ht="15">
      <c r="B812"/>
      <c r="T812" s="22"/>
    </row>
    <row r="813" spans="2:20" ht="15">
      <c r="B813"/>
      <c r="T813" s="22"/>
    </row>
    <row r="814" spans="2:20" ht="15">
      <c r="B814"/>
      <c r="T814" s="22"/>
    </row>
    <row r="815" spans="2:20" ht="15">
      <c r="B815"/>
      <c r="T815" s="22"/>
    </row>
    <row r="816" spans="2:20" ht="15">
      <c r="B816"/>
      <c r="T816" s="22"/>
    </row>
    <row r="817" spans="2:20" ht="15">
      <c r="B817"/>
      <c r="T817" s="22"/>
    </row>
    <row r="818" spans="2:20" ht="15">
      <c r="B818"/>
      <c r="D818" s="22"/>
      <c r="E818" s="22"/>
      <c r="F818" s="22"/>
      <c r="G818" s="22"/>
      <c r="T818" s="22"/>
    </row>
    <row r="819" spans="2:20" ht="15">
      <c r="B819"/>
      <c r="D819" s="22"/>
      <c r="E819" s="22"/>
      <c r="F819" s="22"/>
      <c r="G819" s="22"/>
      <c r="T819" s="22"/>
    </row>
    <row r="820" spans="2:20" ht="15">
      <c r="B820"/>
      <c r="D820" s="22"/>
      <c r="E820" s="22"/>
      <c r="F820" s="22"/>
      <c r="G820" s="22"/>
      <c r="T820" s="22"/>
    </row>
    <row r="821" spans="2:20" ht="15">
      <c r="B821"/>
      <c r="D821" s="22"/>
      <c r="E821" s="22"/>
      <c r="F821" s="22"/>
      <c r="G821" s="22"/>
      <c r="T821" s="22"/>
    </row>
    <row r="822" spans="2:20" ht="15">
      <c r="B822"/>
      <c r="D822" s="22"/>
      <c r="E822" s="22"/>
      <c r="F822" s="22"/>
      <c r="G822" s="22"/>
      <c r="T822" s="22"/>
    </row>
    <row r="823" spans="2:20" ht="15">
      <c r="B823"/>
      <c r="D823" s="22"/>
      <c r="E823" s="22"/>
      <c r="F823" s="22"/>
      <c r="G823" s="22"/>
      <c r="T823" s="22"/>
    </row>
    <row r="824" spans="2:20" ht="15">
      <c r="B824"/>
      <c r="D824" s="22"/>
      <c r="E824" s="22"/>
      <c r="F824" s="22"/>
      <c r="G824" s="22"/>
      <c r="T824" s="22"/>
    </row>
    <row r="825" spans="2:20" ht="15">
      <c r="B825"/>
      <c r="D825" s="22"/>
      <c r="E825" s="22"/>
      <c r="F825" s="22"/>
      <c r="G825" s="22"/>
      <c r="T825" s="22"/>
    </row>
    <row r="826" spans="2:20" ht="15">
      <c r="B826"/>
      <c r="D826" s="22"/>
      <c r="E826" s="22"/>
      <c r="F826" s="22"/>
      <c r="G826" s="22"/>
      <c r="T826" s="22"/>
    </row>
    <row r="827" spans="2:20" ht="15">
      <c r="B827"/>
      <c r="D827" s="22"/>
      <c r="E827" s="22"/>
      <c r="F827" s="22"/>
      <c r="G827" s="22"/>
      <c r="T827" s="22"/>
    </row>
    <row r="828" spans="2:20" ht="15">
      <c r="B828"/>
      <c r="D828" s="22"/>
      <c r="E828" s="22"/>
      <c r="F828" s="22"/>
      <c r="G828" s="22"/>
      <c r="T828" s="22"/>
    </row>
    <row r="829" spans="2:20" ht="15">
      <c r="B829"/>
      <c r="D829" s="22"/>
      <c r="E829" s="22"/>
      <c r="F829" s="22"/>
      <c r="G829" s="22"/>
      <c r="T829" s="22"/>
    </row>
    <row r="830" spans="2:20" ht="15">
      <c r="B830"/>
      <c r="D830" s="22"/>
      <c r="E830" s="22"/>
      <c r="F830" s="22"/>
      <c r="G830" s="22"/>
      <c r="T830" s="22"/>
    </row>
    <row r="831" spans="2:20" ht="15">
      <c r="B831"/>
      <c r="D831" s="22"/>
      <c r="E831" s="22"/>
      <c r="F831" s="22"/>
      <c r="G831" s="22"/>
      <c r="T831" s="22"/>
    </row>
    <row r="832" spans="2:20" ht="15">
      <c r="B832"/>
      <c r="D832" s="22"/>
      <c r="E832" s="22"/>
      <c r="F832" s="22"/>
      <c r="G832" s="22"/>
      <c r="T832" s="22"/>
    </row>
    <row r="833" spans="2:20" ht="15">
      <c r="B833"/>
      <c r="D833" s="22"/>
      <c r="E833" s="22"/>
      <c r="F833" s="22"/>
      <c r="G833" s="22"/>
      <c r="T833" s="22"/>
    </row>
    <row r="834" spans="2:20" ht="15">
      <c r="B834"/>
      <c r="D834" s="22"/>
      <c r="E834" s="22"/>
      <c r="F834" s="22"/>
      <c r="G834" s="22"/>
      <c r="T834" s="22"/>
    </row>
    <row r="835" spans="2:20" ht="15">
      <c r="B835"/>
      <c r="D835" s="22"/>
      <c r="E835" s="22"/>
      <c r="F835" s="22"/>
      <c r="G835" s="22"/>
      <c r="T835" s="22"/>
    </row>
    <row r="836" spans="2:20" ht="15">
      <c r="B836"/>
      <c r="D836" s="22"/>
      <c r="E836" s="22"/>
      <c r="F836" s="22"/>
      <c r="G836" s="22"/>
      <c r="T836" s="22"/>
    </row>
    <row r="837" spans="2:20" ht="15">
      <c r="B837"/>
      <c r="D837" s="22"/>
      <c r="E837" s="22"/>
      <c r="F837" s="22"/>
      <c r="G837" s="22"/>
      <c r="T837" s="22"/>
    </row>
    <row r="838" spans="2:20" ht="15">
      <c r="B838"/>
      <c r="D838" s="22"/>
      <c r="E838" s="22"/>
      <c r="F838" s="22"/>
      <c r="G838" s="22"/>
      <c r="T838" s="22"/>
    </row>
    <row r="839" spans="2:20" ht="15">
      <c r="B839"/>
      <c r="D839" s="22"/>
      <c r="E839" s="22"/>
      <c r="F839" s="22"/>
      <c r="G839" s="22"/>
      <c r="T839" s="22"/>
    </row>
    <row r="840" spans="2:20" ht="15">
      <c r="B840"/>
      <c r="D840" s="22"/>
      <c r="E840" s="22"/>
      <c r="F840" s="22"/>
      <c r="G840" s="22"/>
      <c r="T840" s="22"/>
    </row>
    <row r="841" spans="2:20" ht="15">
      <c r="B841"/>
      <c r="D841" s="22"/>
      <c r="E841" s="22"/>
      <c r="F841" s="22"/>
      <c r="G841" s="22"/>
      <c r="T841" s="22"/>
    </row>
    <row r="842" spans="2:20" ht="15">
      <c r="B842"/>
      <c r="D842" s="22"/>
      <c r="E842" s="22"/>
      <c r="F842" s="22"/>
      <c r="G842" s="22"/>
      <c r="T842" s="22"/>
    </row>
    <row r="843" spans="2:20" ht="15">
      <c r="B843"/>
      <c r="D843" s="22"/>
      <c r="E843" s="22"/>
      <c r="F843" s="22"/>
      <c r="G843" s="22"/>
      <c r="T843" s="22"/>
    </row>
    <row r="844" spans="2:20" ht="15">
      <c r="B844"/>
      <c r="D844" s="22"/>
      <c r="E844" s="22"/>
      <c r="F844" s="22"/>
      <c r="G844" s="22"/>
      <c r="T844" s="22"/>
    </row>
    <row r="845" spans="2:20" ht="15">
      <c r="B845"/>
      <c r="D845" s="22"/>
      <c r="E845" s="22"/>
      <c r="F845" s="22"/>
      <c r="G845" s="22"/>
      <c r="T845" s="22"/>
    </row>
    <row r="846" spans="2:20" ht="15">
      <c r="B846"/>
      <c r="D846" s="22"/>
      <c r="E846" s="22"/>
      <c r="F846" s="22"/>
      <c r="G846" s="22"/>
      <c r="T846" s="22"/>
    </row>
    <row r="847" spans="2:20" ht="15">
      <c r="B847"/>
      <c r="D847" s="22"/>
      <c r="E847" s="22"/>
      <c r="F847" s="22"/>
      <c r="G847" s="22"/>
      <c r="T847" s="22"/>
    </row>
    <row r="848" spans="2:20" ht="15">
      <c r="B848"/>
      <c r="D848" s="22"/>
      <c r="E848" s="22"/>
      <c r="F848" s="22"/>
      <c r="G848" s="22"/>
      <c r="T848" s="22"/>
    </row>
    <row r="849" spans="2:20" ht="15">
      <c r="B849"/>
      <c r="D849" s="22"/>
      <c r="E849" s="22"/>
      <c r="F849" s="22"/>
      <c r="G849" s="22"/>
      <c r="T849" s="22"/>
    </row>
    <row r="850" spans="2:20" ht="15">
      <c r="B850"/>
      <c r="D850" s="22"/>
      <c r="E850" s="22"/>
      <c r="F850" s="22"/>
      <c r="G850" s="22"/>
      <c r="T850" s="22"/>
    </row>
    <row r="851" spans="2:20" ht="15">
      <c r="B851"/>
      <c r="D851" s="22"/>
      <c r="E851" s="22"/>
      <c r="F851" s="22"/>
      <c r="G851" s="22"/>
      <c r="T851" s="22"/>
    </row>
    <row r="852" spans="2:20" ht="15">
      <c r="B852"/>
      <c r="D852" s="22"/>
      <c r="E852" s="22"/>
      <c r="F852" s="22"/>
      <c r="G852" s="22"/>
      <c r="T852" s="22"/>
    </row>
    <row r="853" spans="2:20" ht="15">
      <c r="B853"/>
      <c r="D853" s="22"/>
      <c r="E853" s="22"/>
      <c r="F853" s="22"/>
      <c r="G853" s="22"/>
      <c r="T853" s="22"/>
    </row>
    <row r="854" spans="2:20" ht="15">
      <c r="B854"/>
      <c r="D854" s="22"/>
      <c r="E854" s="22"/>
      <c r="F854" s="22"/>
      <c r="G854" s="22"/>
      <c r="T854" s="22"/>
    </row>
    <row r="855" spans="2:20" ht="15">
      <c r="B855"/>
      <c r="D855" s="22"/>
      <c r="E855" s="22"/>
      <c r="F855" s="22"/>
      <c r="G855" s="22"/>
      <c r="T855" s="22"/>
    </row>
    <row r="856" spans="2:20" ht="15">
      <c r="B856"/>
      <c r="D856" s="22"/>
      <c r="E856" s="22"/>
      <c r="F856" s="22"/>
      <c r="G856" s="22"/>
      <c r="T856" s="22"/>
    </row>
    <row r="857" spans="2:20" ht="15">
      <c r="B857"/>
      <c r="D857" s="22"/>
      <c r="E857" s="22"/>
      <c r="F857" s="22"/>
      <c r="G857" s="22"/>
      <c r="T857" s="22"/>
    </row>
    <row r="858" spans="2:20" ht="15">
      <c r="B858"/>
      <c r="D858" s="22"/>
      <c r="E858" s="22"/>
      <c r="F858" s="22"/>
      <c r="G858" s="22"/>
      <c r="T858" s="22"/>
    </row>
    <row r="859" spans="2:20" ht="15">
      <c r="B859"/>
      <c r="D859" s="22"/>
      <c r="E859" s="22"/>
      <c r="F859" s="22"/>
      <c r="G859" s="22"/>
      <c r="T859" s="22"/>
    </row>
    <row r="860" spans="2:20" ht="15">
      <c r="B860"/>
      <c r="D860" s="22"/>
      <c r="E860" s="22"/>
      <c r="F860" s="22"/>
      <c r="G860" s="22"/>
      <c r="T860" s="22"/>
    </row>
    <row r="861" spans="2:20" ht="15">
      <c r="B861"/>
      <c r="D861" s="22"/>
      <c r="E861" s="22"/>
      <c r="F861" s="22"/>
      <c r="G861" s="22"/>
      <c r="T861" s="22"/>
    </row>
    <row r="862" spans="2:20" ht="15">
      <c r="B862"/>
      <c r="D862" s="22"/>
      <c r="E862" s="22"/>
      <c r="F862" s="22"/>
      <c r="G862" s="22"/>
      <c r="T862" s="22"/>
    </row>
    <row r="863" spans="2:20" ht="15">
      <c r="B863"/>
      <c r="D863" s="22"/>
      <c r="E863" s="22"/>
      <c r="F863" s="22"/>
      <c r="G863" s="22"/>
      <c r="T863" s="22"/>
    </row>
    <row r="864" spans="2:20" ht="15">
      <c r="B864"/>
      <c r="D864" s="22"/>
      <c r="E864" s="22"/>
      <c r="F864" s="22"/>
      <c r="G864" s="22"/>
      <c r="T864" s="22"/>
    </row>
    <row r="865" spans="2:20" ht="15">
      <c r="B865"/>
      <c r="D865" s="22"/>
      <c r="E865" s="22"/>
      <c r="F865" s="22"/>
      <c r="G865" s="22"/>
      <c r="T865" s="22"/>
    </row>
    <row r="866" spans="2:20" ht="15">
      <c r="B866"/>
      <c r="D866" s="22"/>
      <c r="E866" s="22"/>
      <c r="F866" s="22"/>
      <c r="G866" s="22"/>
      <c r="T866" s="22"/>
    </row>
    <row r="867" spans="2:20" ht="15">
      <c r="B867"/>
      <c r="D867" s="22"/>
      <c r="E867" s="22"/>
      <c r="F867" s="22"/>
      <c r="G867" s="22"/>
      <c r="T867" s="22"/>
    </row>
    <row r="868" spans="2:20" ht="15">
      <c r="B868"/>
      <c r="D868" s="22"/>
      <c r="E868" s="22"/>
      <c r="F868" s="22"/>
      <c r="G868" s="22"/>
      <c r="T868" s="22"/>
    </row>
    <row r="869" spans="2:20" ht="15">
      <c r="B869"/>
      <c r="D869" s="22"/>
      <c r="E869" s="22"/>
      <c r="F869" s="22"/>
      <c r="G869" s="22"/>
      <c r="T869" s="22"/>
    </row>
    <row r="870" spans="2:20" ht="15">
      <c r="B870"/>
      <c r="D870" s="22"/>
      <c r="E870" s="22"/>
      <c r="F870" s="22"/>
      <c r="G870" s="22"/>
      <c r="T870" s="22"/>
    </row>
    <row r="871" spans="2:20" ht="15">
      <c r="B871"/>
      <c r="D871" s="22"/>
      <c r="E871" s="22"/>
      <c r="F871" s="22"/>
      <c r="G871" s="22"/>
      <c r="T871" s="22"/>
    </row>
    <row r="872" spans="2:20" ht="15">
      <c r="B872"/>
      <c r="D872" s="22"/>
      <c r="E872" s="22"/>
      <c r="F872" s="22"/>
      <c r="G872" s="22"/>
      <c r="T872" s="22"/>
    </row>
    <row r="873" spans="2:20" ht="15">
      <c r="B873"/>
      <c r="D873" s="22"/>
      <c r="E873" s="22"/>
      <c r="F873" s="22"/>
      <c r="G873" s="22"/>
      <c r="T873" s="22"/>
    </row>
    <row r="874" spans="2:20" ht="15">
      <c r="B874"/>
      <c r="D874" s="22"/>
      <c r="E874" s="22"/>
      <c r="F874" s="22"/>
      <c r="G874" s="22"/>
      <c r="T874" s="22"/>
    </row>
    <row r="875" spans="2:20" ht="15">
      <c r="B875"/>
      <c r="D875" s="22"/>
      <c r="E875" s="22"/>
      <c r="F875" s="22"/>
      <c r="G875" s="22"/>
      <c r="T875" s="22"/>
    </row>
    <row r="876" spans="2:20" ht="15">
      <c r="B876"/>
      <c r="D876" s="22"/>
      <c r="E876" s="22"/>
      <c r="F876" s="22"/>
      <c r="G876" s="22"/>
      <c r="T876" s="22"/>
    </row>
    <row r="877" spans="2:20" ht="15">
      <c r="B877"/>
      <c r="D877" s="22"/>
      <c r="E877" s="22"/>
      <c r="F877" s="22"/>
      <c r="G877" s="22"/>
      <c r="T877" s="22"/>
    </row>
    <row r="878" spans="2:20" ht="15">
      <c r="B878"/>
      <c r="D878" s="22"/>
      <c r="E878" s="22"/>
      <c r="F878" s="22"/>
      <c r="G878" s="22"/>
      <c r="T878" s="22"/>
    </row>
    <row r="879" spans="2:20" ht="15">
      <c r="B879"/>
      <c r="D879" s="22"/>
      <c r="E879" s="22"/>
      <c r="F879" s="22"/>
      <c r="G879" s="22"/>
      <c r="T879" s="22"/>
    </row>
    <row r="880" spans="2:20" ht="15">
      <c r="B880"/>
      <c r="D880" s="22"/>
      <c r="E880" s="22"/>
      <c r="F880" s="22"/>
      <c r="G880" s="22"/>
      <c r="T880" s="22"/>
    </row>
    <row r="881" spans="2:20" ht="15">
      <c r="B881"/>
      <c r="D881" s="22"/>
      <c r="E881" s="22"/>
      <c r="F881" s="22"/>
      <c r="G881" s="22"/>
      <c r="T881" s="22"/>
    </row>
    <row r="882" spans="2:20" ht="15">
      <c r="B882"/>
      <c r="D882" s="22"/>
      <c r="E882" s="22"/>
      <c r="F882" s="22"/>
      <c r="G882" s="22"/>
      <c r="T882" s="22"/>
    </row>
    <row r="883" spans="2:20" ht="15">
      <c r="B883"/>
      <c r="D883" s="22"/>
      <c r="E883" s="22"/>
      <c r="F883" s="22"/>
      <c r="G883" s="22"/>
      <c r="T883" s="22"/>
    </row>
    <row r="884" spans="2:20" ht="15">
      <c r="B884"/>
      <c r="D884" s="22"/>
      <c r="E884" s="22"/>
      <c r="F884" s="22"/>
      <c r="G884" s="22"/>
      <c r="T884" s="22"/>
    </row>
    <row r="885" spans="2:20" ht="15">
      <c r="B885"/>
      <c r="D885" s="22"/>
      <c r="E885" s="22"/>
      <c r="F885" s="22"/>
      <c r="G885" s="22"/>
      <c r="T885" s="22"/>
    </row>
    <row r="886" spans="2:20" ht="15">
      <c r="B886"/>
      <c r="D886" s="22"/>
      <c r="E886" s="22"/>
      <c r="F886" s="22"/>
      <c r="G886" s="22"/>
      <c r="T886" s="22"/>
    </row>
    <row r="887" spans="2:20" ht="15">
      <c r="B887"/>
      <c r="D887" s="22"/>
      <c r="E887" s="22"/>
      <c r="F887" s="22"/>
      <c r="G887" s="22"/>
      <c r="T887" s="22"/>
    </row>
    <row r="888" spans="2:20" ht="15">
      <c r="B888"/>
      <c r="D888" s="22"/>
      <c r="E888" s="22"/>
      <c r="F888" s="22"/>
      <c r="G888" s="22"/>
      <c r="T888" s="22"/>
    </row>
    <row r="889" spans="2:20" ht="15">
      <c r="B889"/>
      <c r="D889" s="22"/>
      <c r="E889" s="22"/>
      <c r="F889" s="22"/>
      <c r="G889" s="22"/>
      <c r="T889" s="22"/>
    </row>
    <row r="890" spans="2:20" ht="15">
      <c r="B890"/>
      <c r="D890" s="22"/>
      <c r="E890" s="22"/>
      <c r="F890" s="22"/>
      <c r="G890" s="22"/>
      <c r="T890" s="22"/>
    </row>
    <row r="891" spans="2:20" ht="15">
      <c r="B891"/>
      <c r="D891" s="22"/>
      <c r="E891" s="22"/>
      <c r="F891" s="22"/>
      <c r="G891" s="22"/>
      <c r="T891" s="22"/>
    </row>
    <row r="892" spans="2:20" ht="15">
      <c r="B892"/>
      <c r="D892" s="22"/>
      <c r="E892" s="22"/>
      <c r="F892" s="22"/>
      <c r="G892" s="22"/>
      <c r="T892" s="22"/>
    </row>
    <row r="893" spans="2:20" ht="15">
      <c r="B893"/>
      <c r="D893" s="22"/>
      <c r="E893" s="22"/>
      <c r="F893" s="22"/>
      <c r="G893" s="22"/>
      <c r="T893" s="22"/>
    </row>
    <row r="894" spans="2:20" ht="15">
      <c r="B894"/>
      <c r="D894" s="22"/>
      <c r="E894" s="22"/>
      <c r="F894" s="22"/>
      <c r="G894" s="22"/>
      <c r="T894" s="22"/>
    </row>
    <row r="895" spans="2:20" ht="15">
      <c r="B895"/>
      <c r="D895" s="22"/>
      <c r="E895" s="22"/>
      <c r="F895" s="22"/>
      <c r="G895" s="22"/>
      <c r="T895" s="22"/>
    </row>
    <row r="896" spans="2:20" ht="15">
      <c r="B896"/>
      <c r="D896" s="22"/>
      <c r="E896" s="22"/>
      <c r="F896" s="22"/>
      <c r="G896" s="22"/>
      <c r="T896" s="22"/>
    </row>
    <row r="897" spans="2:20" ht="15">
      <c r="B897"/>
      <c r="D897" s="22"/>
      <c r="E897" s="22"/>
      <c r="F897" s="22"/>
      <c r="G897" s="22"/>
      <c r="T897" s="22"/>
    </row>
    <row r="898" spans="2:20" ht="15">
      <c r="B898"/>
      <c r="D898" s="22"/>
      <c r="E898" s="22"/>
      <c r="F898" s="22"/>
      <c r="G898" s="22"/>
      <c r="T898" s="22"/>
    </row>
    <row r="899" spans="2:20" ht="15">
      <c r="B899"/>
      <c r="D899" s="22"/>
      <c r="E899" s="22"/>
      <c r="F899" s="22"/>
      <c r="G899" s="22"/>
      <c r="T899" s="22"/>
    </row>
    <row r="900" spans="2:20" ht="15">
      <c r="B900"/>
      <c r="D900" s="22"/>
      <c r="E900" s="22"/>
      <c r="F900" s="22"/>
      <c r="G900" s="22"/>
      <c r="T900" s="22"/>
    </row>
    <row r="901" spans="2:20" ht="15">
      <c r="B901"/>
      <c r="D901" s="22"/>
      <c r="E901" s="22"/>
      <c r="F901" s="22"/>
      <c r="G901" s="22"/>
      <c r="T901" s="22"/>
    </row>
    <row r="902" spans="2:20" ht="15">
      <c r="B902"/>
      <c r="D902" s="22"/>
      <c r="E902" s="22"/>
      <c r="F902" s="22"/>
      <c r="G902" s="22"/>
      <c r="T902" s="22"/>
    </row>
    <row r="903" spans="2:20" ht="15">
      <c r="B903"/>
      <c r="D903" s="22"/>
      <c r="E903" s="22"/>
      <c r="F903" s="22"/>
      <c r="G903" s="22"/>
      <c r="T903" s="22"/>
    </row>
    <row r="904" spans="2:20" ht="15">
      <c r="B904"/>
      <c r="D904" s="22"/>
      <c r="E904" s="22"/>
      <c r="F904" s="22"/>
      <c r="G904" s="22"/>
      <c r="T904" s="22"/>
    </row>
    <row r="905" spans="2:20" ht="15">
      <c r="B905"/>
      <c r="D905" s="22"/>
      <c r="E905" s="22"/>
      <c r="F905" s="22"/>
      <c r="G905" s="22"/>
      <c r="T905" s="22"/>
    </row>
    <row r="906" spans="2:20" ht="15">
      <c r="B906"/>
      <c r="D906" s="22"/>
      <c r="E906" s="22"/>
      <c r="F906" s="22"/>
      <c r="G906" s="22"/>
      <c r="T906" s="22"/>
    </row>
    <row r="907" spans="2:20" ht="15">
      <c r="B907"/>
      <c r="D907" s="22"/>
      <c r="E907" s="22"/>
      <c r="F907" s="22"/>
      <c r="G907" s="22"/>
      <c r="T907" s="22"/>
    </row>
    <row r="908" spans="2:20" ht="15">
      <c r="B908"/>
      <c r="D908" s="22"/>
      <c r="E908" s="22"/>
      <c r="F908" s="22"/>
      <c r="G908" s="22"/>
      <c r="T908" s="22"/>
    </row>
    <row r="909" spans="2:20" ht="15">
      <c r="B909"/>
      <c r="D909" s="22"/>
      <c r="E909" s="22"/>
      <c r="F909" s="22"/>
      <c r="G909" s="22"/>
      <c r="T909" s="22"/>
    </row>
    <row r="910" spans="2:20" ht="15">
      <c r="B910"/>
      <c r="D910" s="22"/>
      <c r="E910" s="22"/>
      <c r="F910" s="22"/>
      <c r="G910" s="22"/>
      <c r="T910" s="22"/>
    </row>
    <row r="911" spans="2:20" ht="15">
      <c r="B911"/>
      <c r="D911" s="22"/>
      <c r="E911" s="22"/>
      <c r="F911" s="22"/>
      <c r="G911" s="22"/>
      <c r="T911" s="22"/>
    </row>
    <row r="912" spans="2:20" ht="15">
      <c r="B912"/>
      <c r="D912" s="22"/>
      <c r="E912" s="22"/>
      <c r="F912" s="22"/>
      <c r="G912" s="22"/>
      <c r="T912" s="22"/>
    </row>
    <row r="913" spans="2:20" ht="15">
      <c r="B913"/>
      <c r="D913" s="22"/>
      <c r="E913" s="22"/>
      <c r="F913" s="22"/>
      <c r="G913" s="22"/>
      <c r="T913" s="22"/>
    </row>
    <row r="914" spans="2:20" ht="15">
      <c r="B914"/>
      <c r="D914" s="22"/>
      <c r="E914" s="22"/>
      <c r="F914" s="22"/>
      <c r="G914" s="22"/>
      <c r="T914" s="22"/>
    </row>
    <row r="915" spans="2:20" ht="15">
      <c r="B915"/>
      <c r="D915" s="22"/>
      <c r="E915" s="22"/>
      <c r="F915" s="22"/>
      <c r="G915" s="22"/>
      <c r="T915" s="22"/>
    </row>
    <row r="916" spans="2:20" ht="15">
      <c r="B916"/>
      <c r="D916" s="22"/>
      <c r="E916" s="22"/>
      <c r="F916" s="22"/>
      <c r="G916" s="22"/>
      <c r="T916" s="22"/>
    </row>
    <row r="917" spans="2:20" ht="15">
      <c r="B917"/>
      <c r="D917" s="22"/>
      <c r="E917" s="22"/>
      <c r="F917" s="22"/>
      <c r="G917" s="22"/>
      <c r="T917" s="22"/>
    </row>
    <row r="918" spans="2:20" ht="15">
      <c r="B918"/>
      <c r="D918" s="22"/>
      <c r="E918" s="22"/>
      <c r="F918" s="22"/>
      <c r="G918" s="22"/>
      <c r="T918" s="22"/>
    </row>
    <row r="919" spans="2:20" ht="15">
      <c r="B919"/>
      <c r="D919" s="22"/>
      <c r="E919" s="22"/>
      <c r="F919" s="22"/>
      <c r="G919" s="22"/>
      <c r="T919" s="22"/>
    </row>
    <row r="920" spans="2:20" ht="15">
      <c r="B920"/>
      <c r="D920" s="22"/>
      <c r="E920" s="22"/>
      <c r="F920" s="22"/>
      <c r="G920" s="22"/>
      <c r="T920" s="22"/>
    </row>
    <row r="921" spans="2:20" ht="15">
      <c r="B921"/>
      <c r="D921" s="22"/>
      <c r="E921" s="22"/>
      <c r="F921" s="22"/>
      <c r="G921" s="22"/>
      <c r="T921" s="22"/>
    </row>
    <row r="922" spans="2:20" ht="15">
      <c r="B922"/>
      <c r="D922" s="22"/>
      <c r="E922" s="22"/>
      <c r="F922" s="22"/>
      <c r="G922" s="22"/>
      <c r="T922" s="22"/>
    </row>
    <row r="923" spans="2:20" ht="15">
      <c r="B923"/>
      <c r="D923" s="22"/>
      <c r="E923" s="22"/>
      <c r="F923" s="22"/>
      <c r="G923" s="22"/>
      <c r="T923" s="22"/>
    </row>
    <row r="924" spans="2:20" ht="15">
      <c r="B924"/>
      <c r="D924" s="22"/>
      <c r="E924" s="22"/>
      <c r="F924" s="22"/>
      <c r="G924" s="22"/>
      <c r="T924" s="22"/>
    </row>
    <row r="925" spans="2:20" ht="15">
      <c r="B925"/>
      <c r="D925" s="22"/>
      <c r="E925" s="22"/>
      <c r="F925" s="22"/>
      <c r="G925" s="22"/>
      <c r="T925" s="22"/>
    </row>
    <row r="926" spans="2:20" ht="15">
      <c r="B926"/>
      <c r="D926" s="22"/>
      <c r="E926" s="22"/>
      <c r="F926" s="22"/>
      <c r="G926" s="22"/>
      <c r="T926" s="22"/>
    </row>
    <row r="927" spans="2:20" ht="15">
      <c r="B927"/>
      <c r="D927" s="22"/>
      <c r="E927" s="22"/>
      <c r="F927" s="22"/>
      <c r="G927" s="22"/>
      <c r="T927" s="22"/>
    </row>
    <row r="928" spans="2:20" ht="15">
      <c r="B928"/>
      <c r="D928" s="22"/>
      <c r="E928" s="22"/>
      <c r="F928" s="22"/>
      <c r="G928" s="22"/>
      <c r="T928" s="22"/>
    </row>
    <row r="929" spans="2:20" ht="15">
      <c r="B929"/>
      <c r="D929" s="22"/>
      <c r="E929" s="22"/>
      <c r="F929" s="22"/>
      <c r="G929" s="22"/>
      <c r="T929" s="22"/>
    </row>
    <row r="930" spans="2:20" ht="15">
      <c r="B930"/>
      <c r="D930" s="22"/>
      <c r="E930" s="22"/>
      <c r="F930" s="22"/>
      <c r="G930" s="22"/>
      <c r="T930" s="22"/>
    </row>
    <row r="931" spans="2:20" ht="15">
      <c r="B931"/>
      <c r="D931" s="22"/>
      <c r="E931" s="22"/>
      <c r="F931" s="22"/>
      <c r="G931" s="22"/>
      <c r="T931" s="22"/>
    </row>
    <row r="932" spans="2:20" ht="15">
      <c r="B932"/>
      <c r="D932" s="22"/>
      <c r="E932" s="22"/>
      <c r="F932" s="22"/>
      <c r="G932" s="22"/>
      <c r="T932" s="22"/>
    </row>
    <row r="933" spans="2:20" ht="15">
      <c r="B933"/>
      <c r="D933" s="22"/>
      <c r="E933" s="22"/>
      <c r="F933" s="22"/>
      <c r="G933" s="22"/>
      <c r="T933" s="22"/>
    </row>
    <row r="934" spans="2:20" ht="15">
      <c r="B934"/>
      <c r="D934" s="22"/>
      <c r="E934" s="22"/>
      <c r="F934" s="22"/>
      <c r="G934" s="22"/>
      <c r="T934" s="22"/>
    </row>
    <row r="935" spans="2:20" ht="15">
      <c r="B935"/>
      <c r="D935" s="22"/>
      <c r="E935" s="22"/>
      <c r="F935" s="22"/>
      <c r="G935" s="22"/>
      <c r="T935" s="22"/>
    </row>
    <row r="936" spans="2:20" ht="15">
      <c r="B936"/>
      <c r="D936" s="22"/>
      <c r="E936" s="22"/>
      <c r="F936" s="22"/>
      <c r="G936" s="22"/>
      <c r="T936" s="22"/>
    </row>
    <row r="937" spans="2:20" ht="15">
      <c r="B937"/>
      <c r="D937" s="22"/>
      <c r="E937" s="22"/>
      <c r="F937" s="22"/>
      <c r="G937" s="22"/>
      <c r="T937" s="22"/>
    </row>
    <row r="938" spans="2:20" ht="15">
      <c r="B938"/>
      <c r="D938" s="22"/>
      <c r="E938" s="22"/>
      <c r="F938" s="22"/>
      <c r="G938" s="22"/>
      <c r="T938" s="22"/>
    </row>
    <row r="939" spans="2:20" ht="15">
      <c r="B939"/>
      <c r="D939" s="22"/>
      <c r="E939" s="22"/>
      <c r="F939" s="22"/>
      <c r="G939" s="22"/>
      <c r="T939" s="22"/>
    </row>
    <row r="940" spans="2:20" ht="15">
      <c r="B940"/>
      <c r="D940" s="22"/>
      <c r="E940" s="22"/>
      <c r="F940" s="22"/>
      <c r="G940" s="22"/>
      <c r="T940" s="22"/>
    </row>
    <row r="941" spans="2:20" ht="15">
      <c r="B941"/>
      <c r="D941" s="22"/>
      <c r="E941" s="22"/>
      <c r="F941" s="22"/>
      <c r="G941" s="22"/>
      <c r="T941" s="22"/>
    </row>
    <row r="942" spans="2:20" ht="15">
      <c r="B942"/>
      <c r="D942" s="22"/>
      <c r="E942" s="22"/>
      <c r="F942" s="22"/>
      <c r="G942" s="22"/>
      <c r="T942" s="22"/>
    </row>
    <row r="943" spans="2:20" ht="15">
      <c r="B943"/>
      <c r="D943" s="22"/>
      <c r="E943" s="22"/>
      <c r="F943" s="22"/>
      <c r="G943" s="22"/>
      <c r="T943" s="22"/>
    </row>
    <row r="944" spans="2:20" ht="15">
      <c r="B944"/>
      <c r="D944" s="22"/>
      <c r="E944" s="22"/>
      <c r="F944" s="22"/>
      <c r="G944" s="22"/>
      <c r="T944" s="22"/>
    </row>
    <row r="945" spans="2:20" ht="15">
      <c r="B945"/>
      <c r="D945" s="22"/>
      <c r="E945" s="22"/>
      <c r="F945" s="22"/>
      <c r="G945" s="22"/>
      <c r="T945" s="22"/>
    </row>
    <row r="946" spans="2:20" ht="15">
      <c r="B946"/>
      <c r="D946" s="22"/>
      <c r="E946" s="22"/>
      <c r="F946" s="22"/>
      <c r="G946" s="22"/>
      <c r="T946" s="22"/>
    </row>
    <row r="947" spans="2:20" ht="15">
      <c r="B947"/>
      <c r="D947" s="22"/>
      <c r="E947" s="22"/>
      <c r="F947" s="22"/>
      <c r="G947" s="22"/>
      <c r="T947" s="22"/>
    </row>
    <row r="948" spans="2:20" ht="15">
      <c r="B948"/>
      <c r="D948" s="22"/>
      <c r="E948" s="22"/>
      <c r="F948" s="22"/>
      <c r="G948" s="22"/>
      <c r="T948" s="22"/>
    </row>
    <row r="949" spans="2:20" ht="15">
      <c r="B949"/>
      <c r="D949" s="22"/>
      <c r="E949" s="22"/>
      <c r="F949" s="22"/>
      <c r="G949" s="22"/>
      <c r="T949" s="22"/>
    </row>
    <row r="950" spans="2:20" ht="15">
      <c r="B950"/>
      <c r="D950" s="22"/>
      <c r="E950" s="22"/>
      <c r="F950" s="22"/>
      <c r="G950" s="22"/>
      <c r="T950" s="22"/>
    </row>
    <row r="951" spans="2:20" ht="15">
      <c r="B951"/>
      <c r="D951" s="22"/>
      <c r="E951" s="22"/>
      <c r="F951" s="22"/>
      <c r="G951" s="22"/>
      <c r="T951" s="22"/>
    </row>
    <row r="952" spans="2:20" ht="15">
      <c r="B952"/>
      <c r="D952" s="22"/>
      <c r="E952" s="22"/>
      <c r="F952" s="22"/>
      <c r="G952" s="22"/>
      <c r="T952" s="22"/>
    </row>
    <row r="953" spans="2:20" ht="15">
      <c r="B953"/>
      <c r="D953" s="22"/>
      <c r="E953" s="22"/>
      <c r="F953" s="22"/>
      <c r="G953" s="22"/>
      <c r="T953" s="22"/>
    </row>
    <row r="954" spans="2:20" ht="15">
      <c r="B954"/>
      <c r="D954" s="22"/>
      <c r="E954" s="22"/>
      <c r="F954" s="22"/>
      <c r="G954" s="22"/>
      <c r="T954" s="22"/>
    </row>
    <row r="955" spans="2:20" ht="15">
      <c r="B955"/>
      <c r="D955" s="22"/>
      <c r="E955" s="22"/>
      <c r="F955" s="22"/>
      <c r="G955" s="22"/>
      <c r="T955" s="22"/>
    </row>
    <row r="956" spans="2:20" ht="15">
      <c r="B956"/>
      <c r="D956" s="22"/>
      <c r="E956" s="22"/>
      <c r="F956" s="22"/>
      <c r="G956" s="22"/>
      <c r="T956" s="22"/>
    </row>
    <row r="957" spans="2:20" ht="15">
      <c r="B957"/>
      <c r="D957" s="22"/>
      <c r="E957" s="22"/>
      <c r="F957" s="22"/>
      <c r="G957" s="22"/>
      <c r="T957" s="22"/>
    </row>
    <row r="958" spans="2:20" ht="15">
      <c r="B958"/>
      <c r="D958" s="22"/>
      <c r="E958" s="22"/>
      <c r="F958" s="22"/>
      <c r="G958" s="22"/>
      <c r="T958" s="22"/>
    </row>
    <row r="959" spans="2:20" ht="15">
      <c r="B959"/>
      <c r="D959" s="22"/>
      <c r="E959" s="22"/>
      <c r="F959" s="22"/>
      <c r="G959" s="22"/>
      <c r="T959" s="22"/>
    </row>
    <row r="960" spans="2:20" ht="15">
      <c r="B960"/>
      <c r="D960" s="22"/>
      <c r="E960" s="22"/>
      <c r="F960" s="22"/>
      <c r="G960" s="22"/>
      <c r="T960" s="22"/>
    </row>
    <row r="961" spans="2:20" ht="15">
      <c r="B961"/>
      <c r="D961" s="22"/>
      <c r="E961" s="22"/>
      <c r="F961" s="22"/>
      <c r="G961" s="22"/>
      <c r="T961" s="22"/>
    </row>
    <row r="962" spans="2:20" ht="15">
      <c r="B962"/>
      <c r="D962" s="22"/>
      <c r="E962" s="22"/>
      <c r="F962" s="22"/>
      <c r="G962" s="22"/>
      <c r="T962" s="22"/>
    </row>
    <row r="963" spans="2:20" ht="15">
      <c r="B963"/>
      <c r="D963" s="22"/>
      <c r="E963" s="22"/>
      <c r="F963" s="22"/>
      <c r="G963" s="22"/>
      <c r="T963" s="22"/>
    </row>
    <row r="964" spans="2:20" ht="15">
      <c r="B964"/>
      <c r="D964" s="22"/>
      <c r="E964" s="22"/>
      <c r="F964" s="22"/>
      <c r="G964" s="22"/>
      <c r="T964" s="22"/>
    </row>
    <row r="965" spans="2:20" ht="15">
      <c r="B965"/>
      <c r="D965" s="22"/>
      <c r="E965" s="22"/>
      <c r="F965" s="22"/>
      <c r="G965" s="22"/>
      <c r="T965" s="22"/>
    </row>
    <row r="966" spans="2:20" ht="15">
      <c r="B966"/>
      <c r="D966" s="22"/>
      <c r="E966" s="22"/>
      <c r="F966" s="22"/>
      <c r="G966" s="22"/>
      <c r="T966" s="22"/>
    </row>
    <row r="967" spans="2:20" ht="15">
      <c r="B967"/>
      <c r="D967" s="22"/>
      <c r="E967" s="22"/>
      <c r="F967" s="22"/>
      <c r="G967" s="22"/>
      <c r="T967" s="22"/>
    </row>
    <row r="968" spans="2:20" ht="15">
      <c r="B968"/>
      <c r="D968" s="22"/>
      <c r="E968" s="22"/>
      <c r="F968" s="22"/>
      <c r="G968" s="22"/>
      <c r="T968" s="22"/>
    </row>
    <row r="969" spans="2:20" ht="15">
      <c r="B969"/>
      <c r="D969" s="22"/>
      <c r="E969" s="22"/>
      <c r="F969" s="22"/>
      <c r="G969" s="22"/>
      <c r="T969" s="22"/>
    </row>
    <row r="970" spans="2:20" ht="15">
      <c r="B970"/>
      <c r="D970" s="22"/>
      <c r="E970" s="22"/>
      <c r="F970" s="22"/>
      <c r="G970" s="22"/>
      <c r="T970" s="22"/>
    </row>
    <row r="971" spans="2:20" ht="15">
      <c r="B971"/>
      <c r="D971" s="22"/>
      <c r="E971" s="22"/>
      <c r="F971" s="22"/>
      <c r="G971" s="22"/>
      <c r="T971" s="22"/>
    </row>
    <row r="972" spans="2:20" ht="15">
      <c r="B972"/>
      <c r="D972" s="22"/>
      <c r="E972" s="22"/>
      <c r="F972" s="22"/>
      <c r="G972" s="22"/>
      <c r="T972" s="22"/>
    </row>
    <row r="973" spans="2:20" ht="15">
      <c r="B973"/>
      <c r="D973" s="22"/>
      <c r="E973" s="22"/>
      <c r="F973" s="22"/>
      <c r="G973" s="22"/>
      <c r="T973" s="22"/>
    </row>
    <row r="974" spans="2:20" ht="15">
      <c r="B974"/>
      <c r="D974" s="22"/>
      <c r="E974" s="22"/>
      <c r="F974" s="22"/>
      <c r="G974" s="22"/>
      <c r="T974" s="22"/>
    </row>
    <row r="975" spans="2:20" ht="15">
      <c r="B975"/>
      <c r="D975" s="22"/>
      <c r="E975" s="22"/>
      <c r="F975" s="22"/>
      <c r="G975" s="22"/>
      <c r="T975" s="22"/>
    </row>
    <row r="976" spans="2:20" ht="15">
      <c r="B976"/>
      <c r="D976" s="22"/>
      <c r="E976" s="22"/>
      <c r="F976" s="22"/>
      <c r="G976" s="22"/>
      <c r="T976" s="22"/>
    </row>
    <row r="977" spans="2:20" ht="15">
      <c r="B977"/>
      <c r="D977" s="22"/>
      <c r="E977" s="22"/>
      <c r="F977" s="22"/>
      <c r="G977" s="22"/>
      <c r="T977" s="22"/>
    </row>
    <row r="978" spans="2:20" ht="15">
      <c r="B978"/>
      <c r="D978" s="22"/>
      <c r="E978" s="22"/>
      <c r="F978" s="22"/>
      <c r="G978" s="22"/>
      <c r="T978" s="22"/>
    </row>
    <row r="979" spans="2:20" ht="15">
      <c r="B979"/>
      <c r="D979" s="22"/>
      <c r="E979" s="22"/>
      <c r="F979" s="22"/>
      <c r="G979" s="22"/>
      <c r="T979" s="22"/>
    </row>
    <row r="980" spans="2:20" ht="15">
      <c r="B980"/>
      <c r="D980" s="22"/>
      <c r="E980" s="22"/>
      <c r="F980" s="22"/>
      <c r="G980" s="22"/>
      <c r="T980" s="22"/>
    </row>
    <row r="981" spans="2:20" ht="15">
      <c r="B981"/>
      <c r="D981" s="22"/>
      <c r="E981" s="22"/>
      <c r="F981" s="22"/>
      <c r="G981" s="22"/>
      <c r="T981" s="22"/>
    </row>
    <row r="982" spans="2:20" ht="15">
      <c r="B982"/>
      <c r="D982" s="22"/>
      <c r="E982" s="22"/>
      <c r="F982" s="22"/>
      <c r="G982" s="22"/>
      <c r="T982" s="22"/>
    </row>
    <row r="983" spans="2:20" ht="15">
      <c r="B983"/>
      <c r="D983" s="22"/>
      <c r="E983" s="22"/>
      <c r="F983" s="22"/>
      <c r="G983" s="22"/>
      <c r="T983" s="22"/>
    </row>
    <row r="984" spans="2:20" ht="15">
      <c r="B984"/>
      <c r="D984" s="22"/>
      <c r="E984" s="22"/>
      <c r="F984" s="22"/>
      <c r="G984" s="22"/>
      <c r="T984" s="22"/>
    </row>
    <row r="985" spans="2:20" ht="15">
      <c r="B985"/>
      <c r="D985" s="22"/>
      <c r="E985" s="22"/>
      <c r="F985" s="22"/>
      <c r="G985" s="22"/>
      <c r="T985" s="22"/>
    </row>
    <row r="986" spans="2:20" ht="15">
      <c r="B986"/>
      <c r="D986" s="22"/>
      <c r="E986" s="22"/>
      <c r="F986" s="22"/>
      <c r="G986" s="22"/>
      <c r="T986" s="22"/>
    </row>
    <row r="987" spans="2:20" ht="15">
      <c r="B987"/>
      <c r="D987" s="22"/>
      <c r="E987" s="22"/>
      <c r="F987" s="22"/>
      <c r="G987" s="22"/>
      <c r="T987" s="22"/>
    </row>
    <row r="988" spans="2:20" ht="15">
      <c r="B988"/>
      <c r="D988" s="22"/>
      <c r="E988" s="22"/>
      <c r="F988" s="22"/>
      <c r="G988" s="22"/>
      <c r="T988" s="22"/>
    </row>
    <row r="989" spans="2:20" ht="15">
      <c r="B989"/>
      <c r="D989" s="22"/>
      <c r="E989" s="22"/>
      <c r="F989" s="22"/>
      <c r="G989" s="22"/>
      <c r="T989" s="22"/>
    </row>
    <row r="990" spans="2:20" ht="15">
      <c r="B990"/>
      <c r="D990" s="22"/>
      <c r="E990" s="22"/>
      <c r="F990" s="22"/>
      <c r="G990" s="22"/>
      <c r="T990" s="22"/>
    </row>
    <row r="991" spans="2:20" ht="15">
      <c r="B991"/>
      <c r="D991" s="22"/>
      <c r="E991" s="22"/>
      <c r="F991" s="22"/>
      <c r="G991" s="22"/>
      <c r="T991" s="22"/>
    </row>
    <row r="992" spans="2:20" ht="15">
      <c r="B992"/>
      <c r="D992" s="22"/>
      <c r="E992" s="22"/>
      <c r="F992" s="22"/>
      <c r="G992" s="22"/>
      <c r="T992" s="22"/>
    </row>
    <row r="993" spans="2:20" ht="15">
      <c r="B993"/>
      <c r="D993" s="22"/>
      <c r="E993" s="22"/>
      <c r="F993" s="22"/>
      <c r="G993" s="22"/>
      <c r="T993" s="22"/>
    </row>
    <row r="994" spans="2:20" ht="15">
      <c r="B994"/>
      <c r="D994" s="22"/>
      <c r="E994" s="22"/>
      <c r="F994" s="22"/>
      <c r="G994" s="22"/>
      <c r="T994" s="22"/>
    </row>
    <row r="995" spans="2:20" ht="15">
      <c r="B995"/>
      <c r="D995" s="22"/>
      <c r="E995" s="22"/>
      <c r="F995" s="22"/>
      <c r="G995" s="22"/>
      <c r="T995" s="22"/>
    </row>
    <row r="996" spans="2:20" ht="15">
      <c r="B996"/>
      <c r="D996" s="22"/>
      <c r="E996" s="22"/>
      <c r="F996" s="22"/>
      <c r="G996" s="22"/>
      <c r="T996" s="22"/>
    </row>
    <row r="997" spans="2:20" ht="15">
      <c r="B997"/>
      <c r="D997" s="22"/>
      <c r="E997" s="22"/>
      <c r="F997" s="22"/>
      <c r="G997" s="22"/>
      <c r="T997" s="22"/>
    </row>
    <row r="998" spans="2:20" ht="15">
      <c r="B998"/>
      <c r="D998" s="22"/>
      <c r="E998" s="22"/>
      <c r="F998" s="22"/>
      <c r="G998" s="22"/>
      <c r="T998" s="22"/>
    </row>
    <row r="999" spans="2:20" ht="15">
      <c r="B999"/>
      <c r="D999" s="22"/>
      <c r="E999" s="22"/>
      <c r="F999" s="22"/>
      <c r="G999" s="22"/>
      <c r="T999" s="22"/>
    </row>
    <row r="1000" spans="2:20" ht="15">
      <c r="B1000"/>
      <c r="D1000" s="22"/>
      <c r="E1000" s="22"/>
      <c r="F1000" s="22"/>
      <c r="G1000" s="22"/>
      <c r="T1000" s="22"/>
    </row>
    <row r="1001" spans="2:20" ht="15">
      <c r="B1001"/>
      <c r="D1001" s="22"/>
      <c r="E1001" s="22"/>
      <c r="F1001" s="22"/>
      <c r="G1001" s="22"/>
      <c r="T1001" s="22"/>
    </row>
    <row r="1002" spans="2:20" ht="15">
      <c r="B1002"/>
      <c r="D1002" s="22"/>
      <c r="E1002" s="22"/>
      <c r="F1002" s="22"/>
      <c r="G1002" s="22"/>
      <c r="T1002" s="22"/>
    </row>
    <row r="1003" spans="2:20" ht="15">
      <c r="B1003"/>
      <c r="D1003" s="22"/>
      <c r="E1003" s="22"/>
      <c r="F1003" s="22"/>
      <c r="G1003" s="22"/>
      <c r="T1003" s="22"/>
    </row>
    <row r="1004" spans="2:20" ht="15">
      <c r="B1004"/>
      <c r="D1004" s="22"/>
      <c r="E1004" s="22"/>
      <c r="F1004" s="22"/>
      <c r="G1004" s="22"/>
      <c r="T1004" s="22"/>
    </row>
    <row r="1005" spans="2:20" ht="15">
      <c r="B1005"/>
      <c r="D1005" s="22"/>
      <c r="E1005" s="22"/>
      <c r="F1005" s="22"/>
      <c r="G1005" s="22"/>
      <c r="T1005" s="22"/>
    </row>
    <row r="1006" spans="2:20" ht="15">
      <c r="B1006"/>
      <c r="D1006" s="22"/>
      <c r="E1006" s="22"/>
      <c r="F1006" s="22"/>
      <c r="G1006" s="22"/>
      <c r="T1006" s="22"/>
    </row>
    <row r="1007" spans="2:20" ht="15">
      <c r="B1007"/>
      <c r="D1007" s="22"/>
      <c r="E1007" s="22"/>
      <c r="F1007" s="22"/>
      <c r="G1007" s="22"/>
      <c r="T1007" s="22"/>
    </row>
    <row r="1008" spans="2:20" ht="15">
      <c r="B1008"/>
      <c r="D1008" s="22"/>
      <c r="E1008" s="22"/>
      <c r="F1008" s="22"/>
      <c r="G1008" s="22"/>
      <c r="T1008" s="22"/>
    </row>
    <row r="1009" spans="2:20" ht="15">
      <c r="B1009"/>
      <c r="D1009" s="22"/>
      <c r="E1009" s="22"/>
      <c r="F1009" s="22"/>
      <c r="G1009" s="22"/>
      <c r="T1009" s="22"/>
    </row>
    <row r="1010" spans="2:20" ht="15">
      <c r="B1010"/>
      <c r="D1010" s="22"/>
      <c r="E1010" s="22"/>
      <c r="F1010" s="22"/>
      <c r="G1010" s="22"/>
      <c r="T1010" s="22"/>
    </row>
    <row r="1011" spans="2:20" ht="15">
      <c r="B1011"/>
      <c r="D1011" s="22"/>
      <c r="E1011" s="22"/>
      <c r="F1011" s="22"/>
      <c r="G1011" s="22"/>
      <c r="T1011" s="22"/>
    </row>
    <row r="1012" spans="2:20" ht="15">
      <c r="B1012"/>
      <c r="D1012" s="22"/>
      <c r="E1012" s="22"/>
      <c r="F1012" s="22"/>
      <c r="G1012" s="22"/>
      <c r="T1012" s="22"/>
    </row>
    <row r="1013" spans="2:20" ht="15">
      <c r="B1013"/>
      <c r="D1013" s="22"/>
      <c r="E1013" s="22"/>
      <c r="F1013" s="22"/>
      <c r="G1013" s="22"/>
      <c r="T1013" s="22"/>
    </row>
    <row r="1014" spans="2:20" ht="15">
      <c r="B1014"/>
      <c r="D1014" s="22"/>
      <c r="E1014" s="22"/>
      <c r="F1014" s="22"/>
      <c r="G1014" s="22"/>
      <c r="T1014" s="22"/>
    </row>
    <row r="1015" spans="2:20" ht="15">
      <c r="B1015"/>
      <c r="D1015" s="22"/>
      <c r="E1015" s="22"/>
      <c r="F1015" s="22"/>
      <c r="G1015" s="22"/>
      <c r="T1015" s="22"/>
    </row>
    <row r="1016" spans="2:20" ht="15">
      <c r="B1016"/>
      <c r="D1016" s="22"/>
      <c r="E1016" s="22"/>
      <c r="F1016" s="22"/>
      <c r="G1016" s="22"/>
      <c r="T1016" s="22"/>
    </row>
    <row r="1017" spans="2:20" ht="15">
      <c r="B1017"/>
      <c r="D1017" s="22"/>
      <c r="E1017" s="22"/>
      <c r="F1017" s="22"/>
      <c r="G1017" s="22"/>
      <c r="T1017" s="22"/>
    </row>
    <row r="1018" spans="2:20" ht="15">
      <c r="B1018"/>
      <c r="D1018" s="22"/>
      <c r="E1018" s="22"/>
      <c r="F1018" s="22"/>
      <c r="G1018" s="22"/>
      <c r="T1018" s="22"/>
    </row>
    <row r="1019" spans="2:20" ht="15">
      <c r="B1019"/>
      <c r="D1019" s="22"/>
      <c r="E1019" s="22"/>
      <c r="F1019" s="22"/>
      <c r="G1019" s="22"/>
      <c r="T1019" s="22"/>
    </row>
    <row r="1020" spans="2:20" ht="15">
      <c r="B1020"/>
      <c r="D1020" s="22"/>
      <c r="E1020" s="22"/>
      <c r="F1020" s="22"/>
      <c r="G1020" s="22"/>
      <c r="T1020" s="22"/>
    </row>
    <row r="1021" spans="2:20" ht="15">
      <c r="B1021"/>
      <c r="D1021" s="22"/>
      <c r="E1021" s="22"/>
      <c r="F1021" s="22"/>
      <c r="G1021" s="22"/>
      <c r="T1021" s="22"/>
    </row>
    <row r="1022" spans="2:20" ht="15">
      <c r="B1022"/>
      <c r="D1022" s="22"/>
      <c r="E1022" s="22"/>
      <c r="F1022" s="22"/>
      <c r="G1022" s="22"/>
      <c r="T1022" s="22"/>
    </row>
    <row r="1023" spans="2:20" ht="15">
      <c r="B1023"/>
      <c r="D1023" s="22"/>
      <c r="E1023" s="22"/>
      <c r="F1023" s="22"/>
      <c r="G1023" s="22"/>
      <c r="T1023" s="22"/>
    </row>
    <row r="1024" spans="2:20" ht="15">
      <c r="B1024"/>
      <c r="D1024" s="22"/>
      <c r="E1024" s="22"/>
      <c r="F1024" s="22"/>
      <c r="G1024" s="22"/>
      <c r="T1024" s="22"/>
    </row>
    <row r="1025" spans="2:20" ht="15">
      <c r="B1025"/>
      <c r="D1025" s="22"/>
      <c r="E1025" s="22"/>
      <c r="F1025" s="22"/>
      <c r="G1025" s="22"/>
      <c r="T1025" s="22"/>
    </row>
    <row r="1026" spans="2:20" ht="15">
      <c r="B1026"/>
      <c r="D1026" s="22"/>
      <c r="E1026" s="22"/>
      <c r="F1026" s="22"/>
      <c r="G1026" s="22"/>
      <c r="T1026" s="22"/>
    </row>
    <row r="1027" spans="2:20" ht="15">
      <c r="B1027"/>
      <c r="D1027" s="22"/>
      <c r="E1027" s="22"/>
      <c r="F1027" s="22"/>
      <c r="G1027" s="22"/>
      <c r="T1027" s="22"/>
    </row>
    <row r="1028" spans="2:20" ht="15">
      <c r="B1028"/>
      <c r="D1028" s="22"/>
      <c r="E1028" s="22"/>
      <c r="F1028" s="22"/>
      <c r="G1028" s="22"/>
      <c r="T1028" s="22"/>
    </row>
    <row r="1029" spans="2:20" ht="15">
      <c r="B1029"/>
      <c r="D1029" s="22"/>
      <c r="E1029" s="22"/>
      <c r="F1029" s="22"/>
      <c r="G1029" s="22"/>
      <c r="T1029" s="22"/>
    </row>
    <row r="1030" spans="2:20" ht="15">
      <c r="B1030"/>
      <c r="D1030" s="22"/>
      <c r="E1030" s="22"/>
      <c r="F1030" s="22"/>
      <c r="G1030" s="22"/>
      <c r="T1030" s="22"/>
    </row>
    <row r="1031" spans="2:20" ht="15">
      <c r="B1031"/>
      <c r="D1031" s="22"/>
      <c r="E1031" s="22"/>
      <c r="F1031" s="22"/>
      <c r="G1031" s="22"/>
      <c r="T1031" s="22"/>
    </row>
    <row r="1032" spans="2:20" ht="15">
      <c r="B1032"/>
      <c r="D1032" s="22"/>
      <c r="E1032" s="22"/>
      <c r="F1032" s="22"/>
      <c r="G1032" s="22"/>
      <c r="T1032" s="22"/>
    </row>
    <row r="1033" spans="2:20" ht="15">
      <c r="B1033"/>
      <c r="D1033" s="22"/>
      <c r="E1033" s="22"/>
      <c r="F1033" s="22"/>
      <c r="G1033" s="22"/>
      <c r="T1033" s="22"/>
    </row>
    <row r="1034" spans="2:20" ht="15">
      <c r="B1034"/>
      <c r="D1034" s="22"/>
      <c r="E1034" s="22"/>
      <c r="F1034" s="22"/>
      <c r="G1034" s="22"/>
      <c r="T1034" s="22"/>
    </row>
    <row r="1035" spans="2:20" ht="15">
      <c r="B1035"/>
      <c r="D1035" s="22"/>
      <c r="E1035" s="22"/>
      <c r="F1035" s="22"/>
      <c r="G1035" s="22"/>
      <c r="T1035" s="22"/>
    </row>
    <row r="1036" spans="2:20" ht="15">
      <c r="B1036"/>
      <c r="D1036" s="22"/>
      <c r="E1036" s="22"/>
      <c r="F1036" s="22"/>
      <c r="G1036" s="22"/>
      <c r="T1036" s="22"/>
    </row>
    <row r="1037" spans="2:20" ht="15">
      <c r="B1037"/>
      <c r="D1037" s="22"/>
      <c r="E1037" s="22"/>
      <c r="F1037" s="22"/>
      <c r="G1037" s="22"/>
      <c r="T1037" s="22"/>
    </row>
    <row r="1038" spans="2:20" ht="15">
      <c r="B1038"/>
      <c r="D1038" s="22"/>
      <c r="E1038" s="22"/>
      <c r="F1038" s="22"/>
      <c r="G1038" s="22"/>
      <c r="T1038" s="22"/>
    </row>
    <row r="1039" spans="2:20" ht="15">
      <c r="B1039"/>
      <c r="D1039" s="22"/>
      <c r="E1039" s="22"/>
      <c r="F1039" s="22"/>
      <c r="G1039" s="22"/>
      <c r="T1039" s="22"/>
    </row>
    <row r="1040" spans="2:20" ht="15">
      <c r="B1040"/>
      <c r="D1040" s="22"/>
      <c r="E1040" s="22"/>
      <c r="F1040" s="22"/>
      <c r="G1040" s="22"/>
      <c r="T1040" s="22"/>
    </row>
    <row r="1041" spans="2:20" ht="15">
      <c r="B1041"/>
      <c r="D1041" s="22"/>
      <c r="E1041" s="22"/>
      <c r="F1041" s="22"/>
      <c r="G1041" s="22"/>
      <c r="T1041" s="22"/>
    </row>
    <row r="1042" spans="2:20" ht="15">
      <c r="B1042"/>
      <c r="D1042" s="22"/>
      <c r="E1042" s="22"/>
      <c r="F1042" s="22"/>
      <c r="G1042" s="22"/>
      <c r="T1042" s="22"/>
    </row>
    <row r="1043" spans="2:20" ht="15">
      <c r="B1043"/>
      <c r="D1043" s="22"/>
      <c r="E1043" s="22"/>
      <c r="F1043" s="22"/>
      <c r="G1043" s="22"/>
      <c r="T1043" s="22"/>
    </row>
    <row r="1044" spans="2:20" ht="15">
      <c r="B1044"/>
      <c r="D1044" s="22"/>
      <c r="E1044" s="22"/>
      <c r="F1044" s="22"/>
      <c r="G1044" s="22"/>
      <c r="T1044" s="22"/>
    </row>
    <row r="1045" spans="2:20" ht="15">
      <c r="B1045"/>
      <c r="D1045" s="22"/>
      <c r="E1045" s="22"/>
      <c r="F1045" s="22"/>
      <c r="G1045" s="22"/>
      <c r="T1045" s="22"/>
    </row>
    <row r="1046" spans="2:20" ht="15">
      <c r="B1046"/>
      <c r="D1046" s="22"/>
      <c r="E1046" s="22"/>
      <c r="F1046" s="22"/>
      <c r="G1046" s="22"/>
      <c r="T1046" s="22"/>
    </row>
    <row r="1047" spans="2:20" ht="15">
      <c r="B1047"/>
      <c r="D1047" s="22"/>
      <c r="E1047" s="22"/>
      <c r="F1047" s="22"/>
      <c r="G1047" s="22"/>
      <c r="T1047" s="22"/>
    </row>
    <row r="1048" spans="2:20" ht="15">
      <c r="B1048"/>
      <c r="D1048" s="22"/>
      <c r="E1048" s="22"/>
      <c r="F1048" s="22"/>
      <c r="G1048" s="22"/>
      <c r="T1048" s="22"/>
    </row>
    <row r="1049" spans="2:20" ht="15">
      <c r="B1049"/>
      <c r="D1049" s="22"/>
      <c r="E1049" s="22"/>
      <c r="F1049" s="22"/>
      <c r="G1049" s="22"/>
      <c r="T1049" s="22"/>
    </row>
    <row r="1050" spans="2:20" ht="15">
      <c r="B1050"/>
      <c r="D1050" s="22"/>
      <c r="E1050" s="22"/>
      <c r="F1050" s="22"/>
      <c r="G1050" s="22"/>
      <c r="T1050" s="22"/>
    </row>
    <row r="1051" spans="2:20" ht="15">
      <c r="B1051"/>
      <c r="D1051" s="22"/>
      <c r="E1051" s="22"/>
      <c r="F1051" s="22"/>
      <c r="G1051" s="22"/>
      <c r="T1051" s="22"/>
    </row>
    <row r="1052" spans="2:20" ht="15">
      <c r="B1052"/>
      <c r="D1052" s="22"/>
      <c r="E1052" s="22"/>
      <c r="F1052" s="22"/>
      <c r="G1052" s="22"/>
      <c r="T1052" s="22"/>
    </row>
    <row r="1053" spans="2:20" ht="15">
      <c r="B1053"/>
      <c r="D1053" s="22"/>
      <c r="E1053" s="22"/>
      <c r="F1053" s="22"/>
      <c r="G1053" s="22"/>
      <c r="T1053" s="22"/>
    </row>
    <row r="1054" spans="2:20" ht="15">
      <c r="B1054"/>
      <c r="D1054" s="22"/>
      <c r="E1054" s="22"/>
      <c r="F1054" s="22"/>
      <c r="G1054" s="22"/>
      <c r="T1054" s="22"/>
    </row>
    <row r="1055" spans="2:20" ht="15">
      <c r="B1055"/>
      <c r="D1055" s="22"/>
      <c r="E1055" s="22"/>
      <c r="F1055" s="22"/>
      <c r="G1055" s="22"/>
      <c r="T1055" s="22"/>
    </row>
    <row r="1056" spans="2:20" ht="15">
      <c r="B1056"/>
      <c r="D1056" s="22"/>
      <c r="E1056" s="22"/>
      <c r="F1056" s="22"/>
      <c r="G1056" s="22"/>
      <c r="T1056" s="22"/>
    </row>
    <row r="1057" spans="2:20" ht="15">
      <c r="B1057"/>
      <c r="D1057" s="22"/>
      <c r="E1057" s="22"/>
      <c r="F1057" s="22"/>
      <c r="G1057" s="22"/>
      <c r="T1057" s="22"/>
    </row>
    <row r="1058" spans="2:20" ht="15">
      <c r="B1058"/>
      <c r="D1058" s="22"/>
      <c r="E1058" s="22"/>
      <c r="F1058" s="22"/>
      <c r="G1058" s="22"/>
      <c r="T1058" s="22"/>
    </row>
    <row r="1059" spans="2:20" ht="15">
      <c r="B1059"/>
      <c r="D1059" s="22"/>
      <c r="E1059" s="22"/>
      <c r="F1059" s="22"/>
      <c r="G1059" s="22"/>
      <c r="T1059" s="22"/>
    </row>
    <row r="1060" spans="2:20" ht="15">
      <c r="B1060"/>
      <c r="D1060" s="22"/>
      <c r="E1060" s="22"/>
      <c r="F1060" s="22"/>
      <c r="G1060" s="22"/>
      <c r="T1060" s="22"/>
    </row>
    <row r="1061" spans="2:20" ht="15">
      <c r="B1061"/>
      <c r="D1061" s="22"/>
      <c r="E1061" s="22"/>
      <c r="F1061" s="22"/>
      <c r="G1061" s="22"/>
      <c r="T1061" s="22"/>
    </row>
    <row r="1062" spans="2:20" ht="15">
      <c r="B1062"/>
      <c r="D1062" s="22"/>
      <c r="E1062" s="22"/>
      <c r="F1062" s="22"/>
      <c r="G1062" s="22"/>
      <c r="T1062" s="22"/>
    </row>
    <row r="1063" spans="2:20" ht="15">
      <c r="B1063"/>
      <c r="D1063" s="22"/>
      <c r="E1063" s="22"/>
      <c r="F1063" s="22"/>
      <c r="G1063" s="22"/>
      <c r="T1063" s="22"/>
    </row>
    <row r="1064" spans="2:20" ht="15">
      <c r="B1064"/>
      <c r="D1064" s="22"/>
      <c r="E1064" s="22"/>
      <c r="F1064" s="22"/>
      <c r="G1064" s="22"/>
      <c r="T1064" s="22"/>
    </row>
    <row r="1065" spans="2:20" ht="15">
      <c r="B1065"/>
      <c r="D1065" s="22"/>
      <c r="E1065" s="22"/>
      <c r="F1065" s="22"/>
      <c r="G1065" s="22"/>
      <c r="T1065" s="22"/>
    </row>
    <row r="1066" spans="2:20" ht="15">
      <c r="B1066"/>
      <c r="D1066" s="22"/>
      <c r="E1066" s="22"/>
      <c r="F1066" s="22"/>
      <c r="G1066" s="22"/>
      <c r="T1066" s="22"/>
    </row>
    <row r="1067" spans="2:20" ht="15">
      <c r="B1067"/>
      <c r="D1067" s="22"/>
      <c r="E1067" s="22"/>
      <c r="F1067" s="22"/>
      <c r="G1067" s="22"/>
      <c r="T1067" s="22"/>
    </row>
    <row r="1068" spans="2:20" ht="15">
      <c r="B1068"/>
      <c r="D1068" s="22"/>
      <c r="E1068" s="22"/>
      <c r="F1068" s="22"/>
      <c r="G1068" s="22"/>
      <c r="T1068" s="22"/>
    </row>
    <row r="1069" spans="2:20" ht="15">
      <c r="B1069"/>
      <c r="D1069" s="22"/>
      <c r="E1069" s="22"/>
      <c r="F1069" s="22"/>
      <c r="G1069" s="22"/>
      <c r="T1069" s="22"/>
    </row>
    <row r="1070" spans="2:20" ht="15">
      <c r="B1070"/>
      <c r="D1070" s="22"/>
      <c r="E1070" s="22"/>
      <c r="F1070" s="22"/>
      <c r="G1070" s="22"/>
      <c r="T1070" s="22"/>
    </row>
    <row r="1071" spans="2:20" ht="15">
      <c r="B1071"/>
      <c r="D1071" s="22"/>
      <c r="E1071" s="22"/>
      <c r="F1071" s="22"/>
      <c r="G1071" s="22"/>
      <c r="T1071" s="22"/>
    </row>
    <row r="1072" spans="2:20" ht="15">
      <c r="B1072"/>
      <c r="D1072" s="22"/>
      <c r="E1072" s="22"/>
      <c r="F1072" s="22"/>
      <c r="G1072" s="22"/>
      <c r="T1072" s="22"/>
    </row>
    <row r="1073" spans="2:20" ht="15">
      <c r="B1073"/>
      <c r="D1073" s="22"/>
      <c r="E1073" s="22"/>
      <c r="F1073" s="22"/>
      <c r="G1073" s="22"/>
      <c r="T1073" s="22"/>
    </row>
    <row r="1074" spans="2:20" ht="15">
      <c r="B1074"/>
      <c r="D1074" s="22"/>
      <c r="E1074" s="22"/>
      <c r="F1074" s="22"/>
      <c r="G1074" s="22"/>
      <c r="T1074" s="22"/>
    </row>
    <row r="1075" spans="2:20" ht="15">
      <c r="B1075"/>
      <c r="D1075" s="22"/>
      <c r="E1075" s="22"/>
      <c r="F1075" s="22"/>
      <c r="G1075" s="22"/>
      <c r="T1075" s="22"/>
    </row>
    <row r="1076" spans="2:20" ht="15">
      <c r="B1076"/>
      <c r="D1076" s="22"/>
      <c r="E1076" s="22"/>
      <c r="F1076" s="22"/>
      <c r="G1076" s="22"/>
      <c r="T1076" s="22"/>
    </row>
    <row r="1077" spans="2:20" ht="15">
      <c r="B1077"/>
      <c r="D1077" s="22"/>
      <c r="E1077" s="22"/>
      <c r="F1077" s="22"/>
      <c r="G1077" s="22"/>
      <c r="T1077" s="22"/>
    </row>
    <row r="1078" spans="2:20" ht="15">
      <c r="B1078"/>
      <c r="D1078" s="22"/>
      <c r="E1078" s="22"/>
      <c r="F1078" s="22"/>
      <c r="G1078" s="22"/>
      <c r="T1078" s="22"/>
    </row>
    <row r="1079" spans="2:20" ht="15">
      <c r="B1079"/>
      <c r="D1079" s="22"/>
      <c r="E1079" s="22"/>
      <c r="F1079" s="22"/>
      <c r="G1079" s="22"/>
      <c r="T1079" s="22"/>
    </row>
    <row r="1080" spans="2:20" ht="15">
      <c r="B1080"/>
      <c r="D1080" s="22"/>
      <c r="E1080" s="22"/>
      <c r="F1080" s="22"/>
      <c r="G1080" s="22"/>
      <c r="T1080" s="22"/>
    </row>
    <row r="1081" spans="2:20" ht="15">
      <c r="B1081"/>
      <c r="D1081" s="22"/>
      <c r="E1081" s="22"/>
      <c r="F1081" s="22"/>
      <c r="G1081" s="22"/>
      <c r="T1081" s="22"/>
    </row>
    <row r="1082" spans="2:20" ht="15">
      <c r="B1082"/>
      <c r="D1082" s="22"/>
      <c r="E1082" s="22"/>
      <c r="F1082" s="22"/>
      <c r="G1082" s="22"/>
      <c r="T1082" s="22"/>
    </row>
    <row r="1083" spans="2:20" ht="15">
      <c r="B1083"/>
      <c r="D1083" s="22"/>
      <c r="E1083" s="22"/>
      <c r="F1083" s="22"/>
      <c r="G1083" s="22"/>
      <c r="T1083" s="22"/>
    </row>
    <row r="1084" spans="2:20" ht="15">
      <c r="B1084"/>
      <c r="D1084" s="22"/>
      <c r="E1084" s="22"/>
      <c r="F1084" s="22"/>
      <c r="G1084" s="22"/>
      <c r="T1084" s="22"/>
    </row>
    <row r="1085" spans="2:20" ht="15">
      <c r="B1085"/>
      <c r="D1085" s="22"/>
      <c r="E1085" s="22"/>
      <c r="F1085" s="22"/>
      <c r="G1085" s="22"/>
      <c r="T1085" s="22"/>
    </row>
    <row r="1086" spans="2:20" ht="15">
      <c r="B1086"/>
      <c r="D1086" s="22"/>
      <c r="E1086" s="22"/>
      <c r="F1086" s="22"/>
      <c r="G1086" s="22"/>
      <c r="T1086" s="22"/>
    </row>
    <row r="1087" spans="2:20" ht="15">
      <c r="B1087"/>
      <c r="D1087" s="22"/>
      <c r="E1087" s="22"/>
      <c r="F1087" s="22"/>
      <c r="G1087" s="22"/>
      <c r="T1087" s="22"/>
    </row>
    <row r="1088" spans="2:20" ht="15">
      <c r="B1088"/>
      <c r="D1088" s="22"/>
      <c r="E1088" s="22"/>
      <c r="F1088" s="22"/>
      <c r="G1088" s="22"/>
      <c r="T1088" s="22"/>
    </row>
    <row r="1089" spans="2:20" ht="15">
      <c r="B1089"/>
      <c r="D1089" s="22"/>
      <c r="E1089" s="22"/>
      <c r="F1089" s="22"/>
      <c r="G1089" s="22"/>
      <c r="T1089" s="22"/>
    </row>
    <row r="1090" spans="2:20" ht="15">
      <c r="B1090"/>
      <c r="D1090" s="22"/>
      <c r="E1090" s="22"/>
      <c r="F1090" s="22"/>
      <c r="G1090" s="22"/>
      <c r="T1090" s="22"/>
    </row>
    <row r="1091" spans="2:20" ht="15">
      <c r="B1091"/>
      <c r="D1091" s="22"/>
      <c r="E1091" s="22"/>
      <c r="F1091" s="22"/>
      <c r="G1091" s="22"/>
      <c r="T1091" s="22"/>
    </row>
    <row r="1092" spans="2:20" ht="15">
      <c r="B1092"/>
      <c r="D1092" s="22"/>
      <c r="E1092" s="22"/>
      <c r="F1092" s="22"/>
      <c r="G1092" s="22"/>
      <c r="T1092" s="22"/>
    </row>
    <row r="1093" spans="2:20" ht="15">
      <c r="B1093"/>
      <c r="D1093" s="22"/>
      <c r="E1093" s="22"/>
      <c r="F1093" s="22"/>
      <c r="G1093" s="22"/>
      <c r="T1093" s="22"/>
    </row>
    <row r="1094" spans="2:20" ht="15">
      <c r="B1094"/>
      <c r="D1094" s="22"/>
      <c r="E1094" s="22"/>
      <c r="F1094" s="22"/>
      <c r="G1094" s="22"/>
      <c r="T1094" s="22"/>
    </row>
    <row r="1095" spans="2:20" ht="15">
      <c r="B1095"/>
      <c r="D1095" s="22"/>
      <c r="E1095" s="22"/>
      <c r="F1095" s="22"/>
      <c r="G1095" s="22"/>
      <c r="T1095" s="22"/>
    </row>
    <row r="1096" spans="2:20" ht="15">
      <c r="B1096"/>
      <c r="D1096" s="22"/>
      <c r="E1096" s="22"/>
      <c r="F1096" s="22"/>
      <c r="G1096" s="22"/>
      <c r="T1096" s="22"/>
    </row>
    <row r="1097" spans="2:20" ht="15">
      <c r="B1097"/>
      <c r="D1097" s="22"/>
      <c r="E1097" s="22"/>
      <c r="F1097" s="22"/>
      <c r="G1097" s="22"/>
      <c r="T1097" s="22"/>
    </row>
    <row r="1098" spans="2:20" ht="15">
      <c r="B1098"/>
      <c r="D1098" s="22"/>
      <c r="E1098" s="22"/>
      <c r="F1098" s="22"/>
      <c r="G1098" s="22"/>
      <c r="T1098" s="22"/>
    </row>
    <row r="1099" spans="2:20" ht="15">
      <c r="B1099"/>
      <c r="D1099" s="22"/>
      <c r="E1099" s="22"/>
      <c r="F1099" s="22"/>
      <c r="G1099" s="22"/>
      <c r="T1099" s="22"/>
    </row>
    <row r="1100" spans="2:20" ht="15">
      <c r="B1100"/>
      <c r="D1100" s="22"/>
      <c r="E1100" s="22"/>
      <c r="F1100" s="22"/>
      <c r="G1100" s="22"/>
      <c r="T1100" s="22"/>
    </row>
    <row r="1101" spans="2:20" ht="15">
      <c r="B1101"/>
      <c r="D1101" s="22"/>
      <c r="E1101" s="22"/>
      <c r="F1101" s="22"/>
      <c r="G1101" s="22"/>
      <c r="T1101" s="22"/>
    </row>
    <row r="1102" spans="2:20" ht="15">
      <c r="B1102"/>
      <c r="D1102" s="22"/>
      <c r="E1102" s="22"/>
      <c r="F1102" s="22"/>
      <c r="G1102" s="22"/>
      <c r="T1102" s="22"/>
    </row>
    <row r="1103" spans="2:20" ht="15">
      <c r="B1103"/>
      <c r="D1103" s="22"/>
      <c r="E1103" s="22"/>
      <c r="F1103" s="22"/>
      <c r="G1103" s="22"/>
      <c r="T1103" s="22"/>
    </row>
    <row r="1104" spans="2:20" ht="15">
      <c r="B1104"/>
      <c r="D1104" s="22"/>
      <c r="E1104" s="22"/>
      <c r="F1104" s="22"/>
      <c r="G1104" s="22"/>
      <c r="T1104" s="22"/>
    </row>
    <row r="1105" spans="2:20" ht="15">
      <c r="B1105"/>
      <c r="D1105" s="22"/>
      <c r="E1105" s="22"/>
      <c r="F1105" s="22"/>
      <c r="G1105" s="22"/>
      <c r="T1105" s="22"/>
    </row>
    <row r="1106" spans="2:20" ht="15">
      <c r="B1106"/>
      <c r="D1106" s="22"/>
      <c r="E1106" s="22"/>
      <c r="F1106" s="22"/>
      <c r="G1106" s="22"/>
      <c r="T1106" s="22"/>
    </row>
    <row r="1107" spans="2:20" ht="15">
      <c r="B1107"/>
      <c r="D1107" s="22"/>
      <c r="E1107" s="22"/>
      <c r="F1107" s="22"/>
      <c r="G1107" s="22"/>
      <c r="T1107" s="22"/>
    </row>
    <row r="1108" spans="2:20" ht="15">
      <c r="B1108"/>
      <c r="D1108" s="22"/>
      <c r="E1108" s="22"/>
      <c r="F1108" s="22"/>
      <c r="G1108" s="22"/>
      <c r="T1108" s="22"/>
    </row>
    <row r="1109" spans="2:20" ht="15">
      <c r="B1109"/>
      <c r="D1109" s="22"/>
      <c r="E1109" s="22"/>
      <c r="F1109" s="22"/>
      <c r="G1109" s="22"/>
      <c r="T1109" s="22"/>
    </row>
    <row r="1110" spans="2:20" ht="15">
      <c r="B1110"/>
      <c r="D1110" s="22"/>
      <c r="E1110" s="22"/>
      <c r="F1110" s="22"/>
      <c r="G1110" s="22"/>
      <c r="T1110" s="22"/>
    </row>
    <row r="1111" spans="2:20" ht="15">
      <c r="B1111"/>
      <c r="D1111" s="22"/>
      <c r="E1111" s="22"/>
      <c r="F1111" s="22"/>
      <c r="G1111" s="22"/>
      <c r="T1111" s="22"/>
    </row>
    <row r="1112" spans="2:20" ht="15">
      <c r="B1112"/>
      <c r="D1112" s="22"/>
      <c r="E1112" s="22"/>
      <c r="F1112" s="22"/>
      <c r="G1112" s="22"/>
      <c r="T1112" s="22"/>
    </row>
    <row r="1113" spans="2:20" ht="15">
      <c r="B1113"/>
      <c r="D1113" s="22"/>
      <c r="E1113" s="22"/>
      <c r="F1113" s="22"/>
      <c r="G1113" s="22"/>
      <c r="T1113" s="22"/>
    </row>
    <row r="1114" spans="2:20" ht="15">
      <c r="B1114"/>
      <c r="D1114" s="22"/>
      <c r="E1114" s="22"/>
      <c r="F1114" s="22"/>
      <c r="G1114" s="22"/>
      <c r="T1114" s="22"/>
    </row>
    <row r="1115" spans="2:20" ht="15">
      <c r="B1115"/>
      <c r="D1115" s="22"/>
      <c r="E1115" s="22"/>
      <c r="F1115" s="22"/>
      <c r="G1115" s="22"/>
      <c r="T1115" s="22"/>
    </row>
    <row r="1116" spans="2:20" ht="15">
      <c r="B1116"/>
      <c r="D1116" s="22"/>
      <c r="E1116" s="22"/>
      <c r="F1116" s="22"/>
      <c r="G1116" s="22"/>
      <c r="T1116" s="22"/>
    </row>
    <row r="1117" spans="2:20" ht="15">
      <c r="B1117"/>
      <c r="D1117" s="22"/>
      <c r="E1117" s="22"/>
      <c r="F1117" s="22"/>
      <c r="G1117" s="22"/>
      <c r="T1117" s="22"/>
    </row>
    <row r="1118" spans="2:20" ht="15">
      <c r="B1118"/>
      <c r="D1118" s="22"/>
      <c r="E1118" s="22"/>
      <c r="F1118" s="22"/>
      <c r="G1118" s="22"/>
      <c r="T1118" s="22"/>
    </row>
    <row r="1119" spans="2:20" ht="15">
      <c r="B1119"/>
      <c r="D1119" s="22"/>
      <c r="E1119" s="22"/>
      <c r="F1119" s="22"/>
      <c r="G1119" s="22"/>
      <c r="T1119" s="22"/>
    </row>
    <row r="1120" spans="2:20" ht="15">
      <c r="B1120"/>
      <c r="D1120" s="22"/>
      <c r="E1120" s="22"/>
      <c r="F1120" s="22"/>
      <c r="G1120" s="22"/>
      <c r="T1120" s="22"/>
    </row>
    <row r="1121" spans="2:20" ht="15">
      <c r="B1121"/>
      <c r="D1121" s="22"/>
      <c r="E1121" s="22"/>
      <c r="F1121" s="22"/>
      <c r="G1121" s="22"/>
      <c r="T1121" s="22"/>
    </row>
    <row r="1122" spans="2:20" ht="15">
      <c r="B1122"/>
      <c r="D1122" s="22"/>
      <c r="E1122" s="22"/>
      <c r="F1122" s="22"/>
      <c r="G1122" s="22"/>
      <c r="T1122" s="22"/>
    </row>
    <row r="1123" spans="2:20" ht="15">
      <c r="B1123"/>
      <c r="D1123" s="22"/>
      <c r="E1123" s="22"/>
      <c r="F1123" s="22"/>
      <c r="G1123" s="22"/>
      <c r="T1123" s="22"/>
    </row>
    <row r="1124" spans="2:20" ht="15">
      <c r="B1124"/>
      <c r="D1124" s="22"/>
      <c r="E1124" s="22"/>
      <c r="F1124" s="22"/>
      <c r="G1124" s="22"/>
      <c r="T1124" s="22"/>
    </row>
    <row r="1125" spans="2:20" ht="15">
      <c r="B1125"/>
      <c r="D1125" s="22"/>
      <c r="E1125" s="22"/>
      <c r="F1125" s="22"/>
      <c r="G1125" s="22"/>
      <c r="T1125" s="22"/>
    </row>
    <row r="1126" spans="2:20" ht="15">
      <c r="B1126"/>
      <c r="D1126" s="22"/>
      <c r="E1126" s="22"/>
      <c r="F1126" s="22"/>
      <c r="G1126" s="22"/>
      <c r="T1126" s="22"/>
    </row>
    <row r="1127" spans="2:20" ht="15">
      <c r="B1127"/>
      <c r="D1127" s="22"/>
      <c r="E1127" s="22"/>
      <c r="F1127" s="22"/>
      <c r="G1127" s="22"/>
      <c r="T1127" s="22"/>
    </row>
    <row r="1128" spans="2:20" ht="15">
      <c r="B1128"/>
      <c r="D1128" s="22"/>
      <c r="E1128" s="22"/>
      <c r="F1128" s="22"/>
      <c r="G1128" s="22"/>
      <c r="T1128" s="22"/>
    </row>
    <row r="1129" spans="2:20" ht="15">
      <c r="B1129"/>
      <c r="D1129" s="22"/>
      <c r="E1129" s="22"/>
      <c r="F1129" s="22"/>
      <c r="G1129" s="22"/>
      <c r="T1129" s="22"/>
    </row>
    <row r="1130" spans="2:20" ht="15">
      <c r="B1130"/>
      <c r="D1130" s="22"/>
      <c r="E1130" s="22"/>
      <c r="F1130" s="22"/>
      <c r="G1130" s="22"/>
      <c r="T1130" s="22"/>
    </row>
    <row r="1131" spans="2:20" ht="15">
      <c r="B1131"/>
      <c r="D1131" s="22"/>
      <c r="E1131" s="22"/>
      <c r="F1131" s="22"/>
      <c r="G1131" s="22"/>
      <c r="T1131" s="22"/>
    </row>
    <row r="1132" spans="2:20" ht="15">
      <c r="B1132"/>
      <c r="D1132" s="22"/>
      <c r="E1132" s="22"/>
      <c r="F1132" s="22"/>
      <c r="G1132" s="22"/>
      <c r="T1132" s="22"/>
    </row>
    <row r="1133" spans="2:20" ht="15">
      <c r="B1133"/>
      <c r="D1133" s="22"/>
      <c r="E1133" s="22"/>
      <c r="F1133" s="22"/>
      <c r="G1133" s="22"/>
      <c r="T1133" s="22"/>
    </row>
    <row r="1134" spans="2:20" ht="15">
      <c r="B1134"/>
      <c r="D1134" s="22"/>
      <c r="E1134" s="22"/>
      <c r="F1134" s="22"/>
      <c r="G1134" s="22"/>
      <c r="T1134" s="22"/>
    </row>
    <row r="1135" spans="2:20" ht="15">
      <c r="B1135"/>
      <c r="D1135" s="22"/>
      <c r="E1135" s="22"/>
      <c r="F1135" s="22"/>
      <c r="G1135" s="22"/>
      <c r="T1135" s="22"/>
    </row>
    <row r="1136" spans="2:20" ht="15">
      <c r="B1136"/>
      <c r="D1136" s="22"/>
      <c r="E1136" s="22"/>
      <c r="F1136" s="22"/>
      <c r="G1136" s="22"/>
      <c r="T1136" s="22"/>
    </row>
    <row r="1137" spans="2:20" ht="15">
      <c r="B1137"/>
      <c r="D1137" s="22"/>
      <c r="E1137" s="22"/>
      <c r="F1137" s="22"/>
      <c r="G1137" s="22"/>
      <c r="T1137" s="22"/>
    </row>
    <row r="1138" spans="2:20" ht="15">
      <c r="B1138"/>
      <c r="D1138" s="22"/>
      <c r="E1138" s="22"/>
      <c r="F1138" s="22"/>
      <c r="G1138" s="22"/>
      <c r="T1138" s="22"/>
    </row>
    <row r="1139" spans="2:20" ht="15">
      <c r="B1139"/>
      <c r="D1139" s="22"/>
      <c r="E1139" s="22"/>
      <c r="F1139" s="22"/>
      <c r="G1139" s="22"/>
      <c r="T1139" s="22"/>
    </row>
    <row r="1140" spans="2:20" ht="15">
      <c r="B1140"/>
      <c r="D1140" s="22"/>
      <c r="E1140" s="22"/>
      <c r="F1140" s="22"/>
      <c r="G1140" s="22"/>
      <c r="T1140" s="22"/>
    </row>
    <row r="1141" spans="2:20" ht="15">
      <c r="B1141"/>
      <c r="D1141" s="22"/>
      <c r="E1141" s="22"/>
      <c r="F1141" s="22"/>
      <c r="G1141" s="22"/>
      <c r="T1141" s="22"/>
    </row>
    <row r="1142" spans="2:20" ht="15">
      <c r="B1142"/>
      <c r="D1142" s="22"/>
      <c r="E1142" s="22"/>
      <c r="F1142" s="22"/>
      <c r="G1142" s="22"/>
      <c r="T1142" s="22"/>
    </row>
    <row r="1143" spans="2:20" ht="15">
      <c r="B1143"/>
      <c r="D1143" s="22"/>
      <c r="E1143" s="22"/>
      <c r="F1143" s="22"/>
      <c r="G1143" s="22"/>
      <c r="T1143" s="22"/>
    </row>
    <row r="1144" spans="2:20" ht="15">
      <c r="B1144"/>
      <c r="D1144" s="22"/>
      <c r="E1144" s="22"/>
      <c r="F1144" s="22"/>
      <c r="G1144" s="22"/>
      <c r="T1144" s="22"/>
    </row>
    <row r="1145" spans="2:20" ht="15">
      <c r="B1145"/>
      <c r="D1145" s="22"/>
      <c r="E1145" s="22"/>
      <c r="F1145" s="22"/>
      <c r="G1145" s="22"/>
      <c r="T1145" s="22"/>
    </row>
    <row r="1146" spans="2:20" ht="15">
      <c r="B1146"/>
      <c r="D1146" s="22"/>
      <c r="E1146" s="22"/>
      <c r="F1146" s="22"/>
      <c r="G1146" s="22"/>
      <c r="T1146" s="22"/>
    </row>
    <row r="1147" spans="2:20" ht="15">
      <c r="B1147"/>
      <c r="D1147" s="22"/>
      <c r="E1147" s="22"/>
      <c r="F1147" s="22"/>
      <c r="G1147" s="22"/>
      <c r="T1147" s="22"/>
    </row>
    <row r="1148" spans="2:20" ht="15">
      <c r="B1148"/>
      <c r="D1148" s="22"/>
      <c r="E1148" s="22"/>
      <c r="F1148" s="22"/>
      <c r="G1148" s="22"/>
      <c r="T1148" s="22"/>
    </row>
    <row r="1149" spans="2:20" ht="15">
      <c r="B1149"/>
      <c r="D1149" s="22"/>
      <c r="E1149" s="22"/>
      <c r="F1149" s="22"/>
      <c r="G1149" s="22"/>
      <c r="T1149" s="22"/>
    </row>
    <row r="1150" spans="2:20" ht="15">
      <c r="B1150"/>
      <c r="D1150" s="22"/>
      <c r="E1150" s="22"/>
      <c r="F1150" s="22"/>
      <c r="G1150" s="22"/>
      <c r="T1150" s="22"/>
    </row>
    <row r="1151" spans="2:20" ht="15">
      <c r="B1151"/>
      <c r="D1151" s="22"/>
      <c r="E1151" s="22"/>
      <c r="F1151" s="22"/>
      <c r="G1151" s="22"/>
      <c r="T1151" s="22"/>
    </row>
    <row r="1152" spans="2:20" ht="15">
      <c r="B1152"/>
      <c r="D1152" s="22"/>
      <c r="E1152" s="22"/>
      <c r="F1152" s="22"/>
      <c r="G1152" s="22"/>
      <c r="T1152" s="22"/>
    </row>
    <row r="1153" spans="2:20" ht="15">
      <c r="B1153"/>
      <c r="D1153" s="22"/>
      <c r="E1153" s="22"/>
      <c r="F1153" s="22"/>
      <c r="G1153" s="22"/>
      <c r="T1153" s="22"/>
    </row>
    <row r="1154" spans="2:20" ht="15">
      <c r="B1154"/>
      <c r="D1154" s="22"/>
      <c r="E1154" s="22"/>
      <c r="F1154" s="22"/>
      <c r="G1154" s="22"/>
      <c r="T1154" s="22"/>
    </row>
    <row r="1155" spans="2:20" ht="15">
      <c r="B1155"/>
      <c r="D1155" s="22"/>
      <c r="E1155" s="22"/>
      <c r="F1155" s="22"/>
      <c r="G1155" s="22"/>
      <c r="T1155" s="22"/>
    </row>
    <row r="1156" spans="2:20" ht="15">
      <c r="B1156"/>
      <c r="D1156" s="22"/>
      <c r="E1156" s="22"/>
      <c r="F1156" s="22"/>
      <c r="G1156" s="22"/>
      <c r="T1156" s="22"/>
    </row>
    <row r="1157" spans="2:20" ht="15">
      <c r="B1157"/>
      <c r="D1157" s="22"/>
      <c r="E1157" s="22"/>
      <c r="F1157" s="22"/>
      <c r="G1157" s="22"/>
      <c r="T1157" s="22"/>
    </row>
    <row r="1158" spans="2:20" ht="15">
      <c r="B1158"/>
      <c r="D1158" s="22"/>
      <c r="E1158" s="22"/>
      <c r="F1158" s="22"/>
      <c r="G1158" s="22"/>
      <c r="T1158" s="22"/>
    </row>
    <row r="1159" spans="2:20" ht="15">
      <c r="B1159"/>
      <c r="D1159" s="22"/>
      <c r="E1159" s="22"/>
      <c r="F1159" s="22"/>
      <c r="G1159" s="22"/>
      <c r="T1159" s="22"/>
    </row>
    <row r="1160" spans="2:20" ht="15">
      <c r="B1160"/>
      <c r="D1160" s="22"/>
      <c r="E1160" s="22"/>
      <c r="F1160" s="22"/>
      <c r="G1160" s="22"/>
      <c r="T1160" s="22"/>
    </row>
    <row r="1161" spans="2:20" ht="15">
      <c r="B1161"/>
      <c r="D1161" s="22"/>
      <c r="E1161" s="22"/>
      <c r="F1161" s="22"/>
      <c r="G1161" s="22"/>
      <c r="T1161" s="22"/>
    </row>
    <row r="1162" spans="2:20" ht="15">
      <c r="B1162"/>
      <c r="D1162" s="22"/>
      <c r="E1162" s="22"/>
      <c r="F1162" s="22"/>
      <c r="G1162" s="22"/>
      <c r="T1162" s="22"/>
    </row>
    <row r="1163" spans="2:20" ht="15">
      <c r="B1163"/>
      <c r="D1163" s="22"/>
      <c r="E1163" s="22"/>
      <c r="F1163" s="22"/>
      <c r="G1163" s="22"/>
      <c r="T1163" s="22"/>
    </row>
    <row r="1164" spans="2:20" ht="15">
      <c r="B1164"/>
      <c r="D1164" s="22"/>
      <c r="E1164" s="22"/>
      <c r="F1164" s="22"/>
      <c r="G1164" s="22"/>
      <c r="T1164" s="22"/>
    </row>
    <row r="1165" spans="2:20" ht="15">
      <c r="B1165"/>
      <c r="D1165" s="22"/>
      <c r="E1165" s="22"/>
      <c r="F1165" s="22"/>
      <c r="G1165" s="22"/>
      <c r="T1165" s="22"/>
    </row>
    <row r="1166" spans="2:20" ht="15">
      <c r="B1166"/>
      <c r="D1166" s="22"/>
      <c r="E1166" s="22"/>
      <c r="F1166" s="22"/>
      <c r="G1166" s="22"/>
      <c r="T1166" s="22"/>
    </row>
    <row r="1167" spans="2:20" ht="15">
      <c r="B1167"/>
      <c r="D1167" s="22"/>
      <c r="E1167" s="22"/>
      <c r="F1167" s="22"/>
      <c r="G1167" s="22"/>
      <c r="T1167" s="22"/>
    </row>
    <row r="1168" spans="2:20" ht="15">
      <c r="B1168"/>
      <c r="D1168" s="22"/>
      <c r="E1168" s="22"/>
      <c r="F1168" s="22"/>
      <c r="G1168" s="22"/>
      <c r="T1168" s="22"/>
    </row>
    <row r="1169" spans="2:20" ht="15">
      <c r="B1169"/>
      <c r="D1169" s="22"/>
      <c r="E1169" s="22"/>
      <c r="F1169" s="22"/>
      <c r="G1169" s="22"/>
      <c r="T1169" s="22"/>
    </row>
    <row r="1170" spans="2:20" ht="15">
      <c r="B1170"/>
      <c r="D1170" s="22"/>
      <c r="E1170" s="22"/>
      <c r="F1170" s="22"/>
      <c r="G1170" s="22"/>
      <c r="T1170" s="22"/>
    </row>
    <row r="1171" spans="2:20" ht="15">
      <c r="B1171"/>
      <c r="D1171" s="22"/>
      <c r="E1171" s="22"/>
      <c r="F1171" s="22"/>
      <c r="G1171" s="22"/>
      <c r="T1171" s="22"/>
    </row>
    <row r="1172" spans="2:20" ht="15">
      <c r="B1172"/>
      <c r="D1172" s="22"/>
      <c r="E1172" s="22"/>
      <c r="F1172" s="22"/>
      <c r="G1172" s="22"/>
      <c r="T1172" s="22"/>
    </row>
    <row r="1173" spans="2:20" ht="15">
      <c r="B1173"/>
      <c r="D1173" s="22"/>
      <c r="E1173" s="22"/>
      <c r="F1173" s="22"/>
      <c r="G1173" s="22"/>
      <c r="T1173" s="22"/>
    </row>
    <row r="1174" spans="2:20" ht="15">
      <c r="B1174"/>
      <c r="D1174" s="22"/>
      <c r="E1174" s="22"/>
      <c r="F1174" s="22"/>
      <c r="G1174" s="22"/>
      <c r="T1174" s="22"/>
    </row>
    <row r="1175" spans="2:20" ht="15">
      <c r="B1175"/>
      <c r="D1175" s="22"/>
      <c r="E1175" s="22"/>
      <c r="F1175" s="22"/>
      <c r="G1175" s="22"/>
      <c r="T1175" s="22"/>
    </row>
    <row r="1176" spans="2:20" ht="15">
      <c r="B1176"/>
      <c r="D1176" s="22"/>
      <c r="E1176" s="22"/>
      <c r="F1176" s="22"/>
      <c r="G1176" s="22"/>
      <c r="T1176" s="22"/>
    </row>
    <row r="1177" spans="2:20" ht="15">
      <c r="B1177"/>
      <c r="D1177" s="22"/>
      <c r="E1177" s="22"/>
      <c r="F1177" s="22"/>
      <c r="G1177" s="22"/>
      <c r="T1177" s="22"/>
    </row>
    <row r="1178" spans="2:20" ht="15">
      <c r="B1178"/>
      <c r="D1178" s="22"/>
      <c r="E1178" s="22"/>
      <c r="F1178" s="22"/>
      <c r="G1178" s="22"/>
      <c r="T1178" s="22"/>
    </row>
    <row r="1179" spans="2:20" ht="15">
      <c r="B1179"/>
      <c r="D1179" s="22"/>
      <c r="E1179" s="22"/>
      <c r="F1179" s="22"/>
      <c r="G1179" s="22"/>
      <c r="T1179" s="22"/>
    </row>
    <row r="1180" spans="2:20" ht="15">
      <c r="B1180"/>
      <c r="D1180" s="22"/>
      <c r="E1180" s="22"/>
      <c r="F1180" s="22"/>
      <c r="G1180" s="22"/>
      <c r="T1180" s="22"/>
    </row>
    <row r="1181" spans="2:20" ht="15">
      <c r="B1181"/>
      <c r="D1181" s="22"/>
      <c r="E1181" s="22"/>
      <c r="F1181" s="22"/>
      <c r="G1181" s="22"/>
      <c r="T1181" s="22"/>
    </row>
    <row r="1182" spans="2:20" ht="15">
      <c r="B1182"/>
      <c r="D1182" s="22"/>
      <c r="E1182" s="22"/>
      <c r="F1182" s="22"/>
      <c r="G1182" s="22"/>
      <c r="T1182" s="22"/>
    </row>
    <row r="1183" spans="2:20" ht="15">
      <c r="B1183"/>
      <c r="D1183" s="22"/>
      <c r="E1183" s="22"/>
      <c r="F1183" s="22"/>
      <c r="G1183" s="22"/>
      <c r="T1183" s="22"/>
    </row>
    <row r="1184" spans="2:20" ht="15">
      <c r="B1184"/>
      <c r="D1184" s="22"/>
      <c r="E1184" s="22"/>
      <c r="F1184" s="22"/>
      <c r="G1184" s="22"/>
      <c r="T1184" s="22"/>
    </row>
    <row r="1185" spans="2:20" ht="15">
      <c r="B1185"/>
      <c r="D1185" s="22"/>
      <c r="E1185" s="22"/>
      <c r="F1185" s="22"/>
      <c r="G1185" s="22"/>
      <c r="T1185" s="22"/>
    </row>
    <row r="1186" spans="2:20" ht="15">
      <c r="B1186"/>
      <c r="D1186" s="22"/>
      <c r="E1186" s="22"/>
      <c r="F1186" s="22"/>
      <c r="G1186" s="22"/>
      <c r="T1186" s="22"/>
    </row>
    <row r="1187" spans="2:20" ht="15">
      <c r="B1187"/>
      <c r="D1187" s="22"/>
      <c r="E1187" s="22"/>
      <c r="F1187" s="22"/>
      <c r="G1187" s="22"/>
      <c r="T1187" s="22"/>
    </row>
    <row r="1188" spans="2:20" ht="15">
      <c r="B1188"/>
      <c r="D1188" s="22"/>
      <c r="E1188" s="22"/>
      <c r="F1188" s="22"/>
      <c r="G1188" s="22"/>
      <c r="T1188" s="22"/>
    </row>
    <row r="1189" spans="2:20" ht="15">
      <c r="B1189"/>
      <c r="D1189" s="22"/>
      <c r="E1189" s="22"/>
      <c r="F1189" s="22"/>
      <c r="G1189" s="22"/>
      <c r="T1189" s="22"/>
    </row>
    <row r="1190" spans="2:20" ht="15">
      <c r="B1190"/>
      <c r="D1190" s="22"/>
      <c r="E1190" s="22"/>
      <c r="F1190" s="22"/>
      <c r="G1190" s="22"/>
      <c r="T1190" s="22"/>
    </row>
    <row r="1191" spans="2:20" ht="15">
      <c r="B1191"/>
      <c r="D1191" s="22"/>
      <c r="E1191" s="22"/>
      <c r="F1191" s="22"/>
      <c r="G1191" s="22"/>
      <c r="T1191" s="22"/>
    </row>
    <row r="1192" spans="2:20" ht="15">
      <c r="B1192"/>
      <c r="D1192" s="22"/>
      <c r="E1192" s="22"/>
      <c r="F1192" s="22"/>
      <c r="G1192" s="22"/>
      <c r="T1192" s="22"/>
    </row>
    <row r="1193" spans="2:20" ht="15">
      <c r="B1193"/>
      <c r="D1193" s="22"/>
      <c r="E1193" s="22"/>
      <c r="F1193" s="22"/>
      <c r="G1193" s="22"/>
      <c r="T1193" s="22"/>
    </row>
    <row r="1194" spans="2:20" ht="15">
      <c r="B1194"/>
      <c r="D1194" s="22"/>
      <c r="E1194" s="22"/>
      <c r="F1194" s="22"/>
      <c r="G1194" s="22"/>
      <c r="T1194" s="22"/>
    </row>
    <row r="1195" spans="2:20" ht="15">
      <c r="B1195"/>
      <c r="D1195" s="22"/>
      <c r="E1195" s="22"/>
      <c r="F1195" s="22"/>
      <c r="G1195" s="22"/>
      <c r="T1195" s="22"/>
    </row>
    <row r="1196" spans="2:20" ht="15">
      <c r="B1196"/>
      <c r="D1196" s="22"/>
      <c r="E1196" s="22"/>
      <c r="F1196" s="22"/>
      <c r="G1196" s="22"/>
      <c r="T1196" s="22"/>
    </row>
    <row r="1197" spans="2:20" ht="15">
      <c r="B1197"/>
      <c r="D1197" s="22"/>
      <c r="E1197" s="22"/>
      <c r="F1197" s="22"/>
      <c r="G1197" s="22"/>
      <c r="T1197" s="22"/>
    </row>
    <row r="1198" spans="2:20" ht="15">
      <c r="B1198"/>
      <c r="D1198" s="22"/>
      <c r="E1198" s="22"/>
      <c r="F1198" s="22"/>
      <c r="G1198" s="22"/>
      <c r="T1198" s="22"/>
    </row>
    <row r="1199" spans="2:20" ht="15">
      <c r="B1199"/>
      <c r="D1199" s="22"/>
      <c r="E1199" s="22"/>
      <c r="F1199" s="22"/>
      <c r="G1199" s="22"/>
      <c r="T1199" s="22"/>
    </row>
    <row r="1200" spans="2:20" ht="15">
      <c r="B1200"/>
      <c r="D1200" s="22"/>
      <c r="E1200" s="22"/>
      <c r="F1200" s="22"/>
      <c r="G1200" s="22"/>
      <c r="T1200" s="22"/>
    </row>
    <row r="1201" spans="2:20" ht="15">
      <c r="B1201"/>
      <c r="D1201" s="22"/>
      <c r="E1201" s="22"/>
      <c r="F1201" s="22"/>
      <c r="G1201" s="22"/>
      <c r="T1201" s="22"/>
    </row>
    <row r="1202" spans="2:20" ht="15">
      <c r="B1202"/>
      <c r="D1202" s="22"/>
      <c r="E1202" s="22"/>
      <c r="F1202" s="22"/>
      <c r="G1202" s="22"/>
      <c r="T1202" s="22"/>
    </row>
    <row r="1203" spans="2:20" ht="15">
      <c r="B1203"/>
      <c r="D1203" s="22"/>
      <c r="E1203" s="22"/>
      <c r="F1203" s="22"/>
      <c r="G1203" s="22"/>
      <c r="T1203" s="22"/>
    </row>
    <row r="1204" spans="2:20" ht="15">
      <c r="B1204"/>
      <c r="D1204" s="22"/>
      <c r="E1204" s="22"/>
      <c r="F1204" s="22"/>
      <c r="G1204" s="22"/>
      <c r="T1204" s="22"/>
    </row>
    <row r="1205" spans="2:20" ht="15">
      <c r="B1205"/>
      <c r="D1205" s="22"/>
      <c r="E1205" s="22"/>
      <c r="F1205" s="22"/>
      <c r="G1205" s="22"/>
      <c r="T1205" s="22"/>
    </row>
    <row r="1206" spans="2:20" ht="15">
      <c r="B1206"/>
      <c r="D1206" s="22"/>
      <c r="E1206" s="22"/>
      <c r="F1206" s="22"/>
      <c r="G1206" s="22"/>
      <c r="T1206" s="22"/>
    </row>
    <row r="1207" spans="2:20" ht="15">
      <c r="B1207"/>
      <c r="D1207" s="22"/>
      <c r="E1207" s="22"/>
      <c r="F1207" s="22"/>
      <c r="G1207" s="22"/>
      <c r="T1207" s="22"/>
    </row>
    <row r="1208" spans="2:20" ht="15">
      <c r="B1208"/>
      <c r="D1208" s="22"/>
      <c r="E1208" s="22"/>
      <c r="F1208" s="22"/>
      <c r="G1208" s="22"/>
      <c r="T1208" s="22"/>
    </row>
    <row r="1209" spans="2:20" ht="15">
      <c r="B1209"/>
      <c r="D1209" s="22"/>
      <c r="E1209" s="22"/>
      <c r="F1209" s="22"/>
      <c r="G1209" s="22"/>
      <c r="T1209" s="22"/>
    </row>
    <row r="1210" spans="2:20" ht="15">
      <c r="B1210"/>
      <c r="D1210" s="22"/>
      <c r="E1210" s="22"/>
      <c r="F1210" s="22"/>
      <c r="G1210" s="22"/>
      <c r="T1210" s="22"/>
    </row>
    <row r="1211" spans="2:20" ht="15">
      <c r="B1211"/>
      <c r="D1211" s="22"/>
      <c r="E1211" s="22"/>
      <c r="F1211" s="22"/>
      <c r="G1211" s="22"/>
      <c r="T1211" s="22"/>
    </row>
    <row r="1212" spans="2:20" ht="15">
      <c r="B1212"/>
      <c r="D1212" s="22"/>
      <c r="E1212" s="22"/>
      <c r="F1212" s="22"/>
      <c r="G1212" s="22"/>
      <c r="T1212" s="22"/>
    </row>
    <row r="1213" spans="2:20" ht="15">
      <c r="B1213"/>
      <c r="D1213" s="22"/>
      <c r="E1213" s="22"/>
      <c r="F1213" s="22"/>
      <c r="G1213" s="22"/>
      <c r="T1213" s="22"/>
    </row>
    <row r="1214" spans="2:20" ht="15">
      <c r="B1214"/>
      <c r="D1214" s="22"/>
      <c r="E1214" s="22"/>
      <c r="F1214" s="22"/>
      <c r="G1214" s="22"/>
      <c r="T1214" s="22"/>
    </row>
    <row r="1215" spans="2:20" ht="15">
      <c r="B1215"/>
      <c r="D1215" s="22"/>
      <c r="E1215" s="22"/>
      <c r="F1215" s="22"/>
      <c r="G1215" s="22"/>
      <c r="T1215" s="22"/>
    </row>
    <row r="1216" spans="2:20" ht="15">
      <c r="B1216"/>
      <c r="D1216" s="22"/>
      <c r="E1216" s="22"/>
      <c r="F1216" s="22"/>
      <c r="G1216" s="22"/>
      <c r="T1216" s="22"/>
    </row>
    <row r="1217" spans="2:20" ht="15">
      <c r="B1217"/>
      <c r="D1217" s="22"/>
      <c r="E1217" s="22"/>
      <c r="F1217" s="22"/>
      <c r="G1217" s="22"/>
      <c r="T1217" s="22"/>
    </row>
    <row r="1218" spans="2:20" ht="15">
      <c r="B1218"/>
      <c r="D1218" s="22"/>
      <c r="E1218" s="22"/>
      <c r="F1218" s="22"/>
      <c r="G1218" s="22"/>
      <c r="T1218" s="22"/>
    </row>
    <row r="1219" spans="2:20" ht="15">
      <c r="B1219"/>
      <c r="D1219" s="22"/>
      <c r="E1219" s="22"/>
      <c r="F1219" s="22"/>
      <c r="G1219" s="22"/>
      <c r="T1219" s="22"/>
    </row>
    <row r="1220" spans="2:20" ht="15">
      <c r="B1220"/>
      <c r="D1220" s="22"/>
      <c r="E1220" s="22"/>
      <c r="F1220" s="22"/>
      <c r="G1220" s="22"/>
      <c r="T1220" s="22"/>
    </row>
    <row r="1221" spans="2:20" ht="15">
      <c r="B1221"/>
      <c r="D1221" s="22"/>
      <c r="E1221" s="22"/>
      <c r="F1221" s="22"/>
      <c r="G1221" s="22"/>
      <c r="T1221" s="22"/>
    </row>
    <row r="1222" spans="2:20" ht="15">
      <c r="B1222"/>
      <c r="D1222" s="22"/>
      <c r="E1222" s="22"/>
      <c r="F1222" s="22"/>
      <c r="G1222" s="22"/>
      <c r="T1222" s="22"/>
    </row>
    <row r="1223" spans="2:20" ht="15">
      <c r="B1223"/>
      <c r="D1223" s="22"/>
      <c r="E1223" s="22"/>
      <c r="F1223" s="22"/>
      <c r="G1223" s="22"/>
      <c r="T1223" s="22"/>
    </row>
    <row r="1224" spans="2:20" ht="15">
      <c r="B1224"/>
      <c r="D1224" s="22"/>
      <c r="E1224" s="22"/>
      <c r="F1224" s="22"/>
      <c r="G1224" s="22"/>
      <c r="T1224" s="22"/>
    </row>
    <row r="1225" spans="2:20" ht="15">
      <c r="B1225"/>
      <c r="D1225" s="22"/>
      <c r="E1225" s="22"/>
      <c r="F1225" s="22"/>
      <c r="G1225" s="22"/>
      <c r="T1225" s="22"/>
    </row>
    <row r="1226" spans="2:20" ht="15">
      <c r="B1226"/>
      <c r="D1226" s="22"/>
      <c r="E1226" s="22"/>
      <c r="F1226" s="22"/>
      <c r="G1226" s="22"/>
      <c r="T1226" s="22"/>
    </row>
    <row r="1227" spans="2:20" ht="15">
      <c r="B1227"/>
      <c r="D1227" s="22"/>
      <c r="E1227" s="22"/>
      <c r="F1227" s="22"/>
      <c r="G1227" s="22"/>
      <c r="T1227" s="22"/>
    </row>
    <row r="1228" spans="2:20" ht="15">
      <c r="B1228"/>
      <c r="D1228" s="22"/>
      <c r="E1228" s="22"/>
      <c r="F1228" s="22"/>
      <c r="G1228" s="22"/>
      <c r="T1228" s="22"/>
    </row>
    <row r="1229" spans="2:20" ht="15">
      <c r="B1229"/>
      <c r="D1229" s="22"/>
      <c r="E1229" s="22"/>
      <c r="F1229" s="22"/>
      <c r="G1229" s="22"/>
      <c r="T1229" s="22"/>
    </row>
    <row r="1230" spans="2:20" ht="15">
      <c r="B1230"/>
      <c r="D1230" s="22"/>
      <c r="E1230" s="22"/>
      <c r="F1230" s="22"/>
      <c r="G1230" s="22"/>
      <c r="T1230" s="22"/>
    </row>
    <row r="1231" spans="2:20" ht="15">
      <c r="B1231"/>
      <c r="D1231" s="22"/>
      <c r="E1231" s="22"/>
      <c r="F1231" s="22"/>
      <c r="G1231" s="22"/>
      <c r="T1231" s="22"/>
    </row>
    <row r="1232" spans="2:20" ht="15">
      <c r="B1232"/>
      <c r="D1232" s="22"/>
      <c r="E1232" s="22"/>
      <c r="F1232" s="22"/>
      <c r="G1232" s="22"/>
      <c r="T1232" s="22"/>
    </row>
    <row r="1233" spans="2:20" ht="15">
      <c r="B1233"/>
      <c r="D1233" s="22"/>
      <c r="E1233" s="22"/>
      <c r="F1233" s="22"/>
      <c r="G1233" s="22"/>
      <c r="T1233" s="22"/>
    </row>
    <row r="1234" spans="2:20" ht="15">
      <c r="B1234"/>
      <c r="D1234" s="22"/>
      <c r="E1234" s="22"/>
      <c r="F1234" s="22"/>
      <c r="G1234" s="22"/>
      <c r="T1234" s="22"/>
    </row>
    <row r="1235" spans="2:20" ht="15">
      <c r="B1235"/>
      <c r="D1235" s="22"/>
      <c r="E1235" s="22"/>
      <c r="F1235" s="22"/>
      <c r="G1235" s="22"/>
      <c r="T1235" s="22"/>
    </row>
    <row r="1236" spans="2:20" ht="15">
      <c r="B1236"/>
      <c r="D1236" s="22"/>
      <c r="E1236" s="22"/>
      <c r="F1236" s="22"/>
      <c r="G1236" s="22"/>
      <c r="T1236" s="22"/>
    </row>
    <row r="1237" spans="2:20" ht="15">
      <c r="B1237"/>
      <c r="D1237" s="22"/>
      <c r="E1237" s="22"/>
      <c r="F1237" s="22"/>
      <c r="G1237" s="22"/>
      <c r="T1237" s="22"/>
    </row>
    <row r="1238" spans="2:20" ht="15">
      <c r="B1238"/>
      <c r="D1238" s="22"/>
      <c r="E1238" s="22"/>
      <c r="F1238" s="22"/>
      <c r="G1238" s="22"/>
      <c r="T1238" s="22"/>
    </row>
    <row r="1239" spans="2:20" ht="15">
      <c r="B1239"/>
      <c r="D1239" s="22"/>
      <c r="E1239" s="22"/>
      <c r="F1239" s="22"/>
      <c r="G1239" s="22"/>
      <c r="T1239" s="22"/>
    </row>
    <row r="1240" spans="2:20" ht="15">
      <c r="B1240"/>
      <c r="D1240" s="22"/>
      <c r="E1240" s="22"/>
      <c r="F1240" s="22"/>
      <c r="G1240" s="22"/>
      <c r="T1240" s="22"/>
    </row>
    <row r="1241" spans="2:20" ht="15">
      <c r="B1241"/>
      <c r="D1241" s="22"/>
      <c r="E1241" s="22"/>
      <c r="F1241" s="22"/>
      <c r="G1241" s="22"/>
      <c r="T1241" s="22"/>
    </row>
    <row r="1242" spans="2:20" ht="15">
      <c r="B1242"/>
      <c r="D1242" s="22"/>
      <c r="E1242" s="22"/>
      <c r="F1242" s="22"/>
      <c r="G1242" s="22"/>
      <c r="T1242" s="22"/>
    </row>
    <row r="1243" spans="2:20" ht="15">
      <c r="B1243"/>
      <c r="D1243" s="22"/>
      <c r="E1243" s="22"/>
      <c r="F1243" s="22"/>
      <c r="G1243" s="22"/>
      <c r="T1243" s="22"/>
    </row>
    <row r="1244" spans="2:20" ht="15">
      <c r="B1244"/>
      <c r="D1244" s="22"/>
      <c r="E1244" s="22"/>
      <c r="F1244" s="22"/>
      <c r="G1244" s="22"/>
      <c r="T1244" s="22"/>
    </row>
    <row r="1245" spans="2:20" ht="15">
      <c r="B1245"/>
      <c r="D1245" s="22"/>
      <c r="E1245" s="22"/>
      <c r="F1245" s="22"/>
      <c r="G1245" s="22"/>
      <c r="T1245" s="22"/>
    </row>
    <row r="1246" spans="2:20" ht="15">
      <c r="B1246"/>
      <c r="D1246" s="22"/>
      <c r="E1246" s="22"/>
      <c r="F1246" s="22"/>
      <c r="G1246" s="22"/>
      <c r="T1246" s="22"/>
    </row>
    <row r="1247" spans="2:20" ht="15">
      <c r="B1247"/>
      <c r="D1247" s="22"/>
      <c r="E1247" s="22"/>
      <c r="F1247" s="22"/>
      <c r="G1247" s="22"/>
      <c r="T1247" s="22"/>
    </row>
    <row r="1248" spans="2:20" ht="15">
      <c r="B1248"/>
      <c r="D1248" s="22"/>
      <c r="E1248" s="22"/>
      <c r="F1248" s="22"/>
      <c r="G1248" s="22"/>
      <c r="T1248" s="22"/>
    </row>
    <row r="1249" spans="2:20" ht="15">
      <c r="B1249"/>
      <c r="D1249" s="22"/>
      <c r="E1249" s="22"/>
      <c r="F1249" s="22"/>
      <c r="G1249" s="22"/>
      <c r="T1249" s="22"/>
    </row>
    <row r="1250" spans="2:20" ht="15">
      <c r="B1250"/>
      <c r="D1250" s="22"/>
      <c r="E1250" s="22"/>
      <c r="F1250" s="22"/>
      <c r="G1250" s="22"/>
      <c r="T1250" s="22"/>
    </row>
    <row r="1251" spans="2:20" ht="15">
      <c r="B1251"/>
      <c r="D1251" s="22"/>
      <c r="E1251" s="22"/>
      <c r="F1251" s="22"/>
      <c r="G1251" s="22"/>
      <c r="T1251" s="22"/>
    </row>
    <row r="1252" spans="2:20" ht="15">
      <c r="B1252"/>
      <c r="D1252" s="22"/>
      <c r="E1252" s="22"/>
      <c r="F1252" s="22"/>
      <c r="G1252" s="22"/>
      <c r="T1252" s="22"/>
    </row>
    <row r="1253" spans="2:20" ht="15">
      <c r="B1253"/>
      <c r="D1253" s="22"/>
      <c r="E1253" s="22"/>
      <c r="F1253" s="22"/>
      <c r="G1253" s="22"/>
      <c r="T1253" s="22"/>
    </row>
    <row r="1254" spans="2:20" ht="15">
      <c r="B1254"/>
      <c r="D1254" s="22"/>
      <c r="E1254" s="22"/>
      <c r="F1254" s="22"/>
      <c r="G1254" s="22"/>
      <c r="T1254" s="22"/>
    </row>
    <row r="1255" spans="2:20" ht="15">
      <c r="B1255"/>
      <c r="D1255" s="22"/>
      <c r="E1255" s="22"/>
      <c r="F1255" s="22"/>
      <c r="G1255" s="22"/>
      <c r="T1255" s="22"/>
    </row>
    <row r="1256" spans="2:20" ht="15">
      <c r="B1256"/>
      <c r="D1256" s="22"/>
      <c r="E1256" s="22"/>
      <c r="F1256" s="22"/>
      <c r="G1256" s="22"/>
      <c r="T1256" s="22"/>
    </row>
    <row r="1257" spans="2:20" ht="15">
      <c r="B1257"/>
      <c r="D1257" s="22"/>
      <c r="E1257" s="22"/>
      <c r="F1257" s="22"/>
      <c r="G1257" s="22"/>
      <c r="T1257" s="22"/>
    </row>
    <row r="1258" spans="2:20" ht="15">
      <c r="B1258"/>
      <c r="D1258" s="22"/>
      <c r="E1258" s="22"/>
      <c r="F1258" s="22"/>
      <c r="G1258" s="22"/>
      <c r="T1258" s="22"/>
    </row>
    <row r="1259" spans="2:20" ht="15">
      <c r="B1259"/>
      <c r="D1259" s="22"/>
      <c r="E1259" s="22"/>
      <c r="F1259" s="22"/>
      <c r="G1259" s="22"/>
      <c r="T1259" s="22"/>
    </row>
    <row r="1260" spans="2:20" ht="15">
      <c r="B1260"/>
      <c r="D1260" s="22"/>
      <c r="E1260" s="22"/>
      <c r="F1260" s="22"/>
      <c r="G1260" s="22"/>
      <c r="T1260" s="22"/>
    </row>
    <row r="1261" spans="2:20" ht="15">
      <c r="B1261"/>
      <c r="D1261" s="22"/>
      <c r="E1261" s="22"/>
      <c r="F1261" s="22"/>
      <c r="G1261" s="22"/>
      <c r="T1261" s="22"/>
    </row>
    <row r="1262" spans="2:20" ht="15">
      <c r="B1262"/>
      <c r="D1262" s="22"/>
      <c r="E1262" s="22"/>
      <c r="F1262" s="22"/>
      <c r="G1262" s="22"/>
      <c r="T1262" s="22"/>
    </row>
    <row r="1263" spans="2:20" ht="15">
      <c r="B1263"/>
      <c r="D1263" s="22"/>
      <c r="E1263" s="22"/>
      <c r="F1263" s="22"/>
      <c r="G1263" s="22"/>
      <c r="T1263" s="22"/>
    </row>
    <row r="1264" spans="2:20" ht="15">
      <c r="B1264"/>
      <c r="D1264" s="22"/>
      <c r="E1264" s="22"/>
      <c r="F1264" s="22"/>
      <c r="G1264" s="22"/>
      <c r="T1264" s="22"/>
    </row>
    <row r="1265" spans="2:20" ht="15">
      <c r="B1265"/>
      <c r="D1265" s="22"/>
      <c r="E1265" s="22"/>
      <c r="F1265" s="22"/>
      <c r="G1265" s="22"/>
      <c r="T1265" s="22"/>
    </row>
    <row r="1266" spans="2:20" ht="15">
      <c r="B1266"/>
      <c r="D1266" s="22"/>
      <c r="E1266" s="22"/>
      <c r="F1266" s="22"/>
      <c r="G1266" s="22"/>
      <c r="T1266" s="22"/>
    </row>
    <row r="1267" spans="2:20" ht="15">
      <c r="B1267"/>
      <c r="D1267" s="22"/>
      <c r="E1267" s="22"/>
      <c r="F1267" s="22"/>
      <c r="G1267" s="22"/>
      <c r="T1267" s="22"/>
    </row>
    <row r="1268" spans="2:20" ht="15">
      <c r="B1268"/>
      <c r="D1268" s="22"/>
      <c r="E1268" s="22"/>
      <c r="F1268" s="22"/>
      <c r="G1268" s="22"/>
      <c r="T1268" s="22"/>
    </row>
    <row r="1269" spans="2:20" ht="15">
      <c r="B1269"/>
      <c r="D1269" s="22"/>
      <c r="E1269" s="22"/>
      <c r="F1269" s="22"/>
      <c r="G1269" s="22"/>
      <c r="T1269" s="22"/>
    </row>
    <row r="1270" spans="2:20" ht="15">
      <c r="B1270"/>
      <c r="D1270" s="22"/>
      <c r="E1270" s="22"/>
      <c r="F1270" s="22"/>
      <c r="G1270" s="22"/>
      <c r="T1270" s="22"/>
    </row>
    <row r="1271" spans="2:20" ht="15">
      <c r="B1271"/>
      <c r="D1271" s="22"/>
      <c r="E1271" s="22"/>
      <c r="F1271" s="22"/>
      <c r="G1271" s="22"/>
      <c r="T1271" s="22"/>
    </row>
    <row r="1272" spans="2:20" ht="15">
      <c r="B1272"/>
      <c r="D1272" s="22"/>
      <c r="E1272" s="22"/>
      <c r="F1272" s="22"/>
      <c r="G1272" s="22"/>
      <c r="T1272" s="22"/>
    </row>
    <row r="1273" spans="2:20" ht="15">
      <c r="B1273"/>
      <c r="D1273" s="22"/>
      <c r="E1273" s="22"/>
      <c r="F1273" s="22"/>
      <c r="G1273" s="22"/>
      <c r="T1273" s="22"/>
    </row>
    <row r="1274" spans="2:20" ht="15">
      <c r="B1274"/>
      <c r="D1274" s="22"/>
      <c r="E1274" s="22"/>
      <c r="F1274" s="22"/>
      <c r="G1274" s="22"/>
      <c r="T1274" s="22"/>
    </row>
    <row r="1275" spans="2:20" ht="15">
      <c r="B1275"/>
      <c r="D1275" s="22"/>
      <c r="E1275" s="22"/>
      <c r="F1275" s="22"/>
      <c r="G1275" s="22"/>
      <c r="T1275" s="22"/>
    </row>
    <row r="1276" spans="2:20" ht="15">
      <c r="B1276"/>
      <c r="D1276" s="22"/>
      <c r="E1276" s="22"/>
      <c r="F1276" s="22"/>
      <c r="G1276" s="22"/>
      <c r="T1276" s="22"/>
    </row>
    <row r="1277" spans="2:20" ht="15">
      <c r="B1277"/>
      <c r="D1277" s="22"/>
      <c r="E1277" s="22"/>
      <c r="F1277" s="22"/>
      <c r="G1277" s="22"/>
      <c r="T1277" s="22"/>
    </row>
    <row r="1278" spans="2:20" ht="15">
      <c r="B1278"/>
      <c r="D1278" s="22"/>
      <c r="E1278" s="22"/>
      <c r="F1278" s="22"/>
      <c r="G1278" s="22"/>
      <c r="T1278" s="22"/>
    </row>
    <row r="1279" spans="2:20" ht="15">
      <c r="B1279"/>
      <c r="D1279" s="22"/>
      <c r="E1279" s="22"/>
      <c r="F1279" s="22"/>
      <c r="G1279" s="22"/>
      <c r="T1279" s="22"/>
    </row>
    <row r="1280" spans="2:20" ht="15">
      <c r="B1280"/>
      <c r="D1280" s="22"/>
      <c r="E1280" s="22"/>
      <c r="F1280" s="22"/>
      <c r="G1280" s="22"/>
      <c r="T1280" s="22"/>
    </row>
    <row r="1281" spans="2:20" ht="15">
      <c r="B1281"/>
      <c r="D1281" s="22"/>
      <c r="E1281" s="22"/>
      <c r="F1281" s="22"/>
      <c r="G1281" s="22"/>
      <c r="T1281" s="22"/>
    </row>
    <row r="1282" spans="2:20" ht="15">
      <c r="B1282"/>
      <c r="D1282" s="22"/>
      <c r="E1282" s="22"/>
      <c r="F1282" s="22"/>
      <c r="G1282" s="22"/>
      <c r="T1282" s="22"/>
    </row>
    <row r="1283" spans="2:20" ht="15">
      <c r="B1283"/>
      <c r="D1283" s="22"/>
      <c r="E1283" s="22"/>
      <c r="F1283" s="22"/>
      <c r="G1283" s="22"/>
      <c r="T1283" s="22"/>
    </row>
    <row r="1284" spans="2:20" ht="15">
      <c r="B1284"/>
      <c r="D1284" s="22"/>
      <c r="E1284" s="22"/>
      <c r="F1284" s="22"/>
      <c r="G1284" s="22"/>
      <c r="T1284" s="22"/>
    </row>
    <row r="1285" spans="2:20" ht="15">
      <c r="B1285"/>
      <c r="D1285" s="22"/>
      <c r="E1285" s="22"/>
      <c r="F1285" s="22"/>
      <c r="G1285" s="22"/>
      <c r="T1285" s="22"/>
    </row>
    <row r="1286" spans="2:20" ht="15">
      <c r="B1286"/>
      <c r="D1286" s="22"/>
      <c r="E1286" s="22"/>
      <c r="F1286" s="22"/>
      <c r="G1286" s="22"/>
      <c r="T1286" s="22"/>
    </row>
    <row r="1287" spans="2:20" ht="15">
      <c r="B1287"/>
      <c r="D1287" s="22"/>
      <c r="E1287" s="22"/>
      <c r="F1287" s="22"/>
      <c r="G1287" s="22"/>
      <c r="T1287" s="22"/>
    </row>
    <row r="1288" spans="2:20" ht="15">
      <c r="B1288"/>
      <c r="D1288" s="22"/>
      <c r="E1288" s="22"/>
      <c r="F1288" s="22"/>
      <c r="G1288" s="22"/>
      <c r="T1288" s="22"/>
    </row>
    <row r="1289" spans="2:20" ht="15">
      <c r="B1289"/>
      <c r="D1289" s="22"/>
      <c r="E1289" s="22"/>
      <c r="F1289" s="22"/>
      <c r="G1289" s="22"/>
      <c r="T1289" s="22"/>
    </row>
    <row r="1290" spans="2:20" ht="15">
      <c r="B1290"/>
      <c r="D1290" s="22"/>
      <c r="E1290" s="22"/>
      <c r="F1290" s="22"/>
      <c r="G1290" s="22"/>
      <c r="T1290" s="22"/>
    </row>
    <row r="1291" spans="2:20" ht="15">
      <c r="B1291"/>
      <c r="D1291" s="22"/>
      <c r="E1291" s="22"/>
      <c r="F1291" s="22"/>
      <c r="G1291" s="22"/>
      <c r="T1291" s="22"/>
    </row>
    <row r="1292" spans="2:20" ht="15">
      <c r="B1292"/>
      <c r="D1292" s="22"/>
      <c r="E1292" s="22"/>
      <c r="F1292" s="22"/>
      <c r="G1292" s="22"/>
      <c r="T1292" s="22"/>
    </row>
    <row r="1293" spans="2:20" ht="15">
      <c r="B1293"/>
      <c r="D1293" s="22"/>
      <c r="E1293" s="22"/>
      <c r="F1293" s="22"/>
      <c r="G1293" s="22"/>
      <c r="T1293" s="22"/>
    </row>
    <row r="1294" spans="2:20" ht="15">
      <c r="B1294"/>
      <c r="D1294" s="22"/>
      <c r="E1294" s="22"/>
      <c r="F1294" s="22"/>
      <c r="G1294" s="22"/>
      <c r="T1294" s="22"/>
    </row>
    <row r="1295" spans="2:20" ht="15">
      <c r="B1295"/>
      <c r="D1295" s="22"/>
      <c r="E1295" s="22"/>
      <c r="F1295" s="22"/>
      <c r="G1295" s="22"/>
      <c r="T1295" s="22"/>
    </row>
    <row r="1296" spans="2:20" ht="15">
      <c r="B1296"/>
      <c r="D1296" s="22"/>
      <c r="E1296" s="22"/>
      <c r="F1296" s="22"/>
      <c r="G1296" s="22"/>
      <c r="T1296" s="22"/>
    </row>
    <row r="1297" spans="2:20" ht="15">
      <c r="B1297"/>
      <c r="D1297" s="22"/>
      <c r="E1297" s="22"/>
      <c r="F1297" s="22"/>
      <c r="G1297" s="22"/>
      <c r="T1297" s="22"/>
    </row>
    <row r="1298" spans="2:20" ht="15">
      <c r="B1298"/>
      <c r="D1298" s="22"/>
      <c r="E1298" s="22"/>
      <c r="F1298" s="22"/>
      <c r="G1298" s="22"/>
      <c r="T1298" s="22"/>
    </row>
    <row r="1299" spans="2:20" ht="15">
      <c r="B1299"/>
      <c r="D1299" s="22"/>
      <c r="E1299" s="22"/>
      <c r="F1299" s="22"/>
      <c r="G1299" s="22"/>
      <c r="T1299" s="22"/>
    </row>
    <row r="1300" spans="2:20" ht="15">
      <c r="B1300"/>
      <c r="D1300" s="22"/>
      <c r="E1300" s="22"/>
      <c r="F1300" s="22"/>
      <c r="G1300" s="22"/>
      <c r="T1300" s="22"/>
    </row>
    <row r="1301" spans="2:20" ht="15">
      <c r="B1301"/>
      <c r="D1301" s="22"/>
      <c r="E1301" s="22"/>
      <c r="F1301" s="22"/>
      <c r="G1301" s="22"/>
      <c r="T1301" s="22"/>
    </row>
    <row r="1302" spans="2:20" ht="15">
      <c r="B1302"/>
      <c r="D1302" s="22"/>
      <c r="E1302" s="22"/>
      <c r="F1302" s="22"/>
      <c r="G1302" s="22"/>
      <c r="T1302" s="22"/>
    </row>
    <row r="1303" spans="2:20" ht="15">
      <c r="B1303"/>
      <c r="D1303" s="22"/>
      <c r="E1303" s="22"/>
      <c r="F1303" s="22"/>
      <c r="G1303" s="22"/>
      <c r="T1303" s="22"/>
    </row>
    <row r="1304" spans="2:20" ht="15">
      <c r="B1304"/>
      <c r="D1304" s="22"/>
      <c r="E1304" s="22"/>
      <c r="F1304" s="22"/>
      <c r="G1304" s="22"/>
      <c r="T1304" s="22"/>
    </row>
    <row r="1305" spans="2:20" ht="15">
      <c r="B1305"/>
      <c r="D1305" s="22"/>
      <c r="E1305" s="22"/>
      <c r="F1305" s="22"/>
      <c r="G1305" s="22"/>
      <c r="T1305" s="22"/>
    </row>
    <row r="1306" spans="2:20" ht="15">
      <c r="B1306"/>
      <c r="D1306" s="22"/>
      <c r="E1306" s="22"/>
      <c r="F1306" s="22"/>
      <c r="G1306" s="22"/>
      <c r="T1306" s="22"/>
    </row>
    <row r="1307" spans="2:20" ht="15">
      <c r="B1307"/>
      <c r="D1307" s="22"/>
      <c r="E1307" s="22"/>
      <c r="F1307" s="22"/>
      <c r="G1307" s="22"/>
      <c r="T1307" s="22"/>
    </row>
    <row r="1308" spans="2:20" ht="15">
      <c r="B1308"/>
      <c r="D1308" s="22"/>
      <c r="E1308" s="22"/>
      <c r="F1308" s="22"/>
      <c r="G1308" s="22"/>
      <c r="T1308" s="22"/>
    </row>
    <row r="1309" spans="2:20" ht="15">
      <c r="B1309"/>
      <c r="D1309" s="22"/>
      <c r="E1309" s="22"/>
      <c r="F1309" s="22"/>
      <c r="G1309" s="22"/>
      <c r="T1309" s="22"/>
    </row>
    <row r="1310" spans="2:20" ht="15">
      <c r="B1310"/>
      <c r="D1310" s="22"/>
      <c r="E1310" s="22"/>
      <c r="F1310" s="22"/>
      <c r="G1310" s="22"/>
      <c r="T1310" s="22"/>
    </row>
    <row r="1311" spans="2:20" ht="15">
      <c r="B1311"/>
      <c r="D1311" s="22"/>
      <c r="E1311" s="22"/>
      <c r="F1311" s="22"/>
      <c r="G1311" s="22"/>
      <c r="T1311" s="22"/>
    </row>
    <row r="1312" spans="2:20" ht="15">
      <c r="B1312"/>
      <c r="D1312" s="22"/>
      <c r="E1312" s="22"/>
      <c r="F1312" s="22"/>
      <c r="G1312" s="22"/>
      <c r="T1312" s="22"/>
    </row>
    <row r="1313" spans="2:20" ht="15">
      <c r="B1313"/>
      <c r="D1313" s="22"/>
      <c r="E1313" s="22"/>
      <c r="F1313" s="22"/>
      <c r="G1313" s="22"/>
      <c r="T1313" s="22"/>
    </row>
    <row r="1314" spans="2:20" ht="15">
      <c r="B1314"/>
      <c r="D1314" s="22"/>
      <c r="E1314" s="22"/>
      <c r="F1314" s="22"/>
      <c r="G1314" s="22"/>
      <c r="T1314" s="22"/>
    </row>
    <row r="1315" spans="2:20" ht="15">
      <c r="B1315"/>
      <c r="D1315" s="22"/>
      <c r="E1315" s="22"/>
      <c r="F1315" s="22"/>
      <c r="G1315" s="22"/>
      <c r="T1315" s="22"/>
    </row>
    <row r="1316" spans="2:20" ht="15">
      <c r="B1316"/>
      <c r="D1316" s="22"/>
      <c r="E1316" s="22"/>
      <c r="F1316" s="22"/>
      <c r="G1316" s="22"/>
      <c r="T1316" s="22"/>
    </row>
    <row r="1317" spans="2:20" ht="15">
      <c r="B1317"/>
      <c r="D1317" s="22"/>
      <c r="E1317" s="22"/>
      <c r="F1317" s="22"/>
      <c r="G1317" s="22"/>
      <c r="T1317" s="22"/>
    </row>
    <row r="1318" spans="2:20" ht="15">
      <c r="B1318"/>
      <c r="D1318" s="22"/>
      <c r="E1318" s="22"/>
      <c r="F1318" s="22"/>
      <c r="G1318" s="22"/>
      <c r="T1318" s="22"/>
    </row>
    <row r="1319" spans="2:20" ht="15">
      <c r="B1319"/>
      <c r="D1319" s="22"/>
      <c r="E1319" s="22"/>
      <c r="F1319" s="22"/>
      <c r="G1319" s="22"/>
      <c r="T1319" s="22"/>
    </row>
    <row r="1320" spans="2:20" ht="15">
      <c r="B1320"/>
      <c r="D1320" s="22"/>
      <c r="E1320" s="22"/>
      <c r="F1320" s="22"/>
      <c r="G1320" s="22"/>
      <c r="T1320" s="22"/>
    </row>
    <row r="1321" spans="2:20" ht="15">
      <c r="B1321"/>
      <c r="D1321" s="22"/>
      <c r="E1321" s="22"/>
      <c r="F1321" s="22"/>
      <c r="G1321" s="22"/>
      <c r="T1321" s="22"/>
    </row>
    <row r="1322" spans="2:20" ht="15">
      <c r="B1322"/>
      <c r="D1322" s="22"/>
      <c r="E1322" s="22"/>
      <c r="F1322" s="22"/>
      <c r="G1322" s="22"/>
      <c r="T1322" s="22"/>
    </row>
    <row r="1323" spans="2:20" ht="15">
      <c r="B1323"/>
      <c r="D1323" s="22"/>
      <c r="E1323" s="22"/>
      <c r="F1323" s="22"/>
      <c r="G1323" s="22"/>
      <c r="T1323" s="22"/>
    </row>
    <row r="1324" spans="2:20" ht="15">
      <c r="B1324"/>
      <c r="D1324" s="22"/>
      <c r="E1324" s="22"/>
      <c r="F1324" s="22"/>
      <c r="G1324" s="22"/>
      <c r="T1324" s="22"/>
    </row>
    <row r="1325" spans="2:20" ht="15">
      <c r="B1325"/>
      <c r="D1325" s="22"/>
      <c r="E1325" s="22"/>
      <c r="F1325" s="22"/>
      <c r="G1325" s="22"/>
      <c r="T1325" s="22"/>
    </row>
    <row r="1326" spans="2:20" ht="15">
      <c r="B1326"/>
      <c r="D1326" s="22"/>
      <c r="E1326" s="22"/>
      <c r="F1326" s="22"/>
      <c r="G1326" s="22"/>
      <c r="T1326" s="22"/>
    </row>
    <row r="1327" spans="2:20" ht="15">
      <c r="B1327"/>
      <c r="D1327" s="22"/>
      <c r="E1327" s="22"/>
      <c r="F1327" s="22"/>
      <c r="G1327" s="22"/>
      <c r="T1327" s="22"/>
    </row>
    <row r="1328" spans="2:20" ht="15">
      <c r="B1328"/>
      <c r="D1328" s="22"/>
      <c r="E1328" s="22"/>
      <c r="F1328" s="22"/>
      <c r="G1328" s="22"/>
      <c r="T1328" s="22"/>
    </row>
    <row r="1329" spans="2:20" ht="15">
      <c r="B1329"/>
      <c r="D1329" s="22"/>
      <c r="E1329" s="22"/>
      <c r="F1329" s="22"/>
      <c r="G1329" s="22"/>
      <c r="T1329" s="22"/>
    </row>
    <row r="1330" spans="2:20" ht="15">
      <c r="B1330"/>
      <c r="D1330" s="22"/>
      <c r="E1330" s="22"/>
      <c r="F1330" s="22"/>
      <c r="G1330" s="22"/>
      <c r="T1330" s="22"/>
    </row>
    <row r="1331" spans="2:20" ht="15">
      <c r="B1331"/>
      <c r="D1331" s="22"/>
      <c r="E1331" s="22"/>
      <c r="F1331" s="22"/>
      <c r="G1331" s="22"/>
      <c r="T1331" s="22"/>
    </row>
    <row r="1332" spans="2:20" ht="15">
      <c r="B1332"/>
      <c r="D1332" s="22"/>
      <c r="E1332" s="22"/>
      <c r="F1332" s="22"/>
      <c r="G1332" s="22"/>
      <c r="T1332" s="22"/>
    </row>
    <row r="1333" spans="2:20" ht="15">
      <c r="B1333"/>
      <c r="D1333" s="22"/>
      <c r="E1333" s="22"/>
      <c r="F1333" s="22"/>
      <c r="G1333" s="22"/>
      <c r="T1333" s="22"/>
    </row>
    <row r="1334" spans="2:20" ht="15">
      <c r="B1334"/>
      <c r="D1334" s="22"/>
      <c r="E1334" s="22"/>
      <c r="F1334" s="22"/>
      <c r="G1334" s="22"/>
      <c r="T1334" s="22"/>
    </row>
    <row r="1335" spans="2:20" ht="15">
      <c r="B1335"/>
      <c r="D1335" s="22"/>
      <c r="E1335" s="22"/>
      <c r="F1335" s="22"/>
      <c r="G1335" s="22"/>
      <c r="T1335" s="22"/>
    </row>
    <row r="1336" spans="2:20" ht="15">
      <c r="B1336"/>
      <c r="D1336" s="22"/>
      <c r="E1336" s="22"/>
      <c r="F1336" s="22"/>
      <c r="G1336" s="22"/>
      <c r="T1336" s="22"/>
    </row>
    <row r="1337" spans="2:20" ht="15">
      <c r="B1337"/>
      <c r="D1337" s="22"/>
      <c r="E1337" s="22"/>
      <c r="F1337" s="22"/>
      <c r="G1337" s="22"/>
      <c r="T1337" s="22"/>
    </row>
    <row r="1338" spans="2:20" ht="15">
      <c r="B1338"/>
      <c r="D1338" s="22"/>
      <c r="E1338" s="22"/>
      <c r="F1338" s="22"/>
      <c r="G1338" s="22"/>
      <c r="T1338" s="22"/>
    </row>
    <row r="1339" spans="2:20" ht="15">
      <c r="B1339"/>
      <c r="D1339" s="22"/>
      <c r="E1339" s="22"/>
      <c r="F1339" s="22"/>
      <c r="G1339" s="22"/>
      <c r="T1339" s="22"/>
    </row>
    <row r="1340" spans="2:20" ht="15">
      <c r="B1340"/>
      <c r="D1340" s="22"/>
      <c r="E1340" s="22"/>
      <c r="F1340" s="22"/>
      <c r="G1340" s="22"/>
      <c r="T1340" s="22"/>
    </row>
    <row r="1341" spans="2:20" ht="15">
      <c r="B1341"/>
      <c r="D1341" s="22"/>
      <c r="E1341" s="22"/>
      <c r="F1341" s="22"/>
      <c r="G1341" s="22"/>
      <c r="T1341" s="22"/>
    </row>
    <row r="1342" spans="2:20" ht="15">
      <c r="B1342"/>
      <c r="D1342" s="22"/>
      <c r="E1342" s="22"/>
      <c r="F1342" s="22"/>
      <c r="G1342" s="22"/>
      <c r="T1342" s="22"/>
    </row>
    <row r="1343" spans="2:20" ht="15">
      <c r="B1343"/>
      <c r="D1343" s="22"/>
      <c r="E1343" s="22"/>
      <c r="F1343" s="22"/>
      <c r="G1343" s="22"/>
      <c r="T1343" s="22"/>
    </row>
    <row r="1344" spans="2:20" ht="15">
      <c r="B1344"/>
      <c r="D1344" s="22"/>
      <c r="E1344" s="22"/>
      <c r="F1344" s="22"/>
      <c r="G1344" s="22"/>
      <c r="T1344" s="22"/>
    </row>
    <row r="1345" spans="2:20" ht="15">
      <c r="B1345"/>
      <c r="D1345" s="22"/>
      <c r="E1345" s="22"/>
      <c r="F1345" s="22"/>
      <c r="G1345" s="22"/>
      <c r="T1345" s="22"/>
    </row>
    <row r="1346" spans="2:20" ht="15">
      <c r="B1346"/>
      <c r="D1346" s="22"/>
      <c r="E1346" s="22"/>
      <c r="F1346" s="22"/>
      <c r="G1346" s="22"/>
      <c r="T1346" s="22"/>
    </row>
    <row r="1347" spans="2:20" ht="15">
      <c r="B1347"/>
      <c r="D1347" s="22"/>
      <c r="E1347" s="22"/>
      <c r="F1347" s="22"/>
      <c r="G1347" s="22"/>
      <c r="T1347" s="22"/>
    </row>
    <row r="1348" spans="2:20" ht="15">
      <c r="B1348"/>
      <c r="D1348" s="22"/>
      <c r="E1348" s="22"/>
      <c r="F1348" s="22"/>
      <c r="G1348" s="22"/>
      <c r="T1348" s="22"/>
    </row>
    <row r="1349" spans="2:20" ht="15">
      <c r="B1349"/>
      <c r="D1349" s="22"/>
      <c r="E1349" s="22"/>
      <c r="F1349" s="22"/>
      <c r="G1349" s="22"/>
      <c r="T1349" s="22"/>
    </row>
    <row r="1350" spans="2:20" ht="15">
      <c r="B1350"/>
      <c r="D1350" s="22"/>
      <c r="E1350" s="22"/>
      <c r="F1350" s="22"/>
      <c r="G1350" s="22"/>
      <c r="T1350" s="22"/>
    </row>
    <row r="1351" spans="2:20" ht="15">
      <c r="B1351"/>
      <c r="D1351" s="22"/>
      <c r="E1351" s="22"/>
      <c r="F1351" s="22"/>
      <c r="G1351" s="22"/>
      <c r="T1351" s="22"/>
    </row>
    <row r="1352" spans="2:20" ht="15">
      <c r="B1352"/>
      <c r="D1352" s="22"/>
      <c r="E1352" s="22"/>
      <c r="F1352" s="22"/>
      <c r="G1352" s="22"/>
      <c r="T1352" s="22"/>
    </row>
    <row r="1353" spans="2:20" ht="15">
      <c r="B1353"/>
      <c r="D1353" s="22"/>
      <c r="E1353" s="22"/>
      <c r="F1353" s="22"/>
      <c r="G1353" s="22"/>
      <c r="T1353" s="22"/>
    </row>
    <row r="1354" spans="2:20" ht="15">
      <c r="B1354"/>
      <c r="D1354" s="22"/>
      <c r="E1354" s="22"/>
      <c r="F1354" s="22"/>
      <c r="G1354" s="22"/>
      <c r="T1354" s="22"/>
    </row>
    <row r="1355" spans="2:20" ht="15">
      <c r="B1355"/>
      <c r="D1355" s="22"/>
      <c r="E1355" s="22"/>
      <c r="F1355" s="22"/>
      <c r="G1355" s="22"/>
      <c r="T1355" s="22"/>
    </row>
    <row r="1356" spans="2:20" ht="15">
      <c r="B1356"/>
      <c r="D1356" s="22"/>
      <c r="E1356" s="22"/>
      <c r="F1356" s="22"/>
      <c r="G1356" s="22"/>
      <c r="T1356" s="22"/>
    </row>
    <row r="1357" spans="2:20" ht="15">
      <c r="B1357"/>
      <c r="D1357" s="22"/>
      <c r="E1357" s="22"/>
      <c r="F1357" s="22"/>
      <c r="G1357" s="22"/>
      <c r="T1357" s="22"/>
    </row>
    <row r="1358" spans="2:20" ht="15">
      <c r="B1358"/>
      <c r="D1358" s="22"/>
      <c r="E1358" s="22"/>
      <c r="F1358" s="22"/>
      <c r="G1358" s="22"/>
      <c r="T1358" s="22"/>
    </row>
    <row r="1359" spans="2:20" ht="15">
      <c r="B1359"/>
      <c r="D1359" s="22"/>
      <c r="E1359" s="22"/>
      <c r="F1359" s="22"/>
      <c r="G1359" s="22"/>
      <c r="T1359" s="22"/>
    </row>
    <row r="1360" spans="2:20" ht="15">
      <c r="B1360"/>
      <c r="D1360" s="22"/>
      <c r="E1360" s="22"/>
      <c r="F1360" s="22"/>
      <c r="G1360" s="22"/>
      <c r="T1360" s="22"/>
    </row>
    <row r="1361" spans="2:20" ht="15">
      <c r="B1361"/>
      <c r="D1361" s="22"/>
      <c r="E1361" s="22"/>
      <c r="F1361" s="22"/>
      <c r="G1361" s="22"/>
      <c r="T1361" s="22"/>
    </row>
    <row r="1362" spans="2:20" ht="15">
      <c r="B1362"/>
      <c r="D1362" s="22"/>
      <c r="E1362" s="22"/>
      <c r="F1362" s="22"/>
      <c r="G1362" s="22"/>
      <c r="T1362" s="22"/>
    </row>
    <row r="1363" spans="2:20" ht="15">
      <c r="B1363"/>
      <c r="D1363" s="22"/>
      <c r="E1363" s="22"/>
      <c r="F1363" s="22"/>
      <c r="G1363" s="22"/>
      <c r="T1363" s="22"/>
    </row>
    <row r="1364" spans="2:20" ht="15">
      <c r="B1364"/>
      <c r="D1364" s="22"/>
      <c r="E1364" s="22"/>
      <c r="F1364" s="22"/>
      <c r="G1364" s="22"/>
      <c r="T1364" s="22"/>
    </row>
    <row r="1365" spans="2:20" ht="15">
      <c r="B1365"/>
      <c r="D1365" s="22"/>
      <c r="E1365" s="22"/>
      <c r="F1365" s="22"/>
      <c r="G1365" s="22"/>
      <c r="T1365" s="22"/>
    </row>
    <row r="1366" spans="2:20" ht="15">
      <c r="B1366"/>
      <c r="D1366" s="22"/>
      <c r="E1366" s="22"/>
      <c r="F1366" s="22"/>
      <c r="G1366" s="22"/>
      <c r="T1366" s="22"/>
    </row>
    <row r="1367" spans="2:20" ht="15">
      <c r="B1367"/>
      <c r="D1367" s="22"/>
      <c r="E1367" s="22"/>
      <c r="F1367" s="22"/>
      <c r="G1367" s="22"/>
      <c r="T1367" s="22"/>
    </row>
    <row r="1368" spans="2:20" ht="15">
      <c r="B1368"/>
      <c r="D1368" s="22"/>
      <c r="E1368" s="22"/>
      <c r="F1368" s="22"/>
      <c r="G1368" s="22"/>
      <c r="T1368" s="22"/>
    </row>
    <row r="1369" spans="2:20" ht="15">
      <c r="B1369"/>
      <c r="D1369" s="22"/>
      <c r="E1369" s="22"/>
      <c r="F1369" s="22"/>
      <c r="G1369" s="22"/>
      <c r="T1369" s="22"/>
    </row>
    <row r="1370" spans="2:20" ht="15">
      <c r="B1370"/>
      <c r="D1370" s="22"/>
      <c r="E1370" s="22"/>
      <c r="F1370" s="22"/>
      <c r="G1370" s="22"/>
      <c r="T1370" s="22"/>
    </row>
    <row r="1371" spans="2:20" ht="15">
      <c r="B1371"/>
      <c r="D1371" s="22"/>
      <c r="E1371" s="22"/>
      <c r="F1371" s="22"/>
      <c r="G1371" s="22"/>
      <c r="T1371" s="22"/>
    </row>
    <row r="1372" spans="2:20" ht="15">
      <c r="B1372"/>
      <c r="D1372" s="22"/>
      <c r="E1372" s="22"/>
      <c r="F1372" s="22"/>
      <c r="G1372" s="22"/>
      <c r="T1372" s="22"/>
    </row>
    <row r="1373" spans="2:20" ht="15">
      <c r="B1373"/>
      <c r="D1373" s="22"/>
      <c r="E1373" s="22"/>
      <c r="F1373" s="22"/>
      <c r="G1373" s="22"/>
      <c r="T1373" s="22"/>
    </row>
    <row r="1374" spans="2:20" ht="15">
      <c r="B1374"/>
      <c r="D1374" s="22"/>
      <c r="E1374" s="22"/>
      <c r="F1374" s="22"/>
      <c r="G1374" s="22"/>
      <c r="T1374" s="22"/>
    </row>
    <row r="1375" spans="2:20" ht="15">
      <c r="B1375"/>
      <c r="D1375" s="22"/>
      <c r="E1375" s="22"/>
      <c r="F1375" s="22"/>
      <c r="G1375" s="22"/>
      <c r="T1375" s="22"/>
    </row>
    <row r="1376" spans="2:20" ht="15">
      <c r="B1376"/>
      <c r="D1376" s="22"/>
      <c r="E1376" s="22"/>
      <c r="F1376" s="22"/>
      <c r="G1376" s="22"/>
      <c r="T1376" s="22"/>
    </row>
    <row r="1377" spans="2:20" ht="15">
      <c r="B1377"/>
      <c r="D1377" s="22"/>
      <c r="E1377" s="22"/>
      <c r="F1377" s="22"/>
      <c r="G1377" s="22"/>
      <c r="T1377" s="22"/>
    </row>
    <row r="1378" spans="2:20" ht="15">
      <c r="B1378"/>
      <c r="D1378" s="22"/>
      <c r="E1378" s="22"/>
      <c r="F1378" s="22"/>
      <c r="G1378" s="22"/>
      <c r="T1378" s="22"/>
    </row>
    <row r="1379" spans="2:20" ht="15">
      <c r="B1379"/>
      <c r="D1379" s="22"/>
      <c r="E1379" s="22"/>
      <c r="F1379" s="22"/>
      <c r="G1379" s="22"/>
      <c r="T1379" s="22"/>
    </row>
    <row r="1380" spans="2:20" ht="15">
      <c r="B1380"/>
      <c r="D1380" s="22"/>
      <c r="E1380" s="22"/>
      <c r="F1380" s="22"/>
      <c r="G1380" s="22"/>
      <c r="T1380" s="22"/>
    </row>
    <row r="1381" spans="2:20" ht="15">
      <c r="B1381"/>
      <c r="D1381" s="22"/>
      <c r="E1381" s="22"/>
      <c r="F1381" s="22"/>
      <c r="G1381" s="22"/>
      <c r="T1381" s="22"/>
    </row>
    <row r="1382" spans="2:20" ht="15">
      <c r="B1382"/>
      <c r="D1382" s="22"/>
      <c r="E1382" s="22"/>
      <c r="F1382" s="22"/>
      <c r="G1382" s="22"/>
      <c r="T1382" s="22"/>
    </row>
    <row r="1383" spans="2:20" ht="15">
      <c r="B1383"/>
      <c r="D1383" s="22"/>
      <c r="E1383" s="22"/>
      <c r="F1383" s="22"/>
      <c r="G1383" s="22"/>
      <c r="T1383" s="22"/>
    </row>
    <row r="1384" spans="2:20" ht="15">
      <c r="B1384"/>
      <c r="D1384" s="22"/>
      <c r="E1384" s="22"/>
      <c r="F1384" s="22"/>
      <c r="G1384" s="22"/>
      <c r="T1384" s="22"/>
    </row>
    <row r="1385" spans="2:20" ht="15">
      <c r="B1385"/>
      <c r="D1385" s="22"/>
      <c r="E1385" s="22"/>
      <c r="F1385" s="22"/>
      <c r="G1385" s="22"/>
      <c r="T1385" s="22"/>
    </row>
    <row r="1386" spans="2:20" ht="15">
      <c r="B1386"/>
      <c r="D1386" s="22"/>
      <c r="E1386" s="22"/>
      <c r="F1386" s="22"/>
      <c r="G1386" s="22"/>
      <c r="T1386" s="22"/>
    </row>
    <row r="1387" spans="2:20" ht="15">
      <c r="B1387"/>
      <c r="D1387" s="22"/>
      <c r="E1387" s="22"/>
      <c r="F1387" s="22"/>
      <c r="G1387" s="22"/>
      <c r="T1387" s="22"/>
    </row>
    <row r="1388" spans="2:20" ht="15">
      <c r="B1388"/>
      <c r="D1388" s="22"/>
      <c r="E1388" s="22"/>
      <c r="F1388" s="22"/>
      <c r="G1388" s="22"/>
      <c r="T1388" s="22"/>
    </row>
    <row r="1389" spans="2:20" ht="15">
      <c r="B1389"/>
      <c r="D1389" s="22"/>
      <c r="E1389" s="22"/>
      <c r="F1389" s="22"/>
      <c r="G1389" s="22"/>
      <c r="T1389" s="22"/>
    </row>
    <row r="1390" spans="2:20" ht="15">
      <c r="B1390"/>
      <c r="D1390" s="22"/>
      <c r="E1390" s="22"/>
      <c r="F1390" s="22"/>
      <c r="G1390" s="22"/>
      <c r="T1390" s="22"/>
    </row>
    <row r="1391" spans="2:20" ht="15">
      <c r="B1391"/>
      <c r="D1391" s="22"/>
      <c r="E1391" s="22"/>
      <c r="F1391" s="22"/>
      <c r="G1391" s="22"/>
      <c r="T1391" s="22"/>
    </row>
    <row r="1392" spans="2:20" ht="15">
      <c r="B1392"/>
      <c r="D1392" s="22"/>
      <c r="E1392" s="22"/>
      <c r="F1392" s="22"/>
      <c r="G1392" s="22"/>
      <c r="T1392" s="22"/>
    </row>
    <row r="1393" spans="2:20" ht="15">
      <c r="B1393"/>
      <c r="D1393" s="22"/>
      <c r="E1393" s="22"/>
      <c r="F1393" s="22"/>
      <c r="G1393" s="22"/>
      <c r="T1393" s="22"/>
    </row>
    <row r="1394" spans="2:20" ht="15">
      <c r="B1394"/>
      <c r="D1394" s="22"/>
      <c r="E1394" s="22"/>
      <c r="F1394" s="22"/>
      <c r="G1394" s="22"/>
      <c r="T1394" s="22"/>
    </row>
    <row r="1395" spans="2:20" ht="15">
      <c r="B1395"/>
      <c r="D1395" s="22"/>
      <c r="E1395" s="22"/>
      <c r="F1395" s="22"/>
      <c r="G1395" s="22"/>
      <c r="T1395" s="22"/>
    </row>
    <row r="1396" spans="2:20" ht="15">
      <c r="B1396"/>
      <c r="D1396" s="22"/>
      <c r="E1396" s="22"/>
      <c r="F1396" s="22"/>
      <c r="G1396" s="22"/>
      <c r="T1396" s="22"/>
    </row>
    <row r="1397" spans="2:20" ht="15">
      <c r="B1397"/>
      <c r="D1397" s="22"/>
      <c r="E1397" s="22"/>
      <c r="F1397" s="22"/>
      <c r="G1397" s="22"/>
      <c r="T1397" s="22"/>
    </row>
    <row r="1398" spans="2:20" ht="15">
      <c r="B1398"/>
      <c r="D1398" s="22"/>
      <c r="E1398" s="22"/>
      <c r="F1398" s="22"/>
      <c r="G1398" s="22"/>
      <c r="T1398" s="22"/>
    </row>
    <row r="1399" spans="2:20" ht="15">
      <c r="B1399"/>
      <c r="D1399" s="22"/>
      <c r="E1399" s="22"/>
      <c r="F1399" s="22"/>
      <c r="G1399" s="22"/>
      <c r="T1399" s="22"/>
    </row>
    <row r="1400" spans="2:20" ht="15">
      <c r="B1400"/>
      <c r="D1400" s="22"/>
      <c r="E1400" s="22"/>
      <c r="F1400" s="22"/>
      <c r="G1400" s="22"/>
      <c r="T1400" s="22"/>
    </row>
    <row r="1401" spans="2:20" ht="15">
      <c r="B1401"/>
      <c r="D1401" s="22"/>
      <c r="E1401" s="22"/>
      <c r="F1401" s="22"/>
      <c r="G1401" s="22"/>
      <c r="T1401" s="22"/>
    </row>
    <row r="1402" spans="2:20" ht="15">
      <c r="B1402"/>
      <c r="D1402" s="22"/>
      <c r="E1402" s="22"/>
      <c r="F1402" s="22"/>
      <c r="G1402" s="22"/>
      <c r="T1402" s="22"/>
    </row>
    <row r="1403" spans="2:20" ht="15">
      <c r="B1403"/>
      <c r="D1403" s="22"/>
      <c r="E1403" s="22"/>
      <c r="F1403" s="22"/>
      <c r="G1403" s="22"/>
      <c r="T1403" s="22"/>
    </row>
    <row r="1404" spans="2:20" ht="15">
      <c r="B1404"/>
      <c r="D1404" s="22"/>
      <c r="E1404" s="22"/>
      <c r="F1404" s="22"/>
      <c r="G1404" s="22"/>
      <c r="T1404" s="22"/>
    </row>
    <row r="1405" spans="2:20" ht="15">
      <c r="B1405"/>
      <c r="D1405" s="22"/>
      <c r="E1405" s="22"/>
      <c r="F1405" s="22"/>
      <c r="G1405" s="22"/>
      <c r="T1405" s="22"/>
    </row>
    <row r="1406" spans="2:20" ht="15">
      <c r="B1406"/>
      <c r="D1406" s="22"/>
      <c r="E1406" s="22"/>
      <c r="F1406" s="22"/>
      <c r="G1406" s="22"/>
      <c r="T1406" s="22"/>
    </row>
    <row r="1407" spans="2:20" ht="15">
      <c r="B1407"/>
      <c r="D1407" s="22"/>
      <c r="E1407" s="22"/>
      <c r="F1407" s="22"/>
      <c r="G1407" s="22"/>
      <c r="T1407" s="22"/>
    </row>
    <row r="1408" spans="2:20" ht="15">
      <c r="B1408"/>
      <c r="D1408" s="22"/>
      <c r="E1408" s="22"/>
      <c r="F1408" s="22"/>
      <c r="G1408" s="22"/>
      <c r="T1408" s="22"/>
    </row>
    <row r="1409" spans="2:20" ht="15">
      <c r="B1409"/>
      <c r="D1409" s="22"/>
      <c r="E1409" s="22"/>
      <c r="F1409" s="22"/>
      <c r="G1409" s="22"/>
      <c r="T1409" s="22"/>
    </row>
    <row r="1410" spans="2:20" ht="15">
      <c r="B1410"/>
      <c r="D1410" s="22"/>
      <c r="E1410" s="22"/>
      <c r="F1410" s="22"/>
      <c r="G1410" s="22"/>
      <c r="T1410" s="22"/>
    </row>
    <row r="1411" spans="2:20" ht="15">
      <c r="B1411"/>
      <c r="D1411" s="22"/>
      <c r="E1411" s="22"/>
      <c r="F1411" s="22"/>
      <c r="G1411" s="22"/>
      <c r="T1411" s="22"/>
    </row>
    <row r="1412" spans="2:20" ht="15">
      <c r="B1412"/>
      <c r="D1412" s="22"/>
      <c r="E1412" s="22"/>
      <c r="F1412" s="22"/>
      <c r="G1412" s="22"/>
      <c r="T1412" s="22"/>
    </row>
    <row r="1413" spans="2:20" ht="15">
      <c r="B1413"/>
      <c r="D1413" s="22"/>
      <c r="E1413" s="22"/>
      <c r="F1413" s="22"/>
      <c r="G1413" s="22"/>
      <c r="T1413" s="22"/>
    </row>
    <row r="1414" spans="2:20" ht="15">
      <c r="B1414"/>
      <c r="D1414" s="22"/>
      <c r="E1414" s="22"/>
      <c r="F1414" s="22"/>
      <c r="G1414" s="22"/>
      <c r="T1414" s="22"/>
    </row>
    <row r="1415" spans="2:20" ht="15">
      <c r="B1415"/>
      <c r="D1415" s="22"/>
      <c r="E1415" s="22"/>
      <c r="F1415" s="22"/>
      <c r="G1415" s="22"/>
      <c r="T1415" s="22"/>
    </row>
    <row r="1416" spans="2:20" ht="15">
      <c r="B1416"/>
      <c r="D1416" s="22"/>
      <c r="E1416" s="22"/>
      <c r="F1416" s="22"/>
      <c r="G1416" s="22"/>
      <c r="T1416" s="22"/>
    </row>
    <row r="1417" spans="2:20" ht="15">
      <c r="B1417"/>
      <c r="D1417" s="22"/>
      <c r="E1417" s="22"/>
      <c r="F1417" s="22"/>
      <c r="G1417" s="22"/>
      <c r="T1417" s="22"/>
    </row>
    <row r="1418" spans="2:20" ht="15">
      <c r="B1418"/>
      <c r="D1418" s="22"/>
      <c r="E1418" s="22"/>
      <c r="F1418" s="22"/>
      <c r="G1418" s="22"/>
      <c r="T1418" s="22"/>
    </row>
    <row r="1419" spans="2:20" ht="15">
      <c r="B1419"/>
      <c r="D1419" s="22"/>
      <c r="E1419" s="22"/>
      <c r="F1419" s="22"/>
      <c r="G1419" s="22"/>
      <c r="T1419" s="22"/>
    </row>
    <row r="1420" spans="2:20" ht="15">
      <c r="B1420"/>
      <c r="D1420" s="22"/>
      <c r="E1420" s="22"/>
      <c r="F1420" s="22"/>
      <c r="G1420" s="22"/>
      <c r="T1420" s="22"/>
    </row>
    <row r="1421" spans="2:20" ht="15">
      <c r="B1421"/>
      <c r="D1421" s="22"/>
      <c r="E1421" s="22"/>
      <c r="F1421" s="22"/>
      <c r="G1421" s="22"/>
      <c r="T1421" s="22"/>
    </row>
    <row r="1422" spans="2:20" ht="15">
      <c r="B1422"/>
      <c r="D1422" s="22"/>
      <c r="E1422" s="22"/>
      <c r="F1422" s="22"/>
      <c r="G1422" s="22"/>
      <c r="T1422" s="22"/>
    </row>
    <row r="1423" spans="2:20" ht="15">
      <c r="B1423"/>
      <c r="D1423" s="22"/>
      <c r="E1423" s="22"/>
      <c r="F1423" s="22"/>
      <c r="G1423" s="22"/>
      <c r="T1423" s="22"/>
    </row>
    <row r="1424" spans="2:20" ht="15">
      <c r="B1424"/>
      <c r="D1424" s="22"/>
      <c r="E1424" s="22"/>
      <c r="F1424" s="22"/>
      <c r="G1424" s="22"/>
      <c r="T1424" s="22"/>
    </row>
    <row r="1425" spans="2:20" ht="15">
      <c r="B1425"/>
      <c r="D1425" s="22"/>
      <c r="E1425" s="22"/>
      <c r="F1425" s="22"/>
      <c r="G1425" s="22"/>
      <c r="T1425" s="22"/>
    </row>
    <row r="1426" spans="2:20" ht="15">
      <c r="B1426"/>
      <c r="D1426" s="22"/>
      <c r="E1426" s="22"/>
      <c r="F1426" s="22"/>
      <c r="G1426" s="22"/>
      <c r="T1426" s="22"/>
    </row>
    <row r="1427" spans="2:20" ht="15">
      <c r="B1427"/>
      <c r="D1427" s="22"/>
      <c r="E1427" s="22"/>
      <c r="F1427" s="22"/>
      <c r="G1427" s="22"/>
      <c r="T1427" s="22"/>
    </row>
    <row r="1428" spans="2:20" ht="15">
      <c r="B1428"/>
      <c r="D1428" s="22"/>
      <c r="E1428" s="22"/>
      <c r="F1428" s="22"/>
      <c r="G1428" s="22"/>
      <c r="T1428" s="22"/>
    </row>
    <row r="1429" spans="2:20" ht="15">
      <c r="B1429"/>
      <c r="D1429" s="22"/>
      <c r="E1429" s="22"/>
      <c r="F1429" s="22"/>
      <c r="G1429" s="22"/>
      <c r="T1429" s="22"/>
    </row>
    <row r="1430" spans="2:20" ht="15">
      <c r="B1430"/>
      <c r="D1430" s="22"/>
      <c r="E1430" s="22"/>
      <c r="F1430" s="22"/>
      <c r="G1430" s="22"/>
      <c r="T1430" s="22"/>
    </row>
    <row r="1431" spans="2:20" ht="15">
      <c r="B1431"/>
      <c r="D1431" s="22"/>
      <c r="E1431" s="22"/>
      <c r="F1431" s="22"/>
      <c r="G1431" s="22"/>
      <c r="T1431" s="22"/>
    </row>
    <row r="1432" spans="2:20" ht="15">
      <c r="B1432"/>
      <c r="D1432" s="22"/>
      <c r="E1432" s="22"/>
      <c r="F1432" s="22"/>
      <c r="G1432" s="22"/>
      <c r="T1432" s="22"/>
    </row>
    <row r="1433" spans="2:20" ht="15">
      <c r="B1433"/>
      <c r="D1433" s="22"/>
      <c r="E1433" s="22"/>
      <c r="F1433" s="22"/>
      <c r="G1433" s="22"/>
      <c r="T1433" s="22"/>
    </row>
    <row r="1434" spans="2:20" ht="15">
      <c r="B1434"/>
      <c r="D1434" s="22"/>
      <c r="E1434" s="22"/>
      <c r="F1434" s="22"/>
      <c r="G1434" s="22"/>
      <c r="T1434" s="22"/>
    </row>
    <row r="1435" spans="2:20" ht="15">
      <c r="B1435"/>
      <c r="D1435" s="22"/>
      <c r="E1435" s="22"/>
      <c r="F1435" s="22"/>
      <c r="G1435" s="22"/>
      <c r="T1435" s="22"/>
    </row>
    <row r="1436" spans="2:20" ht="15">
      <c r="B1436"/>
      <c r="D1436" s="22"/>
      <c r="E1436" s="22"/>
      <c r="F1436" s="22"/>
      <c r="G1436" s="22"/>
      <c r="T1436" s="22"/>
    </row>
    <row r="1437" spans="2:20" ht="15">
      <c r="B1437"/>
      <c r="D1437" s="22"/>
      <c r="E1437" s="22"/>
      <c r="F1437" s="22"/>
      <c r="G1437" s="22"/>
      <c r="T1437" s="22"/>
    </row>
    <row r="1438" spans="2:20" ht="15">
      <c r="B1438"/>
      <c r="D1438" s="22"/>
      <c r="E1438" s="22"/>
      <c r="F1438" s="22"/>
      <c r="G1438" s="22"/>
      <c r="T1438" s="22"/>
    </row>
    <row r="1439" spans="2:20" ht="15">
      <c r="B1439"/>
      <c r="D1439" s="22"/>
      <c r="E1439" s="22"/>
      <c r="F1439" s="22"/>
      <c r="G1439" s="22"/>
      <c r="T1439" s="22"/>
    </row>
    <row r="1440" spans="2:20" ht="15">
      <c r="B1440"/>
      <c r="D1440" s="22"/>
      <c r="E1440" s="22"/>
      <c r="F1440" s="22"/>
      <c r="G1440" s="22"/>
      <c r="T1440" s="22"/>
    </row>
    <row r="1441" spans="2:20" ht="15">
      <c r="B1441"/>
      <c r="D1441" s="22"/>
      <c r="E1441" s="22"/>
      <c r="F1441" s="22"/>
      <c r="G1441" s="22"/>
      <c r="T1441" s="22"/>
    </row>
    <row r="1442" spans="2:20" ht="15">
      <c r="B1442"/>
      <c r="D1442" s="22"/>
      <c r="E1442" s="22"/>
      <c r="F1442" s="22"/>
      <c r="G1442" s="22"/>
      <c r="T1442" s="22"/>
    </row>
    <row r="1443" spans="2:20" ht="15">
      <c r="B1443"/>
      <c r="D1443" s="22"/>
      <c r="E1443" s="22"/>
      <c r="F1443" s="22"/>
      <c r="G1443" s="22"/>
      <c r="T1443" s="22"/>
    </row>
    <row r="1444" spans="2:20" ht="15">
      <c r="B1444"/>
      <c r="D1444" s="22"/>
      <c r="E1444" s="22"/>
      <c r="F1444" s="22"/>
      <c r="G1444" s="22"/>
      <c r="T1444" s="22"/>
    </row>
    <row r="1445" spans="2:20" ht="15">
      <c r="B1445"/>
      <c r="D1445" s="22"/>
      <c r="E1445" s="22"/>
      <c r="F1445" s="22"/>
      <c r="G1445" s="22"/>
      <c r="T1445" s="22"/>
    </row>
    <row r="1446" spans="2:20" ht="15">
      <c r="B1446"/>
      <c r="D1446" s="22"/>
      <c r="E1446" s="22"/>
      <c r="F1446" s="22"/>
      <c r="G1446" s="22"/>
      <c r="T1446" s="22"/>
    </row>
    <row r="1447" spans="2:20" ht="15">
      <c r="B1447"/>
      <c r="D1447" s="22"/>
      <c r="E1447" s="22"/>
      <c r="F1447" s="22"/>
      <c r="G1447" s="22"/>
      <c r="T1447" s="22"/>
    </row>
    <row r="1448" spans="2:20" ht="15">
      <c r="B1448"/>
      <c r="D1448" s="22"/>
      <c r="E1448" s="22"/>
      <c r="F1448" s="22"/>
      <c r="G1448" s="22"/>
      <c r="T1448" s="22"/>
    </row>
    <row r="1449" spans="2:20" ht="15">
      <c r="B1449"/>
      <c r="D1449" s="22"/>
      <c r="E1449" s="22"/>
      <c r="F1449" s="22"/>
      <c r="G1449" s="22"/>
      <c r="T1449" s="22"/>
    </row>
    <row r="1450" spans="2:20" ht="15">
      <c r="B1450"/>
      <c r="D1450" s="22"/>
      <c r="E1450" s="22"/>
      <c r="F1450" s="22"/>
      <c r="G1450" s="22"/>
      <c r="T1450" s="22"/>
    </row>
    <row r="1451" spans="2:20" ht="15">
      <c r="B1451"/>
      <c r="D1451" s="22"/>
      <c r="E1451" s="22"/>
      <c r="F1451" s="22"/>
      <c r="G1451" s="22"/>
      <c r="T1451" s="22"/>
    </row>
    <row r="1452" spans="2:20" ht="15">
      <c r="B1452"/>
      <c r="D1452" s="22"/>
      <c r="E1452" s="22"/>
      <c r="F1452" s="22"/>
      <c r="G1452" s="22"/>
      <c r="T1452" s="22"/>
    </row>
    <row r="1453" spans="2:20" ht="15">
      <c r="B1453"/>
      <c r="D1453" s="22"/>
      <c r="E1453" s="22"/>
      <c r="F1453" s="22"/>
      <c r="G1453" s="22"/>
      <c r="T1453" s="22"/>
    </row>
    <row r="1454" spans="2:20" ht="15">
      <c r="B1454"/>
      <c r="D1454" s="22"/>
      <c r="E1454" s="22"/>
      <c r="F1454" s="22"/>
      <c r="G1454" s="22"/>
      <c r="T1454" s="22"/>
    </row>
    <row r="1455" spans="2:20" ht="15">
      <c r="B1455"/>
      <c r="D1455" s="22"/>
      <c r="E1455" s="22"/>
      <c r="F1455" s="22"/>
      <c r="G1455" s="22"/>
      <c r="T1455" s="22"/>
    </row>
    <row r="1456" spans="2:20" ht="15">
      <c r="B1456"/>
      <c r="D1456" s="22"/>
      <c r="E1456" s="22"/>
      <c r="F1456" s="22"/>
      <c r="G1456" s="22"/>
      <c r="T1456" s="22"/>
    </row>
    <row r="1457" spans="2:20" ht="15">
      <c r="B1457"/>
      <c r="D1457" s="22"/>
      <c r="E1457" s="22"/>
      <c r="F1457" s="22"/>
      <c r="G1457" s="22"/>
      <c r="T1457" s="22"/>
    </row>
    <row r="1458" spans="2:20" ht="15">
      <c r="B1458"/>
      <c r="D1458" s="22"/>
      <c r="E1458" s="22"/>
      <c r="F1458" s="22"/>
      <c r="G1458" s="22"/>
      <c r="T1458" s="22"/>
    </row>
    <row r="1459" spans="2:20" ht="15">
      <c r="B1459"/>
      <c r="D1459" s="22"/>
      <c r="E1459" s="22"/>
      <c r="F1459" s="22"/>
      <c r="G1459" s="22"/>
      <c r="T1459" s="22"/>
    </row>
    <row r="1460" spans="2:20" ht="15">
      <c r="B1460"/>
      <c r="D1460" s="22"/>
      <c r="E1460" s="22"/>
      <c r="F1460" s="22"/>
      <c r="G1460" s="22"/>
      <c r="T1460" s="22"/>
    </row>
    <row r="1461" spans="2:20" ht="15">
      <c r="B1461"/>
      <c r="D1461" s="22"/>
      <c r="E1461" s="22"/>
      <c r="F1461" s="22"/>
      <c r="G1461" s="22"/>
      <c r="T1461" s="22"/>
    </row>
    <row r="1462" spans="2:20" ht="15">
      <c r="B1462"/>
      <c r="D1462" s="22"/>
      <c r="E1462" s="22"/>
      <c r="F1462" s="22"/>
      <c r="G1462" s="22"/>
      <c r="T1462" s="22"/>
    </row>
    <row r="1463" spans="2:20" ht="15">
      <c r="B1463"/>
      <c r="D1463" s="22"/>
      <c r="E1463" s="22"/>
      <c r="F1463" s="22"/>
      <c r="G1463" s="22"/>
      <c r="T1463" s="22"/>
    </row>
    <row r="1464" spans="2:20" ht="15">
      <c r="B1464"/>
      <c r="D1464" s="22"/>
      <c r="E1464" s="22"/>
      <c r="F1464" s="22"/>
      <c r="G1464" s="22"/>
      <c r="T1464" s="22"/>
    </row>
    <row r="1465" spans="2:20" ht="15">
      <c r="B1465"/>
      <c r="D1465" s="22"/>
      <c r="E1465" s="22"/>
      <c r="F1465" s="22"/>
      <c r="G1465" s="22"/>
      <c r="T1465" s="22"/>
    </row>
    <row r="1466" spans="2:20" ht="15">
      <c r="B1466"/>
      <c r="D1466" s="22"/>
      <c r="E1466" s="22"/>
      <c r="F1466" s="22"/>
      <c r="G1466" s="22"/>
      <c r="T1466" s="22"/>
    </row>
    <row r="1467" spans="2:20" ht="15">
      <c r="B1467"/>
      <c r="D1467" s="22"/>
      <c r="E1467" s="22"/>
      <c r="F1467" s="22"/>
      <c r="G1467" s="22"/>
      <c r="T1467" s="22"/>
    </row>
    <row r="1468" spans="2:20" ht="15">
      <c r="B1468"/>
      <c r="D1468" s="22"/>
      <c r="E1468" s="22"/>
      <c r="F1468" s="22"/>
      <c r="G1468" s="22"/>
      <c r="T1468" s="22"/>
    </row>
    <row r="1469" spans="2:20" ht="15">
      <c r="B1469"/>
      <c r="D1469" s="22"/>
      <c r="E1469" s="22"/>
      <c r="F1469" s="22"/>
      <c r="G1469" s="22"/>
      <c r="T1469" s="22"/>
    </row>
    <row r="1470" spans="2:20" ht="15">
      <c r="B1470"/>
      <c r="D1470" s="22"/>
      <c r="E1470" s="22"/>
      <c r="F1470" s="22"/>
      <c r="G1470" s="22"/>
      <c r="T1470" s="22"/>
    </row>
    <row r="1471" spans="2:20" ht="15">
      <c r="B1471"/>
      <c r="D1471" s="22"/>
      <c r="E1471" s="22"/>
      <c r="F1471" s="22"/>
      <c r="G1471" s="22"/>
      <c r="T1471" s="22"/>
    </row>
    <row r="1472" spans="2:20" ht="15">
      <c r="B1472"/>
      <c r="D1472" s="22"/>
      <c r="E1472" s="22"/>
      <c r="F1472" s="22"/>
      <c r="G1472" s="22"/>
      <c r="T1472" s="22"/>
    </row>
    <row r="1473" spans="2:20" ht="15">
      <c r="B1473"/>
      <c r="D1473" s="22"/>
      <c r="E1473" s="22"/>
      <c r="F1473" s="22"/>
      <c r="G1473" s="22"/>
      <c r="T1473" s="22"/>
    </row>
    <row r="1474" spans="2:20" ht="15">
      <c r="B1474"/>
      <c r="D1474" s="22"/>
      <c r="E1474" s="22"/>
      <c r="F1474" s="22"/>
      <c r="G1474" s="22"/>
      <c r="T1474" s="22"/>
    </row>
    <row r="1475" spans="2:20" ht="15">
      <c r="B1475"/>
      <c r="D1475" s="22"/>
      <c r="E1475" s="22"/>
      <c r="F1475" s="22"/>
      <c r="G1475" s="22"/>
      <c r="T1475" s="22"/>
    </row>
    <row r="1476" spans="2:20" ht="15">
      <c r="B1476"/>
      <c r="D1476" s="22"/>
      <c r="E1476" s="22"/>
      <c r="F1476" s="22"/>
      <c r="G1476" s="22"/>
      <c r="T1476" s="22"/>
    </row>
    <row r="1477" spans="2:20" ht="15">
      <c r="B1477"/>
      <c r="D1477" s="22"/>
      <c r="E1477" s="22"/>
      <c r="F1477" s="22"/>
      <c r="G1477" s="22"/>
      <c r="T1477" s="22"/>
    </row>
    <row r="1478" spans="2:20" ht="15">
      <c r="B1478"/>
      <c r="D1478" s="22"/>
      <c r="E1478" s="22"/>
      <c r="F1478" s="22"/>
      <c r="G1478" s="22"/>
      <c r="T1478" s="22"/>
    </row>
    <row r="1479" spans="2:20" ht="15">
      <c r="B1479"/>
      <c r="D1479" s="22"/>
      <c r="E1479" s="22"/>
      <c r="F1479" s="22"/>
      <c r="G1479" s="22"/>
      <c r="T1479" s="22"/>
    </row>
    <row r="1480" spans="2:20" ht="15">
      <c r="B1480"/>
      <c r="D1480" s="22"/>
      <c r="E1480" s="22"/>
      <c r="F1480" s="22"/>
      <c r="G1480" s="22"/>
      <c r="T1480" s="22"/>
    </row>
    <row r="1481" spans="2:20" ht="15">
      <c r="B1481"/>
      <c r="D1481" s="22"/>
      <c r="E1481" s="22"/>
      <c r="F1481" s="22"/>
      <c r="G1481" s="22"/>
      <c r="T1481" s="22"/>
    </row>
    <row r="1482" spans="2:20" ht="15">
      <c r="B1482"/>
      <c r="D1482" s="22"/>
      <c r="E1482" s="22"/>
      <c r="F1482" s="22"/>
      <c r="G1482" s="22"/>
      <c r="T1482" s="22"/>
    </row>
    <row r="1483" spans="2:20" ht="15">
      <c r="B1483"/>
      <c r="D1483" s="22"/>
      <c r="E1483" s="22"/>
      <c r="F1483" s="22"/>
      <c r="G1483" s="22"/>
      <c r="T1483" s="22"/>
    </row>
    <row r="1484" spans="2:20" ht="15">
      <c r="B1484"/>
      <c r="D1484" s="22"/>
      <c r="E1484" s="22"/>
      <c r="F1484" s="22"/>
      <c r="G1484" s="22"/>
      <c r="T1484" s="22"/>
    </row>
    <row r="1485" spans="2:20" ht="15">
      <c r="B1485"/>
      <c r="D1485" s="22"/>
      <c r="E1485" s="22"/>
      <c r="F1485" s="22"/>
      <c r="G1485" s="22"/>
      <c r="T1485" s="22"/>
    </row>
    <row r="1486" spans="2:20" ht="15">
      <c r="B1486"/>
      <c r="D1486" s="22"/>
      <c r="E1486" s="22"/>
      <c r="F1486" s="22"/>
      <c r="G1486" s="22"/>
      <c r="T1486" s="22"/>
    </row>
    <row r="1487" spans="2:20" ht="15">
      <c r="B1487"/>
      <c r="D1487" s="22"/>
      <c r="E1487" s="22"/>
      <c r="F1487" s="22"/>
      <c r="G1487" s="22"/>
      <c r="T1487" s="22"/>
    </row>
    <row r="1488" spans="2:20" ht="15">
      <c r="B1488"/>
      <c r="D1488" s="22"/>
      <c r="E1488" s="22"/>
      <c r="F1488" s="22"/>
      <c r="G1488" s="22"/>
      <c r="T1488" s="22"/>
    </row>
    <row r="1489" spans="2:20" ht="15">
      <c r="B1489"/>
      <c r="D1489" s="22"/>
      <c r="E1489" s="22"/>
      <c r="F1489" s="22"/>
      <c r="G1489" s="22"/>
      <c r="T1489" s="22"/>
    </row>
    <row r="1490" spans="2:20" ht="15">
      <c r="B1490"/>
      <c r="D1490" s="22"/>
      <c r="E1490" s="22"/>
      <c r="F1490" s="22"/>
      <c r="G1490" s="22"/>
      <c r="T1490" s="22"/>
    </row>
    <row r="1491" spans="2:20" ht="15">
      <c r="B1491"/>
      <c r="D1491" s="22"/>
      <c r="E1491" s="22"/>
      <c r="F1491" s="22"/>
      <c r="G1491" s="22"/>
      <c r="T1491" s="22"/>
    </row>
    <row r="1492" spans="2:20" ht="15">
      <c r="B1492"/>
      <c r="D1492" s="22"/>
      <c r="E1492" s="22"/>
      <c r="F1492" s="22"/>
      <c r="G1492" s="22"/>
      <c r="T1492" s="22"/>
    </row>
    <row r="1493" spans="2:20" ht="15">
      <c r="B1493"/>
      <c r="D1493" s="22"/>
      <c r="E1493" s="22"/>
      <c r="F1493" s="22"/>
      <c r="G1493" s="22"/>
      <c r="T1493" s="22"/>
    </row>
    <row r="1494" spans="2:20" ht="15">
      <c r="B1494"/>
      <c r="D1494" s="22"/>
      <c r="E1494" s="22"/>
      <c r="F1494" s="22"/>
      <c r="G1494" s="22"/>
      <c r="T1494" s="22"/>
    </row>
    <row r="1495" spans="2:20" ht="15">
      <c r="B1495"/>
      <c r="D1495" s="22"/>
      <c r="E1495" s="22"/>
      <c r="F1495" s="22"/>
      <c r="G1495" s="22"/>
      <c r="T1495" s="22"/>
    </row>
    <row r="1496" spans="2:20" ht="15">
      <c r="B1496"/>
      <c r="D1496" s="22"/>
      <c r="E1496" s="22"/>
      <c r="F1496" s="22"/>
      <c r="G1496" s="22"/>
      <c r="T1496" s="22"/>
    </row>
    <row r="1497" spans="2:20" ht="15">
      <c r="B1497"/>
      <c r="D1497" s="22"/>
      <c r="E1497" s="22"/>
      <c r="F1497" s="22"/>
      <c r="G1497" s="22"/>
      <c r="T1497" s="22"/>
    </row>
    <row r="1498" spans="2:20" ht="15">
      <c r="B1498"/>
      <c r="D1498" s="22"/>
      <c r="E1498" s="22"/>
      <c r="F1498" s="22"/>
      <c r="G1498" s="22"/>
      <c r="T1498" s="22"/>
    </row>
    <row r="1499" spans="2:20" ht="15">
      <c r="B1499"/>
      <c r="D1499" s="22"/>
      <c r="E1499" s="22"/>
      <c r="F1499" s="22"/>
      <c r="G1499" s="22"/>
      <c r="T1499" s="22"/>
    </row>
    <row r="1500" spans="2:20" ht="15">
      <c r="B1500"/>
      <c r="D1500" s="22"/>
      <c r="E1500" s="22"/>
      <c r="F1500" s="22"/>
      <c r="G1500" s="22"/>
      <c r="T1500" s="22"/>
    </row>
    <row r="1501" spans="2:20" ht="15">
      <c r="B1501"/>
      <c r="D1501" s="22"/>
      <c r="E1501" s="22"/>
      <c r="F1501" s="22"/>
      <c r="G1501" s="22"/>
      <c r="T1501" s="22"/>
    </row>
    <row r="1502" spans="2:20" ht="15">
      <c r="B1502"/>
      <c r="D1502" s="22"/>
      <c r="E1502" s="22"/>
      <c r="F1502" s="22"/>
      <c r="G1502" s="22"/>
      <c r="T1502" s="22"/>
    </row>
    <row r="1503" spans="2:20" ht="15">
      <c r="B1503"/>
      <c r="D1503" s="22"/>
      <c r="E1503" s="22"/>
      <c r="F1503" s="22"/>
      <c r="G1503" s="22"/>
      <c r="T1503" s="22"/>
    </row>
    <row r="1504" spans="2:20" ht="15">
      <c r="B1504"/>
      <c r="D1504" s="22"/>
      <c r="E1504" s="22"/>
      <c r="F1504" s="22"/>
      <c r="G1504" s="22"/>
      <c r="T1504" s="22"/>
    </row>
    <row r="1505" spans="2:20" ht="15">
      <c r="B1505"/>
      <c r="D1505" s="22"/>
      <c r="E1505" s="22"/>
      <c r="F1505" s="22"/>
      <c r="G1505" s="22"/>
      <c r="T1505" s="22"/>
    </row>
    <row r="1506" spans="2:20" ht="15">
      <c r="B1506"/>
      <c r="D1506" s="22"/>
      <c r="E1506" s="22"/>
      <c r="F1506" s="22"/>
      <c r="G1506" s="22"/>
      <c r="T1506" s="22"/>
    </row>
    <row r="1507" spans="2:20" ht="15">
      <c r="B1507"/>
      <c r="D1507" s="22"/>
      <c r="E1507" s="22"/>
      <c r="F1507" s="22"/>
      <c r="G1507" s="22"/>
      <c r="T1507" s="22"/>
    </row>
    <row r="1508" spans="2:20" ht="15">
      <c r="B1508"/>
      <c r="D1508" s="22"/>
      <c r="E1508" s="22"/>
      <c r="F1508" s="22"/>
      <c r="G1508" s="22"/>
      <c r="T1508" s="22"/>
    </row>
    <row r="1509" spans="2:20" ht="15">
      <c r="B1509"/>
      <c r="D1509" s="22"/>
      <c r="E1509" s="22"/>
      <c r="F1509" s="22"/>
      <c r="G1509" s="22"/>
      <c r="T1509" s="22"/>
    </row>
    <row r="1510" spans="2:20" ht="15">
      <c r="B1510"/>
      <c r="D1510" s="22"/>
      <c r="E1510" s="22"/>
      <c r="F1510" s="22"/>
      <c r="G1510" s="22"/>
      <c r="T1510" s="22"/>
    </row>
    <row r="1511" spans="2:20" ht="15">
      <c r="B1511"/>
      <c r="D1511" s="22"/>
      <c r="E1511" s="22"/>
      <c r="F1511" s="22"/>
      <c r="G1511" s="22"/>
      <c r="T1511" s="22"/>
    </row>
    <row r="1512" spans="2:20" ht="15">
      <c r="B1512"/>
      <c r="D1512" s="22"/>
      <c r="E1512" s="22"/>
      <c r="F1512" s="22"/>
      <c r="G1512" s="22"/>
      <c r="T1512" s="22"/>
    </row>
    <row r="1513" spans="2:20" ht="15">
      <c r="B1513"/>
      <c r="D1513" s="22"/>
      <c r="E1513" s="22"/>
      <c r="F1513" s="22"/>
      <c r="G1513" s="22"/>
      <c r="T1513" s="22"/>
    </row>
    <row r="1514" spans="2:20" ht="15">
      <c r="B1514"/>
      <c r="D1514" s="22"/>
      <c r="E1514" s="22"/>
      <c r="F1514" s="22"/>
      <c r="G1514" s="22"/>
      <c r="T1514" s="22"/>
    </row>
    <row r="1515" spans="2:20" ht="15">
      <c r="B1515"/>
      <c r="D1515" s="22"/>
      <c r="E1515" s="22"/>
      <c r="F1515" s="22"/>
      <c r="G1515" s="22"/>
      <c r="T1515" s="22"/>
    </row>
    <row r="1516" spans="2:20" ht="15">
      <c r="B1516"/>
      <c r="D1516" s="22"/>
      <c r="E1516" s="22"/>
      <c r="F1516" s="22"/>
      <c r="G1516" s="22"/>
      <c r="T1516" s="22"/>
    </row>
    <row r="1517" spans="2:20" ht="15">
      <c r="B1517"/>
      <c r="D1517" s="22"/>
      <c r="E1517" s="22"/>
      <c r="F1517" s="22"/>
      <c r="G1517" s="22"/>
      <c r="T1517" s="22"/>
    </row>
    <row r="1518" spans="2:20" ht="15">
      <c r="B1518"/>
      <c r="D1518" s="22"/>
      <c r="E1518" s="22"/>
      <c r="F1518" s="22"/>
      <c r="G1518" s="22"/>
      <c r="T1518" s="22"/>
    </row>
    <row r="1519" spans="2:20" ht="15">
      <c r="B1519"/>
      <c r="D1519" s="22"/>
      <c r="E1519" s="22"/>
      <c r="F1519" s="22"/>
      <c r="G1519" s="22"/>
      <c r="T1519" s="22"/>
    </row>
    <row r="1520" spans="2:20" ht="15">
      <c r="B1520"/>
      <c r="D1520" s="22"/>
      <c r="E1520" s="22"/>
      <c r="F1520" s="22"/>
      <c r="G1520" s="22"/>
      <c r="T1520" s="22"/>
    </row>
    <row r="1521" spans="2:20" ht="15">
      <c r="B1521"/>
      <c r="D1521" s="22"/>
      <c r="E1521" s="22"/>
      <c r="F1521" s="22"/>
      <c r="G1521" s="22"/>
      <c r="T1521" s="22"/>
    </row>
    <row r="1522" spans="2:20" ht="15">
      <c r="B1522"/>
      <c r="D1522" s="22"/>
      <c r="E1522" s="22"/>
      <c r="F1522" s="22"/>
      <c r="G1522" s="22"/>
      <c r="T1522" s="22"/>
    </row>
    <row r="1523" spans="2:20" ht="15">
      <c r="B1523"/>
      <c r="D1523" s="22"/>
      <c r="E1523" s="22"/>
      <c r="F1523" s="22"/>
      <c r="G1523" s="22"/>
      <c r="T1523" s="22"/>
    </row>
    <row r="1524" spans="2:20" ht="15">
      <c r="B1524"/>
      <c r="D1524" s="22"/>
      <c r="E1524" s="22"/>
      <c r="F1524" s="22"/>
      <c r="G1524" s="22"/>
      <c r="T1524" s="22"/>
    </row>
    <row r="1525" spans="2:20" ht="15">
      <c r="B1525"/>
      <c r="D1525" s="22"/>
      <c r="E1525" s="22"/>
      <c r="F1525" s="22"/>
      <c r="G1525" s="22"/>
      <c r="T1525" s="22"/>
    </row>
    <row r="1526" spans="2:20" ht="15">
      <c r="B1526"/>
      <c r="D1526" s="22"/>
      <c r="E1526" s="22"/>
      <c r="F1526" s="22"/>
      <c r="G1526" s="22"/>
      <c r="T1526" s="22"/>
    </row>
    <row r="1527" spans="2:20" ht="15">
      <c r="B1527"/>
      <c r="D1527" s="22"/>
      <c r="E1527" s="22"/>
      <c r="F1527" s="22"/>
      <c r="G1527" s="22"/>
      <c r="T1527" s="22"/>
    </row>
    <row r="1528" spans="2:20" ht="15">
      <c r="B1528"/>
      <c r="D1528" s="22"/>
      <c r="E1528" s="22"/>
      <c r="F1528" s="22"/>
      <c r="G1528" s="22"/>
      <c r="T1528" s="22"/>
    </row>
    <row r="1529" spans="2:20" ht="15">
      <c r="B1529"/>
      <c r="D1529" s="22"/>
      <c r="E1529" s="22"/>
      <c r="F1529" s="22"/>
      <c r="G1529" s="22"/>
      <c r="T1529" s="22"/>
    </row>
    <row r="1530" spans="2:20" ht="15">
      <c r="B1530"/>
      <c r="D1530" s="22"/>
      <c r="E1530" s="22"/>
      <c r="F1530" s="22"/>
      <c r="G1530" s="22"/>
      <c r="T1530" s="22"/>
    </row>
    <row r="1531" spans="2:20" ht="15">
      <c r="B1531"/>
      <c r="D1531" s="22"/>
      <c r="E1531" s="22"/>
      <c r="F1531" s="22"/>
      <c r="G1531" s="22"/>
      <c r="T1531" s="22"/>
    </row>
    <row r="1532" spans="2:20" ht="15">
      <c r="B1532"/>
      <c r="D1532" s="22"/>
      <c r="E1532" s="22"/>
      <c r="F1532" s="22"/>
      <c r="G1532" s="22"/>
      <c r="T1532" s="22"/>
    </row>
    <row r="1533" spans="2:20" ht="15">
      <c r="B1533"/>
      <c r="D1533" s="22"/>
      <c r="E1533" s="22"/>
      <c r="F1533" s="22"/>
      <c r="G1533" s="22"/>
      <c r="T1533" s="22"/>
    </row>
    <row r="1534" spans="2:20" ht="15">
      <c r="B1534"/>
      <c r="D1534" s="22"/>
      <c r="E1534" s="22"/>
      <c r="F1534" s="22"/>
      <c r="G1534" s="22"/>
      <c r="T1534" s="22"/>
    </row>
    <row r="1535" spans="2:20" ht="15">
      <c r="B1535"/>
      <c r="D1535" s="22"/>
      <c r="E1535" s="22"/>
      <c r="F1535" s="22"/>
      <c r="G1535" s="22"/>
      <c r="T1535" s="22"/>
    </row>
    <row r="1536" spans="2:20" ht="15">
      <c r="B1536"/>
      <c r="D1536" s="22"/>
      <c r="E1536" s="22"/>
      <c r="F1536" s="22"/>
      <c r="G1536" s="22"/>
      <c r="T1536" s="22"/>
    </row>
    <row r="1537" spans="2:20" ht="15">
      <c r="B1537"/>
      <c r="D1537" s="22"/>
      <c r="E1537" s="22"/>
      <c r="F1537" s="22"/>
      <c r="G1537" s="22"/>
      <c r="T1537" s="22"/>
    </row>
    <row r="1538" spans="2:20" ht="15">
      <c r="B1538"/>
      <c r="D1538" s="22"/>
      <c r="E1538" s="22"/>
      <c r="F1538" s="22"/>
      <c r="G1538" s="22"/>
      <c r="T1538" s="22"/>
    </row>
    <row r="1539" spans="2:20" ht="15">
      <c r="B1539"/>
      <c r="D1539" s="22"/>
      <c r="E1539" s="22"/>
      <c r="F1539" s="22"/>
      <c r="G1539" s="22"/>
      <c r="T1539" s="22"/>
    </row>
    <row r="1540" spans="2:20" ht="15">
      <c r="B1540"/>
      <c r="D1540" s="22"/>
      <c r="E1540" s="22"/>
      <c r="F1540" s="22"/>
      <c r="G1540" s="22"/>
      <c r="T1540" s="22"/>
    </row>
    <row r="1541" spans="2:20" ht="15">
      <c r="B1541"/>
      <c r="D1541" s="22"/>
      <c r="E1541" s="22"/>
      <c r="F1541" s="22"/>
      <c r="G1541" s="22"/>
      <c r="T1541" s="22"/>
    </row>
    <row r="1542" spans="2:20" ht="15">
      <c r="B1542"/>
      <c r="D1542" s="22"/>
      <c r="E1542" s="22"/>
      <c r="F1542" s="22"/>
      <c r="G1542" s="22"/>
      <c r="T1542" s="22"/>
    </row>
    <row r="1543" spans="2:20" ht="15">
      <c r="B1543"/>
      <c r="D1543" s="22"/>
      <c r="E1543" s="22"/>
      <c r="F1543" s="22"/>
      <c r="G1543" s="22"/>
      <c r="T1543" s="22"/>
    </row>
    <row r="1544" spans="2:20" ht="15">
      <c r="B1544"/>
      <c r="D1544" s="22"/>
      <c r="E1544" s="22"/>
      <c r="F1544" s="22"/>
      <c r="G1544" s="22"/>
      <c r="T1544" s="22"/>
    </row>
    <row r="1545" spans="2:20" ht="15">
      <c r="B1545"/>
      <c r="D1545" s="22"/>
      <c r="E1545" s="22"/>
      <c r="F1545" s="22"/>
      <c r="G1545" s="22"/>
      <c r="T1545" s="22"/>
    </row>
    <row r="1546" spans="2:20" ht="15">
      <c r="B1546"/>
      <c r="D1546" s="22"/>
      <c r="E1546" s="22"/>
      <c r="F1546" s="22"/>
      <c r="G1546" s="22"/>
      <c r="T1546" s="22"/>
    </row>
    <row r="1547" spans="2:20" ht="15">
      <c r="B1547"/>
      <c r="D1547" s="22"/>
      <c r="E1547" s="22"/>
      <c r="F1547" s="22"/>
      <c r="G1547" s="22"/>
      <c r="T1547" s="22"/>
    </row>
    <row r="1548" spans="2:20" ht="15">
      <c r="B1548"/>
      <c r="D1548" s="22"/>
      <c r="E1548" s="22"/>
      <c r="F1548" s="22"/>
      <c r="G1548" s="22"/>
      <c r="T1548" s="22"/>
    </row>
    <row r="1549" spans="2:20" ht="15">
      <c r="B1549"/>
      <c r="D1549" s="22"/>
      <c r="E1549" s="22"/>
      <c r="F1549" s="22"/>
      <c r="G1549" s="22"/>
      <c r="T1549" s="22"/>
    </row>
    <row r="1550" spans="2:20" ht="15">
      <c r="B1550"/>
      <c r="D1550" s="22"/>
      <c r="E1550" s="22"/>
      <c r="F1550" s="22"/>
      <c r="G1550" s="22"/>
      <c r="T1550" s="22"/>
    </row>
    <row r="1551" spans="2:20" ht="15">
      <c r="B1551"/>
      <c r="D1551" s="22"/>
      <c r="E1551" s="22"/>
      <c r="F1551" s="22"/>
      <c r="G1551" s="22"/>
      <c r="T1551" s="22"/>
    </row>
    <row r="1552" spans="2:20" ht="15">
      <c r="B1552"/>
      <c r="D1552" s="22"/>
      <c r="E1552" s="22"/>
      <c r="F1552" s="22"/>
      <c r="G1552" s="22"/>
      <c r="T1552" s="22"/>
    </row>
    <row r="1553" spans="2:20" ht="15">
      <c r="B1553"/>
      <c r="D1553" s="22"/>
      <c r="E1553" s="22"/>
      <c r="F1553" s="22"/>
      <c r="G1553" s="22"/>
      <c r="T1553" s="22"/>
    </row>
    <row r="1554" spans="2:20" ht="15">
      <c r="B1554"/>
      <c r="D1554" s="22"/>
      <c r="E1554" s="22"/>
      <c r="F1554" s="22"/>
      <c r="G1554" s="22"/>
      <c r="T1554" s="22"/>
    </row>
    <row r="1555" spans="2:20" ht="15">
      <c r="B1555"/>
      <c r="D1555" s="22"/>
      <c r="E1555" s="22"/>
      <c r="F1555" s="22"/>
      <c r="G1555" s="22"/>
      <c r="T1555" s="22"/>
    </row>
    <row r="1556" spans="2:20" ht="15">
      <c r="B1556"/>
      <c r="D1556" s="22"/>
      <c r="E1556" s="22"/>
      <c r="F1556" s="22"/>
      <c r="G1556" s="22"/>
      <c r="T1556" s="22"/>
    </row>
    <row r="1557" spans="2:20" ht="15">
      <c r="B1557"/>
      <c r="D1557" s="22"/>
      <c r="E1557" s="22"/>
      <c r="F1557" s="22"/>
      <c r="G1557" s="22"/>
      <c r="T1557" s="22"/>
    </row>
    <row r="1558" spans="2:20" ht="15">
      <c r="B1558"/>
      <c r="D1558" s="22"/>
      <c r="E1558" s="22"/>
      <c r="F1558" s="22"/>
      <c r="G1558" s="22"/>
      <c r="T1558" s="22"/>
    </row>
    <row r="1559" spans="2:20" ht="15">
      <c r="B1559"/>
      <c r="D1559" s="22"/>
      <c r="E1559" s="22"/>
      <c r="F1559" s="22"/>
      <c r="G1559" s="22"/>
      <c r="T1559" s="22"/>
    </row>
    <row r="1560" spans="2:20" ht="15">
      <c r="B1560"/>
      <c r="D1560" s="22"/>
      <c r="E1560" s="22"/>
      <c r="F1560" s="22"/>
      <c r="G1560" s="22"/>
      <c r="T1560" s="22"/>
    </row>
    <row r="1561" spans="2:20" ht="15">
      <c r="B1561"/>
      <c r="D1561" s="22"/>
      <c r="E1561" s="22"/>
      <c r="F1561" s="22"/>
      <c r="G1561" s="22"/>
      <c r="T1561" s="22"/>
    </row>
    <row r="1562" spans="2:20" ht="15">
      <c r="B1562"/>
      <c r="D1562" s="22"/>
      <c r="E1562" s="22"/>
      <c r="F1562" s="22"/>
      <c r="G1562" s="22"/>
      <c r="T1562" s="22"/>
    </row>
    <row r="1563" spans="2:20" ht="15">
      <c r="B1563"/>
      <c r="D1563" s="22"/>
      <c r="E1563" s="22"/>
      <c r="F1563" s="22"/>
      <c r="G1563" s="22"/>
      <c r="T1563" s="22"/>
    </row>
    <row r="1564" spans="2:20" ht="15">
      <c r="B1564"/>
      <c r="D1564" s="22"/>
      <c r="E1564" s="22"/>
      <c r="F1564" s="22"/>
      <c r="G1564" s="22"/>
      <c r="T1564" s="22"/>
    </row>
    <row r="1565" spans="2:20" ht="15">
      <c r="B1565"/>
      <c r="D1565" s="22"/>
      <c r="E1565" s="22"/>
      <c r="F1565" s="22"/>
      <c r="G1565" s="22"/>
      <c r="T1565" s="22"/>
    </row>
    <row r="1566" spans="2:20" ht="15">
      <c r="B1566"/>
      <c r="D1566" s="22"/>
      <c r="E1566" s="22"/>
      <c r="F1566" s="22"/>
      <c r="G1566" s="22"/>
      <c r="T1566" s="22"/>
    </row>
    <row r="1567" spans="2:20" ht="15">
      <c r="B1567"/>
      <c r="D1567" s="22"/>
      <c r="E1567" s="22"/>
      <c r="F1567" s="22"/>
      <c r="G1567" s="22"/>
      <c r="T1567" s="22"/>
    </row>
    <row r="1568" spans="2:20" ht="15">
      <c r="B1568"/>
      <c r="D1568" s="22"/>
      <c r="E1568" s="22"/>
      <c r="F1568" s="22"/>
      <c r="G1568" s="22"/>
      <c r="T1568" s="22"/>
    </row>
    <row r="1569" spans="2:20" ht="15">
      <c r="B1569"/>
      <c r="D1569" s="22"/>
      <c r="E1569" s="22"/>
      <c r="F1569" s="22"/>
      <c r="G1569" s="22"/>
      <c r="T1569" s="22"/>
    </row>
    <row r="1570" spans="2:20" ht="15">
      <c r="B1570"/>
      <c r="D1570" s="22"/>
      <c r="E1570" s="22"/>
      <c r="F1570" s="22"/>
      <c r="G1570" s="22"/>
      <c r="T1570" s="22"/>
    </row>
    <row r="1571" spans="2:20" ht="15">
      <c r="B1571"/>
      <c r="D1571" s="22"/>
      <c r="E1571" s="22"/>
      <c r="F1571" s="22"/>
      <c r="G1571" s="22"/>
      <c r="T1571" s="22"/>
    </row>
    <row r="1572" spans="2:20" ht="15">
      <c r="B1572"/>
      <c r="D1572" s="22"/>
      <c r="E1572" s="22"/>
      <c r="F1572" s="22"/>
      <c r="G1572" s="22"/>
      <c r="T1572" s="22"/>
    </row>
    <row r="1573" spans="2:20" ht="15">
      <c r="B1573"/>
      <c r="D1573" s="22"/>
      <c r="E1573" s="22"/>
      <c r="F1573" s="22"/>
      <c r="G1573" s="22"/>
      <c r="T1573" s="22"/>
    </row>
    <row r="1574" spans="2:20" ht="15">
      <c r="B1574"/>
      <c r="D1574" s="22"/>
      <c r="E1574" s="22"/>
      <c r="F1574" s="22"/>
      <c r="G1574" s="22"/>
      <c r="T1574" s="22"/>
    </row>
    <row r="1575" spans="2:20" ht="15">
      <c r="B1575"/>
      <c r="D1575" s="22"/>
      <c r="E1575" s="22"/>
      <c r="F1575" s="22"/>
      <c r="G1575" s="22"/>
      <c r="T1575" s="22"/>
    </row>
    <row r="1576" spans="2:20" ht="15">
      <c r="B1576"/>
      <c r="D1576" s="22"/>
      <c r="E1576" s="22"/>
      <c r="F1576" s="22"/>
      <c r="G1576" s="22"/>
      <c r="T1576" s="22"/>
    </row>
    <row r="1577" spans="2:20" ht="15">
      <c r="B1577"/>
      <c r="D1577" s="22"/>
      <c r="E1577" s="22"/>
      <c r="F1577" s="22"/>
      <c r="G1577" s="22"/>
      <c r="T1577" s="22"/>
    </row>
    <row r="1578" spans="2:20" ht="15">
      <c r="B1578"/>
      <c r="D1578" s="22"/>
      <c r="E1578" s="22"/>
      <c r="F1578" s="22"/>
      <c r="G1578" s="22"/>
      <c r="T1578" s="22"/>
    </row>
    <row r="1579" spans="2:20" ht="15">
      <c r="B1579"/>
      <c r="D1579" s="22"/>
      <c r="E1579" s="22"/>
      <c r="F1579" s="22"/>
      <c r="G1579" s="22"/>
      <c r="T1579" s="22"/>
    </row>
    <row r="1580" spans="2:20" ht="15">
      <c r="B1580"/>
      <c r="D1580" s="22"/>
      <c r="E1580" s="22"/>
      <c r="F1580" s="22"/>
      <c r="G1580" s="22"/>
      <c r="T1580" s="22"/>
    </row>
    <row r="1581" spans="2:20" ht="15">
      <c r="B1581"/>
      <c r="D1581" s="22"/>
      <c r="E1581" s="22"/>
      <c r="F1581" s="22"/>
      <c r="G1581" s="22"/>
      <c r="T1581" s="22"/>
    </row>
    <row r="1582" spans="2:20" ht="15">
      <c r="B1582"/>
      <c r="D1582" s="22"/>
      <c r="E1582" s="22"/>
      <c r="F1582" s="22"/>
      <c r="G1582" s="22"/>
      <c r="T1582" s="22"/>
    </row>
    <row r="1583" spans="2:20" ht="15">
      <c r="B1583"/>
      <c r="D1583" s="22"/>
      <c r="E1583" s="22"/>
      <c r="F1583" s="22"/>
      <c r="G1583" s="22"/>
      <c r="T1583" s="22"/>
    </row>
    <row r="1584" spans="2:20" ht="15">
      <c r="B1584"/>
      <c r="D1584" s="22"/>
      <c r="E1584" s="22"/>
      <c r="F1584" s="22"/>
      <c r="G1584" s="22"/>
      <c r="T1584" s="22"/>
    </row>
    <row r="1585" spans="2:20" ht="15">
      <c r="B1585"/>
      <c r="D1585" s="22"/>
      <c r="E1585" s="22"/>
      <c r="F1585" s="22"/>
      <c r="G1585" s="22"/>
      <c r="T1585" s="22"/>
    </row>
    <row r="1586" spans="2:20" ht="15">
      <c r="B1586"/>
      <c r="D1586" s="22"/>
      <c r="E1586" s="22"/>
      <c r="F1586" s="22"/>
      <c r="G1586" s="22"/>
      <c r="T1586" s="22"/>
    </row>
    <row r="1587" spans="2:20" ht="15">
      <c r="B1587"/>
      <c r="D1587" s="22"/>
      <c r="E1587" s="22"/>
      <c r="F1587" s="22"/>
      <c r="G1587" s="22"/>
      <c r="T1587" s="22"/>
    </row>
    <row r="1588" spans="2:20" ht="15">
      <c r="B1588"/>
      <c r="D1588" s="22"/>
      <c r="E1588" s="22"/>
      <c r="F1588" s="22"/>
      <c r="G1588" s="22"/>
      <c r="T1588" s="22"/>
    </row>
    <row r="1589" spans="2:20" ht="15">
      <c r="B1589"/>
      <c r="D1589" s="22"/>
      <c r="E1589" s="22"/>
      <c r="F1589" s="22"/>
      <c r="G1589" s="22"/>
      <c r="T1589" s="22"/>
    </row>
    <row r="1590" spans="2:20" ht="15">
      <c r="B1590"/>
      <c r="D1590" s="22"/>
      <c r="E1590" s="22"/>
      <c r="F1590" s="22"/>
      <c r="G1590" s="22"/>
      <c r="T1590" s="22"/>
    </row>
    <row r="1591" spans="2:20" ht="15">
      <c r="B1591"/>
      <c r="D1591" s="22"/>
      <c r="E1591" s="22"/>
      <c r="F1591" s="22"/>
      <c r="G1591" s="22"/>
      <c r="T1591" s="22"/>
    </row>
    <row r="1592" spans="2:20" ht="15">
      <c r="B1592"/>
      <c r="D1592" s="22"/>
      <c r="E1592" s="22"/>
      <c r="F1592" s="22"/>
      <c r="G1592" s="22"/>
      <c r="T1592" s="22"/>
    </row>
    <row r="1593" spans="2:20" ht="15">
      <c r="B1593"/>
      <c r="D1593" s="22"/>
      <c r="E1593" s="22"/>
      <c r="F1593" s="22"/>
      <c r="G1593" s="22"/>
      <c r="T1593" s="22"/>
    </row>
    <row r="1594" spans="2:20" ht="15">
      <c r="B1594"/>
      <c r="D1594" s="22"/>
      <c r="E1594" s="22"/>
      <c r="F1594" s="22"/>
      <c r="G1594" s="22"/>
      <c r="T1594" s="22"/>
    </row>
    <row r="1595" spans="2:20" ht="15">
      <c r="B1595"/>
      <c r="D1595" s="22"/>
      <c r="E1595" s="22"/>
      <c r="F1595" s="22"/>
      <c r="G1595" s="22"/>
      <c r="T1595" s="22"/>
    </row>
    <row r="1596" spans="2:20" ht="15">
      <c r="B1596"/>
      <c r="D1596" s="22"/>
      <c r="E1596" s="22"/>
      <c r="F1596" s="22"/>
      <c r="G1596" s="22"/>
      <c r="T1596" s="22"/>
    </row>
    <row r="1597" spans="2:20" ht="15">
      <c r="B1597"/>
      <c r="D1597" s="22"/>
      <c r="E1597" s="22"/>
      <c r="F1597" s="22"/>
      <c r="G1597" s="22"/>
      <c r="T1597" s="22"/>
    </row>
    <row r="1598" spans="2:20" ht="15">
      <c r="B1598"/>
      <c r="D1598" s="22"/>
      <c r="E1598" s="22"/>
      <c r="F1598" s="22"/>
      <c r="G1598" s="22"/>
      <c r="T1598" s="22"/>
    </row>
    <row r="1599" spans="2:20" ht="15">
      <c r="B1599"/>
      <c r="D1599" s="22"/>
      <c r="E1599" s="22"/>
      <c r="F1599" s="22"/>
      <c r="G1599" s="22"/>
      <c r="T1599" s="22"/>
    </row>
    <row r="1600" spans="2:20" ht="15">
      <c r="B1600"/>
      <c r="D1600" s="22"/>
      <c r="E1600" s="22"/>
      <c r="F1600" s="22"/>
      <c r="G1600" s="22"/>
      <c r="T1600" s="22"/>
    </row>
    <row r="1601" spans="2:20" ht="15">
      <c r="B1601"/>
      <c r="D1601" s="22"/>
      <c r="E1601" s="22"/>
      <c r="F1601" s="22"/>
      <c r="G1601" s="22"/>
      <c r="T1601" s="22"/>
    </row>
    <row r="1602" spans="2:20" ht="15">
      <c r="B1602"/>
      <c r="D1602" s="22"/>
      <c r="E1602" s="22"/>
      <c r="F1602" s="22"/>
      <c r="G1602" s="22"/>
      <c r="T1602" s="22"/>
    </row>
    <row r="1603" spans="2:20" ht="15">
      <c r="B1603"/>
      <c r="D1603" s="22"/>
      <c r="E1603" s="22"/>
      <c r="F1603" s="22"/>
      <c r="G1603" s="22"/>
      <c r="T1603" s="22"/>
    </row>
    <row r="1604" spans="2:20" ht="15">
      <c r="B1604"/>
      <c r="D1604" s="22"/>
      <c r="E1604" s="22"/>
      <c r="F1604" s="22"/>
      <c r="G1604" s="22"/>
      <c r="T1604" s="22"/>
    </row>
    <row r="1605" spans="2:20" ht="15">
      <c r="B1605"/>
      <c r="D1605" s="22"/>
      <c r="E1605" s="22"/>
      <c r="F1605" s="22"/>
      <c r="G1605" s="22"/>
      <c r="T1605" s="22"/>
    </row>
    <row r="1606" spans="2:20" ht="15">
      <c r="B1606"/>
      <c r="D1606" s="22"/>
      <c r="E1606" s="22"/>
      <c r="F1606" s="22"/>
      <c r="G1606" s="22"/>
      <c r="T1606" s="22"/>
    </row>
    <row r="1607" spans="2:20" ht="15">
      <c r="B1607"/>
      <c r="D1607" s="22"/>
      <c r="E1607" s="22"/>
      <c r="F1607" s="22"/>
      <c r="G1607" s="22"/>
      <c r="T1607" s="22"/>
    </row>
    <row r="1608" spans="2:20" ht="15">
      <c r="B1608"/>
      <c r="D1608" s="22"/>
      <c r="E1608" s="22"/>
      <c r="F1608" s="22"/>
      <c r="G1608" s="22"/>
      <c r="T1608" s="22"/>
    </row>
    <row r="1609" spans="2:20" ht="15">
      <c r="B1609"/>
      <c r="D1609" s="22"/>
      <c r="E1609" s="22"/>
      <c r="F1609" s="22"/>
      <c r="G1609" s="22"/>
      <c r="T1609" s="22"/>
    </row>
    <row r="1610" spans="2:20" ht="15">
      <c r="B1610"/>
      <c r="D1610" s="22"/>
      <c r="E1610" s="22"/>
      <c r="F1610" s="22"/>
      <c r="G1610" s="22"/>
      <c r="T1610" s="22"/>
    </row>
    <row r="1611" spans="2:20" ht="15">
      <c r="B1611"/>
      <c r="D1611" s="22"/>
      <c r="E1611" s="22"/>
      <c r="F1611" s="22"/>
      <c r="G1611" s="22"/>
      <c r="T1611" s="22"/>
    </row>
    <row r="1612" spans="2:20" ht="15">
      <c r="B1612"/>
      <c r="D1612" s="22"/>
      <c r="E1612" s="22"/>
      <c r="F1612" s="22"/>
      <c r="G1612" s="22"/>
      <c r="T1612" s="22"/>
    </row>
    <row r="1613" spans="2:20" ht="15">
      <c r="B1613"/>
      <c r="D1613" s="22"/>
      <c r="E1613" s="22"/>
      <c r="F1613" s="22"/>
      <c r="G1613" s="22"/>
      <c r="T1613" s="22"/>
    </row>
    <row r="1614" spans="2:20" ht="15">
      <c r="B1614"/>
      <c r="D1614" s="22"/>
      <c r="E1614" s="22"/>
      <c r="F1614" s="22"/>
      <c r="G1614" s="22"/>
      <c r="T1614" s="22"/>
    </row>
    <row r="1615" spans="2:20" ht="15">
      <c r="B1615"/>
      <c r="D1615" s="22"/>
      <c r="E1615" s="22"/>
      <c r="F1615" s="22"/>
      <c r="G1615" s="22"/>
      <c r="T1615" s="22"/>
    </row>
    <row r="1616" spans="2:20" ht="15">
      <c r="B1616"/>
      <c r="D1616" s="22"/>
      <c r="E1616" s="22"/>
      <c r="F1616" s="22"/>
      <c r="G1616" s="22"/>
      <c r="T1616" s="22"/>
    </row>
    <row r="1617" spans="2:20" ht="15">
      <c r="B1617"/>
      <c r="D1617" s="22"/>
      <c r="E1617" s="22"/>
      <c r="F1617" s="22"/>
      <c r="G1617" s="22"/>
      <c r="T1617" s="22"/>
    </row>
    <row r="1618" spans="2:20" ht="15">
      <c r="B1618"/>
      <c r="D1618" s="22"/>
      <c r="E1618" s="22"/>
      <c r="F1618" s="22"/>
      <c r="G1618" s="22"/>
      <c r="T1618" s="22"/>
    </row>
    <row r="1619" spans="2:20" ht="15">
      <c r="B1619"/>
      <c r="D1619" s="22"/>
      <c r="E1619" s="22"/>
      <c r="F1619" s="22"/>
      <c r="G1619" s="22"/>
      <c r="T1619" s="22"/>
    </row>
    <row r="1620" spans="2:20" ht="15">
      <c r="B1620"/>
      <c r="D1620" s="22"/>
      <c r="E1620" s="22"/>
      <c r="F1620" s="22"/>
      <c r="G1620" s="22"/>
      <c r="T1620" s="22"/>
    </row>
    <row r="1621" spans="2:20" ht="15">
      <c r="B1621"/>
      <c r="D1621" s="22"/>
      <c r="E1621" s="22"/>
      <c r="F1621" s="22"/>
      <c r="G1621" s="22"/>
      <c r="T1621" s="22"/>
    </row>
    <row r="1622" spans="2:20" ht="15">
      <c r="B1622"/>
      <c r="D1622" s="22"/>
      <c r="E1622" s="22"/>
      <c r="F1622" s="22"/>
      <c r="G1622" s="22"/>
      <c r="T1622" s="22"/>
    </row>
    <row r="1623" spans="2:20" ht="15">
      <c r="B1623"/>
      <c r="D1623" s="22"/>
      <c r="E1623" s="22"/>
      <c r="F1623" s="22"/>
      <c r="G1623" s="22"/>
      <c r="T1623" s="22"/>
    </row>
    <row r="1624" spans="2:20" ht="15">
      <c r="B1624"/>
      <c r="D1624" s="22"/>
      <c r="E1624" s="22"/>
      <c r="F1624" s="22"/>
      <c r="G1624" s="22"/>
      <c r="T1624" s="22"/>
    </row>
    <row r="1625" spans="2:20" ht="15">
      <c r="B1625"/>
      <c r="D1625" s="22"/>
      <c r="E1625" s="22"/>
      <c r="F1625" s="22"/>
      <c r="G1625" s="22"/>
      <c r="T1625" s="22"/>
    </row>
    <row r="1626" spans="2:20" ht="15">
      <c r="B1626"/>
      <c r="D1626" s="22"/>
      <c r="E1626" s="22"/>
      <c r="F1626" s="22"/>
      <c r="G1626" s="22"/>
      <c r="T1626" s="22"/>
    </row>
    <row r="1627" spans="2:20" ht="15">
      <c r="B1627"/>
      <c r="D1627" s="22"/>
      <c r="E1627" s="22"/>
      <c r="F1627" s="22"/>
      <c r="G1627" s="22"/>
      <c r="T1627" s="22"/>
    </row>
    <row r="1628" spans="2:20" ht="15">
      <c r="B1628"/>
      <c r="D1628" s="22"/>
      <c r="E1628" s="22"/>
      <c r="F1628" s="22"/>
      <c r="G1628" s="22"/>
      <c r="T1628" s="22"/>
    </row>
    <row r="1629" spans="2:20" ht="15">
      <c r="B1629"/>
      <c r="D1629" s="22"/>
      <c r="E1629" s="22"/>
      <c r="F1629" s="22"/>
      <c r="G1629" s="22"/>
      <c r="T1629" s="22"/>
    </row>
    <row r="1630" spans="2:20" ht="15">
      <c r="B1630"/>
      <c r="D1630" s="22"/>
      <c r="E1630" s="22"/>
      <c r="F1630" s="22"/>
      <c r="G1630" s="22"/>
      <c r="T1630" s="22"/>
    </row>
    <row r="1631" spans="2:20" ht="15">
      <c r="B1631"/>
      <c r="D1631" s="22"/>
      <c r="E1631" s="22"/>
      <c r="F1631" s="22"/>
      <c r="G1631" s="22"/>
      <c r="T1631" s="22"/>
    </row>
    <row r="1632" spans="2:20" ht="15">
      <c r="B1632"/>
      <c r="D1632" s="22"/>
      <c r="E1632" s="22"/>
      <c r="F1632" s="22"/>
      <c r="G1632" s="22"/>
      <c r="T1632" s="22"/>
    </row>
    <row r="1633" spans="2:20" ht="15">
      <c r="B1633"/>
      <c r="D1633" s="22"/>
      <c r="E1633" s="22"/>
      <c r="F1633" s="22"/>
      <c r="G1633" s="22"/>
      <c r="T1633" s="22"/>
    </row>
    <row r="1634" spans="2:20" ht="15">
      <c r="B1634"/>
      <c r="D1634" s="22"/>
      <c r="E1634" s="22"/>
      <c r="F1634" s="22"/>
      <c r="G1634" s="22"/>
      <c r="T1634" s="22"/>
    </row>
    <row r="1635" spans="2:20" ht="15">
      <c r="B1635"/>
      <c r="D1635" s="22"/>
      <c r="E1635" s="22"/>
      <c r="F1635" s="22"/>
      <c r="G1635" s="22"/>
      <c r="T1635" s="22"/>
    </row>
    <row r="1636" spans="2:20" ht="15">
      <c r="B1636"/>
      <c r="D1636" s="22"/>
      <c r="E1636" s="22"/>
      <c r="F1636" s="22"/>
      <c r="G1636" s="22"/>
      <c r="T1636" s="22"/>
    </row>
    <row r="1637" spans="2:20" ht="15">
      <c r="B1637"/>
      <c r="D1637" s="22"/>
      <c r="E1637" s="22"/>
      <c r="F1637" s="22"/>
      <c r="G1637" s="22"/>
      <c r="T1637" s="22"/>
    </row>
    <row r="1638" spans="2:20" ht="15">
      <c r="B1638"/>
      <c r="D1638" s="22"/>
      <c r="E1638" s="22"/>
      <c r="F1638" s="22"/>
      <c r="G1638" s="22"/>
      <c r="T1638" s="22"/>
    </row>
    <row r="1639" spans="2:20" ht="15">
      <c r="B1639"/>
      <c r="D1639" s="22"/>
      <c r="E1639" s="22"/>
      <c r="F1639" s="22"/>
      <c r="G1639" s="22"/>
      <c r="T1639" s="22"/>
    </row>
    <row r="1640" spans="2:20" ht="15">
      <c r="B1640"/>
      <c r="D1640" s="22"/>
      <c r="E1640" s="22"/>
      <c r="F1640" s="22"/>
      <c r="G1640" s="22"/>
      <c r="T1640" s="22"/>
    </row>
    <row r="1641" spans="2:20" ht="15">
      <c r="B1641"/>
      <c r="D1641" s="22"/>
      <c r="E1641" s="22"/>
      <c r="F1641" s="22"/>
      <c r="G1641" s="22"/>
      <c r="T1641" s="22"/>
    </row>
    <row r="1642" spans="2:20" ht="15">
      <c r="B1642"/>
      <c r="D1642" s="22"/>
      <c r="E1642" s="22"/>
      <c r="F1642" s="22"/>
      <c r="G1642" s="22"/>
      <c r="T1642" s="22"/>
    </row>
    <row r="1643" spans="2:20" ht="15">
      <c r="B1643"/>
      <c r="D1643" s="22"/>
      <c r="E1643" s="22"/>
      <c r="F1643" s="22"/>
      <c r="G1643" s="22"/>
      <c r="T1643" s="22"/>
    </row>
    <row r="1644" spans="2:20" ht="15">
      <c r="B1644"/>
      <c r="D1644" s="22"/>
      <c r="E1644" s="22"/>
      <c r="F1644" s="22"/>
      <c r="G1644" s="22"/>
      <c r="T1644" s="22"/>
    </row>
    <row r="1645" spans="2:20" ht="15">
      <c r="B1645"/>
      <c r="D1645" s="22"/>
      <c r="E1645" s="22"/>
      <c r="F1645" s="22"/>
      <c r="G1645" s="22"/>
      <c r="T1645" s="22"/>
    </row>
    <row r="1646" spans="2:20" ht="15">
      <c r="B1646"/>
      <c r="D1646" s="22"/>
      <c r="E1646" s="22"/>
      <c r="F1646" s="22"/>
      <c r="G1646" s="22"/>
      <c r="T1646" s="22"/>
    </row>
    <row r="1647" spans="2:20" ht="15">
      <c r="B1647"/>
      <c r="D1647" s="22"/>
      <c r="E1647" s="22"/>
      <c r="F1647" s="22"/>
      <c r="G1647" s="22"/>
      <c r="T1647" s="22"/>
    </row>
    <row r="1648" spans="2:20" ht="15">
      <c r="B1648"/>
      <c r="D1648" s="22"/>
      <c r="E1648" s="22"/>
      <c r="F1648" s="22"/>
      <c r="G1648" s="22"/>
      <c r="T1648" s="22"/>
    </row>
    <row r="1649" spans="2:20" ht="15">
      <c r="B1649"/>
      <c r="D1649" s="22"/>
      <c r="E1649" s="22"/>
      <c r="F1649" s="22"/>
      <c r="G1649" s="22"/>
      <c r="T1649" s="22"/>
    </row>
    <row r="1650" spans="2:20" ht="15">
      <c r="B1650"/>
      <c r="D1650" s="22"/>
      <c r="E1650" s="22"/>
      <c r="F1650" s="22"/>
      <c r="G1650" s="22"/>
      <c r="T1650" s="22"/>
    </row>
    <row r="1651" spans="2:20" ht="15">
      <c r="B1651"/>
      <c r="D1651" s="22"/>
      <c r="E1651" s="22"/>
      <c r="F1651" s="22"/>
      <c r="G1651" s="22"/>
      <c r="T1651" s="22"/>
    </row>
    <row r="1652" spans="2:20" ht="15">
      <c r="B1652"/>
      <c r="D1652" s="22"/>
      <c r="E1652" s="22"/>
      <c r="F1652" s="22"/>
      <c r="G1652" s="22"/>
      <c r="T1652" s="22"/>
    </row>
    <row r="1653" spans="2:20" ht="15">
      <c r="B1653"/>
      <c r="D1653" s="22"/>
      <c r="E1653" s="22"/>
      <c r="F1653" s="22"/>
      <c r="G1653" s="22"/>
      <c r="T1653" s="22"/>
    </row>
    <row r="1654" spans="2:20" ht="15">
      <c r="B1654"/>
      <c r="D1654" s="22"/>
      <c r="E1654" s="22"/>
      <c r="F1654" s="22"/>
      <c r="G1654" s="22"/>
      <c r="T1654" s="22"/>
    </row>
    <row r="1655" spans="2:20" ht="15">
      <c r="B1655"/>
      <c r="D1655" s="22"/>
      <c r="E1655" s="22"/>
      <c r="F1655" s="22"/>
      <c r="G1655" s="22"/>
      <c r="T1655" s="22"/>
    </row>
    <row r="1656" spans="2:20" ht="15">
      <c r="B1656"/>
      <c r="D1656" s="22"/>
      <c r="E1656" s="22"/>
      <c r="F1656" s="22"/>
      <c r="G1656" s="22"/>
      <c r="T1656" s="22"/>
    </row>
    <row r="1657" spans="2:20" ht="15">
      <c r="B1657"/>
      <c r="D1657" s="22"/>
      <c r="E1657" s="22"/>
      <c r="F1657" s="22"/>
      <c r="G1657" s="22"/>
      <c r="T1657" s="22"/>
    </row>
    <row r="1658" spans="2:20" ht="15">
      <c r="B1658"/>
      <c r="D1658" s="22"/>
      <c r="E1658" s="22"/>
      <c r="F1658" s="22"/>
      <c r="G1658" s="22"/>
      <c r="T1658" s="22"/>
    </row>
    <row r="1659" spans="2:20" ht="15">
      <c r="B1659"/>
      <c r="D1659" s="22"/>
      <c r="E1659" s="22"/>
      <c r="F1659" s="22"/>
      <c r="G1659" s="22"/>
      <c r="T1659" s="22"/>
    </row>
    <row r="1660" spans="2:20" ht="15">
      <c r="B1660"/>
      <c r="D1660" s="22"/>
      <c r="E1660" s="22"/>
      <c r="F1660" s="22"/>
      <c r="G1660" s="22"/>
      <c r="T1660" s="22"/>
    </row>
    <row r="1661" spans="2:20" ht="15">
      <c r="B1661"/>
      <c r="D1661" s="22"/>
      <c r="E1661" s="22"/>
      <c r="F1661" s="22"/>
      <c r="G1661" s="22"/>
      <c r="T1661" s="22"/>
    </row>
    <row r="1662" spans="2:20" ht="15">
      <c r="B1662"/>
      <c r="D1662" s="22"/>
      <c r="E1662" s="22"/>
      <c r="F1662" s="22"/>
      <c r="G1662" s="22"/>
      <c r="T1662" s="22"/>
    </row>
    <row r="1663" spans="2:20" ht="15">
      <c r="B1663"/>
      <c r="D1663" s="22"/>
      <c r="E1663" s="22"/>
      <c r="F1663" s="22"/>
      <c r="G1663" s="22"/>
      <c r="T1663" s="22"/>
    </row>
    <row r="1664" spans="2:20" ht="15">
      <c r="B1664"/>
      <c r="D1664" s="22"/>
      <c r="E1664" s="22"/>
      <c r="F1664" s="22"/>
      <c r="G1664" s="22"/>
      <c r="T1664" s="22"/>
    </row>
    <row r="1665" spans="2:20" ht="15">
      <c r="B1665"/>
      <c r="D1665" s="22"/>
      <c r="E1665" s="22"/>
      <c r="F1665" s="22"/>
      <c r="G1665" s="22"/>
      <c r="T1665" s="22"/>
    </row>
    <row r="1666" spans="2:20" ht="15">
      <c r="B1666"/>
      <c r="D1666" s="22"/>
      <c r="E1666" s="22"/>
      <c r="F1666" s="22"/>
      <c r="G1666" s="22"/>
      <c r="T1666" s="22"/>
    </row>
    <row r="1667" spans="2:20" ht="15">
      <c r="B1667"/>
      <c r="D1667" s="22"/>
      <c r="E1667" s="22"/>
      <c r="F1667" s="22"/>
      <c r="G1667" s="22"/>
      <c r="T1667" s="22"/>
    </row>
    <row r="1668" spans="2:20" ht="15">
      <c r="B1668"/>
      <c r="D1668" s="22"/>
      <c r="E1668" s="22"/>
      <c r="F1668" s="22"/>
      <c r="G1668" s="22"/>
      <c r="T1668" s="22"/>
    </row>
    <row r="1669" spans="2:20" ht="15">
      <c r="B1669"/>
      <c r="D1669" s="22"/>
      <c r="E1669" s="22"/>
      <c r="F1669" s="22"/>
      <c r="G1669" s="22"/>
      <c r="T1669" s="22"/>
    </row>
    <row r="1670" spans="2:20" ht="15">
      <c r="B1670"/>
      <c r="D1670" s="22"/>
      <c r="E1670" s="22"/>
      <c r="F1670" s="22"/>
      <c r="G1670" s="22"/>
      <c r="T1670" s="22"/>
    </row>
    <row r="1671" spans="2:20" ht="15">
      <c r="B1671"/>
      <c r="D1671" s="22"/>
      <c r="E1671" s="22"/>
      <c r="F1671" s="22"/>
      <c r="G1671" s="22"/>
      <c r="T1671" s="22"/>
    </row>
    <row r="1672" spans="2:20" ht="15">
      <c r="B1672"/>
      <c r="D1672" s="22"/>
      <c r="E1672" s="22"/>
      <c r="F1672" s="22"/>
      <c r="G1672" s="22"/>
      <c r="T1672" s="22"/>
    </row>
    <row r="1673" spans="2:20" ht="15">
      <c r="B1673"/>
      <c r="D1673" s="22"/>
      <c r="E1673" s="22"/>
      <c r="F1673" s="22"/>
      <c r="G1673" s="22"/>
      <c r="T1673" s="22"/>
    </row>
    <row r="1674" spans="2:20" ht="15">
      <c r="B1674"/>
      <c r="D1674" s="22"/>
      <c r="E1674" s="22"/>
      <c r="F1674" s="22"/>
      <c r="G1674" s="22"/>
      <c r="T1674" s="22"/>
    </row>
    <row r="1675" spans="2:20" ht="15">
      <c r="B1675"/>
      <c r="D1675" s="22"/>
      <c r="E1675" s="22"/>
      <c r="F1675" s="22"/>
      <c r="G1675" s="22"/>
      <c r="T1675" s="22"/>
    </row>
    <row r="1676" spans="2:20" ht="15">
      <c r="B1676"/>
      <c r="D1676" s="22"/>
      <c r="E1676" s="22"/>
      <c r="F1676" s="22"/>
      <c r="G1676" s="22"/>
      <c r="T1676" s="22"/>
    </row>
    <row r="1677" spans="2:20" ht="15">
      <c r="B1677"/>
      <c r="D1677" s="22"/>
      <c r="E1677" s="22"/>
      <c r="F1677" s="22"/>
      <c r="G1677" s="22"/>
      <c r="T1677" s="22"/>
    </row>
    <row r="1678" spans="2:20" ht="15">
      <c r="B1678"/>
      <c r="D1678" s="22"/>
      <c r="E1678" s="22"/>
      <c r="F1678" s="22"/>
      <c r="G1678" s="22"/>
      <c r="T1678" s="22"/>
    </row>
    <row r="1679" spans="2:20" ht="15">
      <c r="B1679"/>
      <c r="D1679" s="22"/>
      <c r="E1679" s="22"/>
      <c r="F1679" s="22"/>
      <c r="G1679" s="22"/>
      <c r="T1679" s="22"/>
    </row>
    <row r="1680" spans="2:20" ht="15">
      <c r="B1680"/>
      <c r="D1680" s="22"/>
      <c r="E1680" s="22"/>
      <c r="F1680" s="22"/>
      <c r="G1680" s="22"/>
      <c r="T1680" s="22"/>
    </row>
    <row r="1681" spans="2:20" ht="15">
      <c r="B1681"/>
      <c r="D1681" s="22"/>
      <c r="E1681" s="22"/>
      <c r="F1681" s="22"/>
      <c r="G1681" s="22"/>
      <c r="T1681" s="22"/>
    </row>
    <row r="1682" spans="2:20" ht="15">
      <c r="B1682"/>
      <c r="D1682" s="22"/>
      <c r="E1682" s="22"/>
      <c r="F1682" s="22"/>
      <c r="G1682" s="22"/>
      <c r="T1682" s="22"/>
    </row>
    <row r="1683" spans="2:20" ht="15">
      <c r="B1683"/>
      <c r="D1683" s="22"/>
      <c r="E1683" s="22"/>
      <c r="F1683" s="22"/>
      <c r="G1683" s="22"/>
      <c r="T1683" s="22"/>
    </row>
    <row r="1684" spans="2:20" ht="15">
      <c r="B1684"/>
      <c r="D1684" s="22"/>
      <c r="E1684" s="22"/>
      <c r="F1684" s="22"/>
      <c r="G1684" s="22"/>
      <c r="T1684" s="22"/>
    </row>
    <row r="1685" spans="2:20" ht="15">
      <c r="B1685"/>
      <c r="D1685" s="22"/>
      <c r="E1685" s="22"/>
      <c r="F1685" s="22"/>
      <c r="G1685" s="22"/>
      <c r="T1685" s="22"/>
    </row>
    <row r="1686" spans="2:20" ht="15">
      <c r="B1686"/>
      <c r="D1686" s="22"/>
      <c r="E1686" s="22"/>
      <c r="F1686" s="22"/>
      <c r="G1686" s="22"/>
      <c r="T1686" s="22"/>
    </row>
    <row r="1687" spans="2:20" ht="15">
      <c r="B1687"/>
      <c r="D1687" s="22"/>
      <c r="E1687" s="22"/>
      <c r="F1687" s="22"/>
      <c r="G1687" s="22"/>
      <c r="T1687" s="22"/>
    </row>
    <row r="1688" spans="2:20" ht="15">
      <c r="B1688"/>
      <c r="D1688" s="22"/>
      <c r="E1688" s="22"/>
      <c r="F1688" s="22"/>
      <c r="G1688" s="22"/>
      <c r="T1688" s="22"/>
    </row>
    <row r="1689" spans="2:20" ht="15">
      <c r="B1689"/>
      <c r="D1689" s="22"/>
      <c r="E1689" s="22"/>
      <c r="F1689" s="22"/>
      <c r="G1689" s="22"/>
      <c r="T1689" s="22"/>
    </row>
    <row r="1690" spans="2:20" ht="15">
      <c r="B1690"/>
      <c r="D1690" s="22"/>
      <c r="E1690" s="22"/>
      <c r="F1690" s="22"/>
      <c r="G1690" s="22"/>
      <c r="T1690" s="22"/>
    </row>
    <row r="1691" spans="2:20" ht="15">
      <c r="B1691"/>
      <c r="D1691" s="22"/>
      <c r="E1691" s="22"/>
      <c r="F1691" s="22"/>
      <c r="G1691" s="22"/>
      <c r="T1691" s="22"/>
    </row>
    <row r="1692" spans="2:20" ht="15">
      <c r="B1692"/>
      <c r="D1692" s="22"/>
      <c r="E1692" s="22"/>
      <c r="F1692" s="22"/>
      <c r="G1692" s="22"/>
      <c r="T1692" s="22"/>
    </row>
    <row r="1693" spans="2:20" ht="15">
      <c r="B1693"/>
      <c r="D1693" s="22"/>
      <c r="E1693" s="22"/>
      <c r="F1693" s="22"/>
      <c r="G1693" s="22"/>
      <c r="T1693" s="22"/>
    </row>
    <row r="1694" spans="2:20" ht="15">
      <c r="B1694"/>
      <c r="D1694" s="22"/>
      <c r="E1694" s="22"/>
      <c r="F1694" s="22"/>
      <c r="G1694" s="22"/>
      <c r="T1694" s="22"/>
    </row>
    <row r="1695" spans="2:20" ht="15">
      <c r="B1695"/>
      <c r="D1695" s="22"/>
      <c r="E1695" s="22"/>
      <c r="F1695" s="22"/>
      <c r="G1695" s="22"/>
      <c r="T1695" s="22"/>
    </row>
    <row r="1696" spans="2:20" ht="15">
      <c r="B1696"/>
      <c r="D1696" s="22"/>
      <c r="E1696" s="22"/>
      <c r="F1696" s="22"/>
      <c r="G1696" s="22"/>
      <c r="T1696" s="22"/>
    </row>
    <row r="1697" spans="2:20" ht="15">
      <c r="B1697"/>
      <c r="D1697" s="22"/>
      <c r="E1697" s="22"/>
      <c r="F1697" s="22"/>
      <c r="G1697" s="22"/>
      <c r="T1697" s="22"/>
    </row>
    <row r="1698" spans="2:20" ht="15">
      <c r="B1698"/>
      <c r="D1698" s="22"/>
      <c r="E1698" s="22"/>
      <c r="F1698" s="22"/>
      <c r="G1698" s="22"/>
      <c r="T1698" s="22"/>
    </row>
    <row r="1699" spans="2:20" ht="15">
      <c r="B1699"/>
      <c r="D1699" s="22"/>
      <c r="E1699" s="22"/>
      <c r="F1699" s="22"/>
      <c r="G1699" s="22"/>
      <c r="T1699" s="22"/>
    </row>
    <row r="1700" spans="2:20" ht="15">
      <c r="B1700"/>
      <c r="D1700" s="22"/>
      <c r="E1700" s="22"/>
      <c r="F1700" s="22"/>
      <c r="G1700" s="22"/>
      <c r="T1700" s="22"/>
    </row>
    <row r="1701" spans="2:20" ht="15">
      <c r="B1701"/>
      <c r="D1701" s="22"/>
      <c r="E1701" s="22"/>
      <c r="F1701" s="22"/>
      <c r="G1701" s="22"/>
      <c r="T1701" s="22"/>
    </row>
    <row r="1702" spans="2:20" ht="15">
      <c r="B1702"/>
      <c r="D1702" s="22"/>
      <c r="E1702" s="22"/>
      <c r="F1702" s="22"/>
      <c r="G1702" s="22"/>
      <c r="T1702" s="22"/>
    </row>
    <row r="1703" spans="2:20" ht="15">
      <c r="B1703"/>
      <c r="D1703" s="22"/>
      <c r="E1703" s="22"/>
      <c r="F1703" s="22"/>
      <c r="G1703" s="22"/>
      <c r="T1703" s="22"/>
    </row>
    <row r="1704" spans="2:20" ht="15">
      <c r="B1704"/>
      <c r="D1704" s="22"/>
      <c r="E1704" s="22"/>
      <c r="F1704" s="22"/>
      <c r="G1704" s="22"/>
      <c r="T1704" s="22"/>
    </row>
    <row r="1705" spans="2:20" ht="15">
      <c r="B1705"/>
      <c r="D1705" s="22"/>
      <c r="E1705" s="22"/>
      <c r="F1705" s="22"/>
      <c r="G1705" s="22"/>
      <c r="T1705" s="22"/>
    </row>
    <row r="1706" spans="2:20" ht="15">
      <c r="B1706"/>
      <c r="D1706" s="22"/>
      <c r="E1706" s="22"/>
      <c r="F1706" s="22"/>
      <c r="G1706" s="22"/>
      <c r="T1706" s="22"/>
    </row>
    <row r="1707" spans="2:20" ht="15">
      <c r="B1707"/>
      <c r="D1707" s="22"/>
      <c r="E1707" s="22"/>
      <c r="F1707" s="22"/>
      <c r="G1707" s="22"/>
      <c r="T1707" s="22"/>
    </row>
    <row r="1708" spans="2:20" ht="15">
      <c r="B1708"/>
      <c r="D1708" s="22"/>
      <c r="E1708" s="22"/>
      <c r="F1708" s="22"/>
      <c r="G1708" s="22"/>
      <c r="T1708" s="22"/>
    </row>
    <row r="1709" spans="2:20" ht="15">
      <c r="B1709"/>
      <c r="D1709" s="22"/>
      <c r="E1709" s="22"/>
      <c r="F1709" s="22"/>
      <c r="G1709" s="22"/>
      <c r="T1709" s="22"/>
    </row>
    <row r="1710" spans="2:20" ht="15">
      <c r="B1710"/>
      <c r="D1710" s="22"/>
      <c r="E1710" s="22"/>
      <c r="F1710" s="22"/>
      <c r="G1710" s="22"/>
      <c r="T1710" s="22"/>
    </row>
    <row r="1711" spans="2:20" ht="15">
      <c r="B1711"/>
      <c r="D1711" s="22"/>
      <c r="E1711" s="22"/>
      <c r="F1711" s="22"/>
      <c r="G1711" s="22"/>
      <c r="T1711" s="22"/>
    </row>
    <row r="1712" spans="2:20" ht="15">
      <c r="B1712"/>
      <c r="D1712" s="22"/>
      <c r="E1712" s="22"/>
      <c r="F1712" s="22"/>
      <c r="G1712" s="22"/>
      <c r="T1712" s="22"/>
    </row>
    <row r="1713" spans="2:20" ht="15">
      <c r="B1713"/>
      <c r="D1713" s="22"/>
      <c r="E1713" s="22"/>
      <c r="F1713" s="22"/>
      <c r="G1713" s="22"/>
      <c r="T1713" s="22"/>
    </row>
    <row r="1714" spans="2:20" ht="15">
      <c r="B1714"/>
      <c r="D1714" s="22"/>
      <c r="E1714" s="22"/>
      <c r="F1714" s="22"/>
      <c r="G1714" s="22"/>
      <c r="T1714" s="22"/>
    </row>
    <row r="1715" spans="2:20" ht="15">
      <c r="B1715"/>
      <c r="D1715" s="22"/>
      <c r="E1715" s="22"/>
      <c r="F1715" s="22"/>
      <c r="G1715" s="22"/>
      <c r="T1715" s="22"/>
    </row>
    <row r="1716" spans="2:20" ht="15">
      <c r="B1716"/>
      <c r="D1716" s="22"/>
      <c r="E1716" s="22"/>
      <c r="F1716" s="22"/>
      <c r="G1716" s="22"/>
      <c r="T1716" s="22"/>
    </row>
    <row r="1717" spans="2:20" ht="15">
      <c r="B1717"/>
      <c r="D1717" s="22"/>
      <c r="E1717" s="22"/>
      <c r="F1717" s="22"/>
      <c r="G1717" s="22"/>
      <c r="T1717" s="22"/>
    </row>
    <row r="1718" spans="2:20" ht="15">
      <c r="B1718"/>
      <c r="D1718" s="22"/>
      <c r="E1718" s="22"/>
      <c r="F1718" s="22"/>
      <c r="G1718" s="22"/>
      <c r="T1718" s="22"/>
    </row>
    <row r="1719" spans="2:20" ht="15">
      <c r="B1719"/>
      <c r="D1719" s="22"/>
      <c r="E1719" s="22"/>
      <c r="F1719" s="22"/>
      <c r="G1719" s="22"/>
      <c r="T1719" s="22"/>
    </row>
    <row r="1720" spans="2:20" ht="15">
      <c r="B1720"/>
      <c r="D1720" s="22"/>
      <c r="E1720" s="22"/>
      <c r="F1720" s="22"/>
      <c r="G1720" s="22"/>
      <c r="T1720" s="22"/>
    </row>
    <row r="1721" spans="2:20" ht="15">
      <c r="B1721"/>
      <c r="D1721" s="22"/>
      <c r="E1721" s="22"/>
      <c r="F1721" s="22"/>
      <c r="G1721" s="22"/>
      <c r="T1721" s="22"/>
    </row>
    <row r="1722" spans="2:20" ht="15">
      <c r="B1722"/>
      <c r="D1722" s="22"/>
      <c r="E1722" s="22"/>
      <c r="F1722" s="22"/>
      <c r="G1722" s="22"/>
      <c r="T1722" s="22"/>
    </row>
    <row r="1723" spans="2:20" ht="15">
      <c r="B1723"/>
      <c r="D1723" s="22"/>
      <c r="E1723" s="22"/>
      <c r="F1723" s="22"/>
      <c r="G1723" s="22"/>
      <c r="T1723" s="22"/>
    </row>
    <row r="1724" spans="2:20" ht="15">
      <c r="B1724"/>
      <c r="D1724" s="22"/>
      <c r="E1724" s="22"/>
      <c r="F1724" s="22"/>
      <c r="G1724" s="22"/>
      <c r="T1724" s="22"/>
    </row>
    <row r="1725" spans="2:20" ht="15">
      <c r="B1725"/>
      <c r="D1725" s="22"/>
      <c r="E1725" s="22"/>
      <c r="F1725" s="22"/>
      <c r="G1725" s="22"/>
      <c r="T1725" s="22"/>
    </row>
    <row r="1726" spans="2:20" ht="15">
      <c r="B1726"/>
      <c r="D1726" s="22"/>
      <c r="E1726" s="22"/>
      <c r="F1726" s="22"/>
      <c r="G1726" s="22"/>
      <c r="T1726" s="22"/>
    </row>
    <row r="1727" spans="2:20" ht="15">
      <c r="B1727"/>
      <c r="D1727" s="22"/>
      <c r="E1727" s="22"/>
      <c r="F1727" s="22"/>
      <c r="G1727" s="22"/>
      <c r="T1727" s="22"/>
    </row>
    <row r="1728" spans="2:20" ht="15">
      <c r="B1728"/>
      <c r="D1728" s="22"/>
      <c r="E1728" s="22"/>
      <c r="F1728" s="22"/>
      <c r="G1728" s="22"/>
      <c r="T1728" s="22"/>
    </row>
    <row r="1729" spans="2:20" ht="15">
      <c r="B1729"/>
      <c r="D1729" s="22"/>
      <c r="E1729" s="22"/>
      <c r="F1729" s="22"/>
      <c r="G1729" s="22"/>
      <c r="T1729" s="22"/>
    </row>
    <row r="1730" spans="2:20" ht="15">
      <c r="B1730"/>
      <c r="D1730" s="22"/>
      <c r="E1730" s="22"/>
      <c r="F1730" s="22"/>
      <c r="G1730" s="22"/>
      <c r="T1730" s="22"/>
    </row>
    <row r="1731" spans="2:20" ht="15">
      <c r="B1731"/>
      <c r="D1731" s="22"/>
      <c r="E1731" s="22"/>
      <c r="F1731" s="22"/>
      <c r="G1731" s="22"/>
      <c r="T1731" s="22"/>
    </row>
    <row r="1732" spans="2:20" ht="15">
      <c r="B1732"/>
      <c r="D1732" s="22"/>
      <c r="E1732" s="22"/>
      <c r="F1732" s="22"/>
      <c r="G1732" s="22"/>
      <c r="T1732" s="22"/>
    </row>
    <row r="1733" spans="2:20" ht="15">
      <c r="B1733"/>
      <c r="D1733" s="22"/>
      <c r="E1733" s="22"/>
      <c r="F1733" s="22"/>
      <c r="G1733" s="22"/>
      <c r="T1733" s="22"/>
    </row>
    <row r="1734" spans="2:20" ht="15">
      <c r="B1734"/>
      <c r="D1734" s="22"/>
      <c r="E1734" s="22"/>
      <c r="F1734" s="22"/>
      <c r="G1734" s="22"/>
      <c r="T1734" s="22"/>
    </row>
    <row r="1735" spans="2:20" ht="15">
      <c r="B1735"/>
      <c r="D1735" s="22"/>
      <c r="E1735" s="22"/>
      <c r="F1735" s="22"/>
      <c r="G1735" s="22"/>
      <c r="T1735" s="22"/>
    </row>
    <row r="1736" spans="2:20" ht="15">
      <c r="B1736"/>
      <c r="D1736" s="22"/>
      <c r="E1736" s="22"/>
      <c r="F1736" s="22"/>
      <c r="G1736" s="22"/>
      <c r="T1736" s="22"/>
    </row>
    <row r="1737" spans="2:20" ht="15">
      <c r="B1737"/>
      <c r="D1737" s="22"/>
      <c r="E1737" s="22"/>
      <c r="F1737" s="22"/>
      <c r="G1737" s="22"/>
      <c r="T1737" s="22"/>
    </row>
    <row r="1738" spans="2:20" ht="15">
      <c r="B1738"/>
      <c r="D1738" s="22"/>
      <c r="E1738" s="22"/>
      <c r="F1738" s="22"/>
      <c r="G1738" s="22"/>
      <c r="T1738" s="22"/>
    </row>
    <row r="1739" spans="2:20" ht="15">
      <c r="B1739"/>
      <c r="D1739" s="22"/>
      <c r="E1739" s="22"/>
      <c r="F1739" s="22"/>
      <c r="G1739" s="22"/>
      <c r="T1739" s="22"/>
    </row>
    <row r="1740" spans="2:20" ht="15">
      <c r="B1740"/>
      <c r="D1740" s="22"/>
      <c r="E1740" s="22"/>
      <c r="F1740" s="22"/>
      <c r="G1740" s="22"/>
      <c r="T1740" s="22"/>
    </row>
    <row r="1741" spans="2:20" ht="15">
      <c r="B1741"/>
      <c r="D1741" s="22"/>
      <c r="E1741" s="22"/>
      <c r="F1741" s="22"/>
      <c r="G1741" s="22"/>
      <c r="T1741" s="22"/>
    </row>
    <row r="1742" spans="2:20" ht="15">
      <c r="B1742"/>
      <c r="D1742" s="22"/>
      <c r="E1742" s="22"/>
      <c r="F1742" s="22"/>
      <c r="G1742" s="22"/>
      <c r="T1742" s="22"/>
    </row>
    <row r="1743" spans="2:20" ht="15">
      <c r="B1743"/>
      <c r="D1743" s="22"/>
      <c r="E1743" s="22"/>
      <c r="F1743" s="22"/>
      <c r="G1743" s="22"/>
      <c r="T1743" s="22"/>
    </row>
    <row r="1744" spans="2:20" ht="15">
      <c r="B1744"/>
      <c r="D1744" s="22"/>
      <c r="E1744" s="22"/>
      <c r="F1744" s="22"/>
      <c r="G1744" s="22"/>
      <c r="T1744" s="22"/>
    </row>
    <row r="1745" spans="2:20" ht="15">
      <c r="B1745"/>
      <c r="D1745" s="22"/>
      <c r="E1745" s="22"/>
      <c r="F1745" s="22"/>
      <c r="G1745" s="22"/>
      <c r="T1745" s="22"/>
    </row>
    <row r="1746" spans="2:20" ht="15">
      <c r="B1746"/>
      <c r="D1746" s="22"/>
      <c r="E1746" s="22"/>
      <c r="F1746" s="22"/>
      <c r="G1746" s="22"/>
      <c r="T1746" s="22"/>
    </row>
    <row r="1747" spans="2:20" ht="15">
      <c r="B1747"/>
      <c r="D1747" s="22"/>
      <c r="E1747" s="22"/>
      <c r="F1747" s="22"/>
      <c r="G1747" s="22"/>
      <c r="T1747" s="22"/>
    </row>
    <row r="1748" spans="2:20" ht="15">
      <c r="B1748"/>
      <c r="D1748" s="22"/>
      <c r="E1748" s="22"/>
      <c r="F1748" s="22"/>
      <c r="G1748" s="22"/>
      <c r="T1748" s="22"/>
    </row>
    <row r="1749" spans="2:20" ht="15">
      <c r="B1749"/>
      <c r="D1749" s="22"/>
      <c r="E1749" s="22"/>
      <c r="F1749" s="22"/>
      <c r="G1749" s="22"/>
      <c r="T1749" s="22"/>
    </row>
    <row r="1750" spans="2:20" ht="15">
      <c r="B1750"/>
      <c r="D1750" s="22"/>
      <c r="E1750" s="22"/>
      <c r="F1750" s="22"/>
      <c r="G1750" s="22"/>
      <c r="T1750" s="22"/>
    </row>
    <row r="1751" spans="2:20" ht="15">
      <c r="B1751"/>
      <c r="D1751" s="22"/>
      <c r="E1751" s="22"/>
      <c r="F1751" s="22"/>
      <c r="G1751" s="22"/>
      <c r="T1751" s="22"/>
    </row>
    <row r="1752" spans="2:20" ht="15">
      <c r="B1752"/>
      <c r="D1752" s="22"/>
      <c r="E1752" s="22"/>
      <c r="F1752" s="22"/>
      <c r="G1752" s="22"/>
      <c r="T1752" s="22"/>
    </row>
    <row r="1753" spans="2:20" ht="15">
      <c r="B1753"/>
      <c r="D1753" s="22"/>
      <c r="E1753" s="22"/>
      <c r="F1753" s="22"/>
      <c r="G1753" s="22"/>
      <c r="T1753" s="22"/>
    </row>
    <row r="1754" spans="2:20" ht="15">
      <c r="B1754"/>
      <c r="D1754" s="22"/>
      <c r="E1754" s="22"/>
      <c r="F1754" s="22"/>
      <c r="G1754" s="22"/>
      <c r="T1754" s="22"/>
    </row>
    <row r="1755" spans="2:20" ht="15">
      <c r="B1755"/>
      <c r="D1755" s="22"/>
      <c r="E1755" s="22"/>
      <c r="F1755" s="22"/>
      <c r="G1755" s="22"/>
      <c r="T1755" s="22"/>
    </row>
    <row r="1756" spans="2:20" ht="15">
      <c r="B1756"/>
      <c r="D1756" s="22"/>
      <c r="E1756" s="22"/>
      <c r="F1756" s="22"/>
      <c r="G1756" s="22"/>
      <c r="T1756" s="22"/>
    </row>
    <row r="1757" spans="2:20" ht="15">
      <c r="B1757"/>
      <c r="D1757" s="22"/>
      <c r="E1757" s="22"/>
      <c r="F1757" s="22"/>
      <c r="G1757" s="22"/>
      <c r="T1757" s="22"/>
    </row>
    <row r="1758" spans="2:20" ht="15">
      <c r="B1758"/>
      <c r="D1758" s="22"/>
      <c r="E1758" s="22"/>
      <c r="F1758" s="22"/>
      <c r="G1758" s="22"/>
      <c r="T1758" s="22"/>
    </row>
    <row r="1759" spans="2:20" ht="15">
      <c r="B1759"/>
      <c r="D1759" s="22"/>
      <c r="E1759" s="22"/>
      <c r="F1759" s="22"/>
      <c r="G1759" s="22"/>
      <c r="T1759" s="22"/>
    </row>
    <row r="1760" spans="2:20" ht="15">
      <c r="B1760"/>
      <c r="D1760" s="22"/>
      <c r="E1760" s="22"/>
      <c r="F1760" s="22"/>
      <c r="G1760" s="22"/>
      <c r="T1760" s="22"/>
    </row>
    <row r="1761" spans="2:20" ht="15">
      <c r="B1761"/>
      <c r="D1761" s="22"/>
      <c r="E1761" s="22"/>
      <c r="F1761" s="22"/>
      <c r="G1761" s="22"/>
      <c r="T1761" s="22"/>
    </row>
    <row r="1762" spans="2:20" ht="15">
      <c r="B1762"/>
      <c r="D1762" s="22"/>
      <c r="E1762" s="22"/>
      <c r="F1762" s="22"/>
      <c r="G1762" s="22"/>
      <c r="T1762" s="22"/>
    </row>
    <row r="1763" spans="2:20" ht="15">
      <c r="B1763"/>
      <c r="D1763" s="22"/>
      <c r="E1763" s="22"/>
      <c r="F1763" s="22"/>
      <c r="G1763" s="22"/>
      <c r="T1763" s="22"/>
    </row>
    <row r="1764" spans="2:20" ht="15">
      <c r="B1764"/>
      <c r="D1764" s="22"/>
      <c r="E1764" s="22"/>
      <c r="F1764" s="22"/>
      <c r="G1764" s="22"/>
      <c r="T1764" s="22"/>
    </row>
    <row r="1765" spans="2:20" ht="15">
      <c r="B1765"/>
      <c r="D1765" s="22"/>
      <c r="E1765" s="22"/>
      <c r="F1765" s="22"/>
      <c r="G1765" s="22"/>
      <c r="T1765" s="22"/>
    </row>
    <row r="1766" spans="2:20" ht="15">
      <c r="B1766"/>
      <c r="D1766" s="22"/>
      <c r="E1766" s="22"/>
      <c r="F1766" s="22"/>
      <c r="G1766" s="22"/>
      <c r="T1766" s="22"/>
    </row>
    <row r="1767" spans="2:20" ht="15">
      <c r="B1767"/>
      <c r="D1767" s="22"/>
      <c r="E1767" s="22"/>
      <c r="F1767" s="22"/>
      <c r="G1767" s="22"/>
      <c r="T1767" s="22"/>
    </row>
    <row r="1768" spans="2:20" ht="15">
      <c r="B1768"/>
      <c r="D1768" s="22"/>
      <c r="E1768" s="22"/>
      <c r="F1768" s="22"/>
      <c r="G1768" s="22"/>
      <c r="T1768" s="22"/>
    </row>
    <row r="1769" spans="2:20" ht="15">
      <c r="B1769"/>
      <c r="D1769" s="22"/>
      <c r="E1769" s="22"/>
      <c r="F1769" s="22"/>
      <c r="G1769" s="22"/>
      <c r="T1769" s="22"/>
    </row>
    <row r="1770" spans="2:20" ht="15">
      <c r="B1770"/>
      <c r="D1770" s="22"/>
      <c r="E1770" s="22"/>
      <c r="F1770" s="22"/>
      <c r="G1770" s="22"/>
      <c r="T1770" s="22"/>
    </row>
    <row r="1771" spans="2:20" ht="15">
      <c r="B1771"/>
      <c r="D1771" s="22"/>
      <c r="E1771" s="22"/>
      <c r="F1771" s="22"/>
      <c r="G1771" s="22"/>
      <c r="T1771" s="22"/>
    </row>
    <row r="1772" spans="2:20" ht="15">
      <c r="B1772"/>
      <c r="D1772" s="22"/>
      <c r="E1772" s="22"/>
      <c r="F1772" s="22"/>
      <c r="G1772" s="22"/>
      <c r="T1772" s="22"/>
    </row>
    <row r="1773" spans="2:20" ht="15">
      <c r="B1773"/>
      <c r="D1773" s="22"/>
      <c r="E1773" s="22"/>
      <c r="F1773" s="22"/>
      <c r="G1773" s="22"/>
      <c r="T1773" s="22"/>
    </row>
    <row r="1774" spans="2:20" ht="15">
      <c r="B1774"/>
      <c r="D1774" s="22"/>
      <c r="E1774" s="22"/>
      <c r="F1774" s="22"/>
      <c r="G1774" s="22"/>
      <c r="T1774" s="22"/>
    </row>
    <row r="1775" spans="2:20" ht="15">
      <c r="B1775"/>
      <c r="D1775" s="22"/>
      <c r="E1775" s="22"/>
      <c r="F1775" s="22"/>
      <c r="G1775" s="22"/>
      <c r="T1775" s="22"/>
    </row>
    <row r="1776" spans="2:20" ht="15">
      <c r="B1776"/>
      <c r="D1776" s="22"/>
      <c r="E1776" s="22"/>
      <c r="F1776" s="22"/>
      <c r="G1776" s="22"/>
      <c r="T1776" s="22"/>
    </row>
    <row r="1777" spans="2:20" ht="15">
      <c r="B1777"/>
      <c r="D1777" s="22"/>
      <c r="E1777" s="22"/>
      <c r="F1777" s="22"/>
      <c r="G1777" s="22"/>
      <c r="T1777" s="22"/>
    </row>
    <row r="1778" spans="2:20" ht="15">
      <c r="B1778"/>
      <c r="D1778" s="22"/>
      <c r="E1778" s="22"/>
      <c r="F1778" s="22"/>
      <c r="G1778" s="22"/>
      <c r="T1778" s="22"/>
    </row>
    <row r="1779" spans="2:20" ht="15">
      <c r="B1779"/>
      <c r="D1779" s="22"/>
      <c r="E1779" s="22"/>
      <c r="F1779" s="22"/>
      <c r="G1779" s="22"/>
      <c r="T1779" s="22"/>
    </row>
    <row r="1780" spans="2:20" ht="15">
      <c r="B1780"/>
      <c r="D1780" s="22"/>
      <c r="E1780" s="22"/>
      <c r="F1780" s="22"/>
      <c r="G1780" s="22"/>
      <c r="T1780" s="22"/>
    </row>
    <row r="1781" spans="2:20" ht="15">
      <c r="B1781"/>
      <c r="D1781" s="22"/>
      <c r="E1781" s="22"/>
      <c r="F1781" s="22"/>
      <c r="G1781" s="22"/>
      <c r="T1781" s="22"/>
    </row>
    <row r="1782" spans="2:20" ht="15">
      <c r="B1782"/>
      <c r="D1782" s="22"/>
      <c r="E1782" s="22"/>
      <c r="F1782" s="22"/>
      <c r="G1782" s="22"/>
      <c r="T1782" s="22"/>
    </row>
    <row r="1783" spans="2:20" ht="15">
      <c r="B1783"/>
      <c r="D1783" s="22"/>
      <c r="E1783" s="22"/>
      <c r="F1783" s="22"/>
      <c r="G1783" s="22"/>
      <c r="T1783" s="22"/>
    </row>
    <row r="1784" spans="2:20" ht="15">
      <c r="B1784"/>
      <c r="D1784" s="22"/>
      <c r="E1784" s="22"/>
      <c r="F1784" s="22"/>
      <c r="G1784" s="22"/>
      <c r="T1784" s="22"/>
    </row>
    <row r="1785" spans="2:20" ht="15">
      <c r="B1785"/>
      <c r="D1785" s="22"/>
      <c r="E1785" s="22"/>
      <c r="F1785" s="22"/>
      <c r="G1785" s="22"/>
      <c r="T1785" s="22"/>
    </row>
    <row r="1786" spans="2:20" ht="15">
      <c r="B1786"/>
      <c r="D1786" s="22"/>
      <c r="E1786" s="22"/>
      <c r="F1786" s="22"/>
      <c r="G1786" s="22"/>
      <c r="T1786" s="22"/>
    </row>
    <row r="1787" spans="2:20" ht="15">
      <c r="B1787"/>
      <c r="D1787" s="22"/>
      <c r="E1787" s="22"/>
      <c r="F1787" s="22"/>
      <c r="G1787" s="22"/>
      <c r="T1787" s="22"/>
    </row>
    <row r="1788" spans="2:20" ht="15">
      <c r="B1788"/>
      <c r="D1788" s="22"/>
      <c r="E1788" s="22"/>
      <c r="F1788" s="22"/>
      <c r="G1788" s="22"/>
      <c r="T1788" s="22"/>
    </row>
    <row r="1789" spans="2:20" ht="15">
      <c r="B1789"/>
      <c r="D1789" s="22"/>
      <c r="E1789" s="22"/>
      <c r="F1789" s="22"/>
      <c r="G1789" s="22"/>
      <c r="T1789" s="22"/>
    </row>
    <row r="1790" spans="2:20" ht="15">
      <c r="B1790"/>
      <c r="D1790" s="22"/>
      <c r="E1790" s="22"/>
      <c r="F1790" s="22"/>
      <c r="G1790" s="22"/>
      <c r="T1790" s="22"/>
    </row>
    <row r="1791" spans="2:20" ht="15">
      <c r="B1791"/>
      <c r="D1791" s="22"/>
      <c r="E1791" s="22"/>
      <c r="F1791" s="22"/>
      <c r="G1791" s="22"/>
      <c r="T1791" s="22"/>
    </row>
    <row r="1792" spans="2:20" ht="15">
      <c r="B1792"/>
      <c r="D1792" s="22"/>
      <c r="E1792" s="22"/>
      <c r="F1792" s="22"/>
      <c r="G1792" s="22"/>
      <c r="T1792" s="22"/>
    </row>
    <row r="1793" spans="2:20" ht="15">
      <c r="B1793"/>
      <c r="D1793" s="22"/>
      <c r="E1793" s="22"/>
      <c r="F1793" s="22"/>
      <c r="G1793" s="22"/>
      <c r="T1793" s="22"/>
    </row>
    <row r="1794" spans="2:20" ht="15">
      <c r="B1794"/>
      <c r="D1794" s="22"/>
      <c r="E1794" s="22"/>
      <c r="F1794" s="22"/>
      <c r="G1794" s="22"/>
      <c r="T1794" s="22"/>
    </row>
    <row r="1795" spans="2:20" ht="15">
      <c r="B1795"/>
      <c r="D1795" s="22"/>
      <c r="E1795" s="22"/>
      <c r="F1795" s="22"/>
      <c r="G1795" s="22"/>
      <c r="T1795" s="22"/>
    </row>
    <row r="1796" spans="2:20" ht="15">
      <c r="B1796"/>
      <c r="D1796" s="22"/>
      <c r="E1796" s="22"/>
      <c r="F1796" s="22"/>
      <c r="G1796" s="22"/>
      <c r="T1796" s="22"/>
    </row>
    <row r="1797" spans="2:20" ht="15">
      <c r="B1797"/>
      <c r="D1797" s="22"/>
      <c r="E1797" s="22"/>
      <c r="F1797" s="22"/>
      <c r="G1797" s="22"/>
      <c r="T1797" s="22"/>
    </row>
    <row r="1798" spans="2:20" ht="15">
      <c r="B1798"/>
      <c r="D1798" s="22"/>
      <c r="E1798" s="22"/>
      <c r="F1798" s="22"/>
      <c r="G1798" s="22"/>
      <c r="T1798" s="22"/>
    </row>
    <row r="1799" spans="2:20" ht="15">
      <c r="B1799"/>
      <c r="D1799" s="22"/>
      <c r="E1799" s="22"/>
      <c r="F1799" s="22"/>
      <c r="G1799" s="22"/>
      <c r="T1799" s="22"/>
    </row>
    <row r="1800" spans="2:20" ht="15">
      <c r="B1800"/>
      <c r="D1800" s="22"/>
      <c r="E1800" s="22"/>
      <c r="F1800" s="22"/>
      <c r="G1800" s="22"/>
      <c r="T1800" s="22"/>
    </row>
    <row r="1801" spans="2:20" ht="15">
      <c r="B1801"/>
      <c r="D1801" s="22"/>
      <c r="E1801" s="22"/>
      <c r="F1801" s="22"/>
      <c r="G1801" s="22"/>
      <c r="T1801" s="22"/>
    </row>
    <row r="1802" spans="2:20" ht="15">
      <c r="B1802"/>
      <c r="D1802" s="22"/>
      <c r="E1802" s="22"/>
      <c r="F1802" s="22"/>
      <c r="G1802" s="22"/>
      <c r="T1802" s="22"/>
    </row>
    <row r="1803" spans="2:20" ht="15">
      <c r="B1803"/>
      <c r="D1803" s="22"/>
      <c r="E1803" s="22"/>
      <c r="F1803" s="22"/>
      <c r="G1803" s="22"/>
      <c r="T1803" s="22"/>
    </row>
    <row r="1804" spans="2:20" ht="15">
      <c r="B1804"/>
      <c r="D1804" s="22"/>
      <c r="E1804" s="22"/>
      <c r="F1804" s="22"/>
      <c r="G1804" s="22"/>
      <c r="T1804" s="22"/>
    </row>
    <row r="1805" spans="2:20" ht="15">
      <c r="B1805"/>
      <c r="D1805" s="22"/>
      <c r="E1805" s="22"/>
      <c r="F1805" s="22"/>
      <c r="G1805" s="22"/>
      <c r="T1805" s="22"/>
    </row>
    <row r="1806" spans="2:20" ht="15">
      <c r="B1806"/>
      <c r="D1806" s="22"/>
      <c r="E1806" s="22"/>
      <c r="F1806" s="22"/>
      <c r="G1806" s="22"/>
      <c r="T1806" s="22"/>
    </row>
    <row r="1807" spans="2:20" ht="15">
      <c r="B1807"/>
      <c r="D1807" s="22"/>
      <c r="E1807" s="22"/>
      <c r="F1807" s="22"/>
      <c r="G1807" s="22"/>
      <c r="T1807" s="22"/>
    </row>
    <row r="1808" spans="2:20" ht="15">
      <c r="B1808"/>
      <c r="D1808" s="22"/>
      <c r="E1808" s="22"/>
      <c r="F1808" s="22"/>
      <c r="G1808" s="22"/>
      <c r="T1808" s="22"/>
    </row>
    <row r="1809" spans="2:20" ht="15">
      <c r="B1809"/>
      <c r="D1809" s="22"/>
      <c r="E1809" s="22"/>
      <c r="F1809" s="22"/>
      <c r="G1809" s="22"/>
      <c r="T1809" s="22"/>
    </row>
    <row r="1810" spans="2:20" ht="15">
      <c r="B1810"/>
      <c r="D1810" s="22"/>
      <c r="E1810" s="22"/>
      <c r="F1810" s="22"/>
      <c r="G1810" s="22"/>
      <c r="T1810" s="22"/>
    </row>
    <row r="1811" spans="2:20" ht="15">
      <c r="B1811"/>
      <c r="D1811" s="22"/>
      <c r="E1811" s="22"/>
      <c r="F1811" s="22"/>
      <c r="G1811" s="22"/>
      <c r="T1811" s="22"/>
    </row>
    <row r="1812" spans="2:20" ht="15">
      <c r="B1812"/>
      <c r="D1812" s="22"/>
      <c r="E1812" s="22"/>
      <c r="F1812" s="22"/>
      <c r="G1812" s="22"/>
      <c r="T1812" s="22"/>
    </row>
    <row r="1813" spans="2:20" ht="15">
      <c r="B1813"/>
      <c r="D1813" s="22"/>
      <c r="E1813" s="22"/>
      <c r="F1813" s="22"/>
      <c r="G1813" s="22"/>
      <c r="T1813" s="22"/>
    </row>
    <row r="1814" spans="2:20" ht="15">
      <c r="B1814"/>
      <c r="D1814" s="22"/>
      <c r="E1814" s="22"/>
      <c r="F1814" s="22"/>
      <c r="G1814" s="22"/>
      <c r="T1814" s="22"/>
    </row>
    <row r="1815" spans="2:20" ht="15">
      <c r="B1815"/>
      <c r="D1815" s="22"/>
      <c r="E1815" s="22"/>
      <c r="F1815" s="22"/>
      <c r="G1815" s="22"/>
      <c r="T1815" s="22"/>
    </row>
    <row r="1816" spans="2:20" ht="15">
      <c r="B1816"/>
      <c r="D1816" s="22"/>
      <c r="E1816" s="22"/>
      <c r="F1816" s="22"/>
      <c r="G1816" s="22"/>
      <c r="T1816" s="22"/>
    </row>
    <row r="1817" spans="2:20" ht="15">
      <c r="B1817"/>
      <c r="D1817" s="22"/>
      <c r="E1817" s="22"/>
      <c r="F1817" s="22"/>
      <c r="G1817" s="22"/>
      <c r="T1817" s="22"/>
    </row>
    <row r="1818" spans="2:20" ht="15">
      <c r="B1818"/>
      <c r="D1818" s="22"/>
      <c r="E1818" s="22"/>
      <c r="F1818" s="22"/>
      <c r="G1818" s="22"/>
      <c r="T1818" s="22"/>
    </row>
    <row r="1819" spans="2:20" ht="15">
      <c r="B1819"/>
      <c r="D1819" s="22"/>
      <c r="E1819" s="22"/>
      <c r="F1819" s="22"/>
      <c r="G1819" s="22"/>
      <c r="T1819" s="22"/>
    </row>
    <row r="1820" spans="2:20" ht="15">
      <c r="B1820"/>
      <c r="D1820" s="22"/>
      <c r="E1820" s="22"/>
      <c r="F1820" s="22"/>
      <c r="G1820" s="22"/>
      <c r="T1820" s="22"/>
    </row>
    <row r="1821" spans="2:20" ht="15">
      <c r="B1821"/>
      <c r="D1821" s="22"/>
      <c r="E1821" s="22"/>
      <c r="F1821" s="22"/>
      <c r="G1821" s="22"/>
      <c r="T1821" s="22"/>
    </row>
    <row r="1822" spans="2:20" ht="15">
      <c r="B1822"/>
      <c r="D1822" s="22"/>
      <c r="E1822" s="22"/>
      <c r="F1822" s="22"/>
      <c r="G1822" s="22"/>
      <c r="T1822" s="22"/>
    </row>
    <row r="1823" spans="2:20" ht="15">
      <c r="B1823"/>
      <c r="D1823" s="22"/>
      <c r="E1823" s="22"/>
      <c r="F1823" s="22"/>
      <c r="G1823" s="22"/>
      <c r="T1823" s="22"/>
    </row>
    <row r="1824" spans="2:20" ht="15">
      <c r="B1824"/>
      <c r="D1824" s="22"/>
      <c r="E1824" s="22"/>
      <c r="F1824" s="22"/>
      <c r="G1824" s="22"/>
      <c r="T1824" s="22"/>
    </row>
    <row r="1825" spans="2:20" ht="15">
      <c r="B1825"/>
      <c r="D1825" s="22"/>
      <c r="E1825" s="22"/>
      <c r="F1825" s="22"/>
      <c r="G1825" s="22"/>
      <c r="T1825" s="22"/>
    </row>
    <row r="1826" spans="2:20" ht="15">
      <c r="B1826"/>
      <c r="D1826" s="22"/>
      <c r="E1826" s="22"/>
      <c r="F1826" s="22"/>
      <c r="G1826" s="22"/>
      <c r="T1826" s="22"/>
    </row>
    <row r="1827" spans="2:20" ht="15">
      <c r="B1827"/>
      <c r="D1827" s="22"/>
      <c r="E1827" s="22"/>
      <c r="F1827" s="22"/>
      <c r="G1827" s="22"/>
      <c r="T1827" s="22"/>
    </row>
    <row r="1828" spans="2:20" ht="15">
      <c r="B1828"/>
      <c r="D1828" s="22"/>
      <c r="E1828" s="22"/>
      <c r="F1828" s="22"/>
      <c r="G1828" s="22"/>
      <c r="T1828" s="22"/>
    </row>
    <row r="1829" spans="2:20" ht="15">
      <c r="B1829"/>
      <c r="D1829" s="22"/>
      <c r="E1829" s="22"/>
      <c r="F1829" s="22"/>
      <c r="G1829" s="22"/>
      <c r="T1829" s="22"/>
    </row>
    <row r="1830" spans="2:20" ht="15">
      <c r="B1830"/>
      <c r="D1830" s="22"/>
      <c r="E1830" s="22"/>
      <c r="F1830" s="22"/>
      <c r="G1830" s="22"/>
      <c r="T1830" s="22"/>
    </row>
    <row r="1831" spans="2:20" ht="15">
      <c r="B1831"/>
      <c r="D1831" s="22"/>
      <c r="E1831" s="22"/>
      <c r="F1831" s="22"/>
      <c r="G1831" s="22"/>
      <c r="T1831" s="22"/>
    </row>
    <row r="1832" spans="2:20" ht="15">
      <c r="B1832"/>
      <c r="D1832" s="22"/>
      <c r="E1832" s="22"/>
      <c r="F1832" s="22"/>
      <c r="G1832" s="22"/>
      <c r="T1832" s="22"/>
    </row>
    <row r="1833" spans="2:20" ht="15">
      <c r="B1833"/>
      <c r="D1833" s="22"/>
      <c r="E1833" s="22"/>
      <c r="F1833" s="22"/>
      <c r="G1833" s="22"/>
      <c r="T1833" s="22"/>
    </row>
    <row r="1834" spans="2:20" ht="15">
      <c r="B1834"/>
      <c r="D1834" s="22"/>
      <c r="E1834" s="22"/>
      <c r="F1834" s="22"/>
      <c r="G1834" s="22"/>
      <c r="T1834" s="22"/>
    </row>
    <row r="1835" spans="2:20" ht="15">
      <c r="B1835"/>
      <c r="D1835" s="22"/>
      <c r="E1835" s="22"/>
      <c r="F1835" s="22"/>
      <c r="G1835" s="22"/>
      <c r="T1835" s="22"/>
    </row>
    <row r="1836" spans="2:20" ht="15">
      <c r="B1836"/>
      <c r="D1836" s="22"/>
      <c r="E1836" s="22"/>
      <c r="F1836" s="22"/>
      <c r="G1836" s="22"/>
      <c r="T1836" s="22"/>
    </row>
    <row r="1837" spans="2:20" ht="15">
      <c r="B1837"/>
      <c r="D1837" s="22"/>
      <c r="E1837" s="22"/>
      <c r="F1837" s="22"/>
      <c r="G1837" s="22"/>
      <c r="T1837" s="22"/>
    </row>
    <row r="1838" spans="2:20" ht="15">
      <c r="B1838"/>
      <c r="D1838" s="22"/>
      <c r="E1838" s="22"/>
      <c r="F1838" s="22"/>
      <c r="G1838" s="22"/>
      <c r="T1838" s="22"/>
    </row>
    <row r="1839" spans="2:20" ht="15">
      <c r="B1839"/>
      <c r="D1839" s="22"/>
      <c r="E1839" s="22"/>
      <c r="F1839" s="22"/>
      <c r="G1839" s="22"/>
      <c r="T1839" s="22"/>
    </row>
    <row r="1840" spans="2:20" ht="15">
      <c r="B1840"/>
      <c r="D1840" s="22"/>
      <c r="E1840" s="22"/>
      <c r="F1840" s="22"/>
      <c r="G1840" s="22"/>
      <c r="T1840" s="22"/>
    </row>
    <row r="1841" spans="2:20" ht="15">
      <c r="B1841"/>
      <c r="D1841" s="22"/>
      <c r="E1841" s="22"/>
      <c r="F1841" s="22"/>
      <c r="G1841" s="22"/>
      <c r="T1841" s="22"/>
    </row>
    <row r="1842" spans="2:20" ht="15">
      <c r="B1842"/>
      <c r="D1842" s="22"/>
      <c r="E1842" s="22"/>
      <c r="F1842" s="22"/>
      <c r="G1842" s="22"/>
      <c r="T1842" s="22"/>
    </row>
    <row r="1843" spans="2:20" ht="15">
      <c r="B1843"/>
      <c r="D1843" s="22"/>
      <c r="E1843" s="22"/>
      <c r="F1843" s="22"/>
      <c r="G1843" s="22"/>
      <c r="T1843" s="22"/>
    </row>
    <row r="1844" spans="2:20" ht="15">
      <c r="B1844"/>
      <c r="D1844" s="22"/>
      <c r="E1844" s="22"/>
      <c r="F1844" s="22"/>
      <c r="G1844" s="22"/>
      <c r="T1844" s="22"/>
    </row>
    <row r="1845" spans="2:20" ht="15">
      <c r="B1845"/>
      <c r="D1845" s="22"/>
      <c r="E1845" s="22"/>
      <c r="F1845" s="22"/>
      <c r="G1845" s="22"/>
      <c r="T1845" s="22"/>
    </row>
    <row r="1846" spans="2:20" ht="15">
      <c r="B1846"/>
      <c r="D1846" s="22"/>
      <c r="E1846" s="22"/>
      <c r="F1846" s="22"/>
      <c r="G1846" s="22"/>
      <c r="T1846" s="22"/>
    </row>
    <row r="1847" spans="2:20" ht="15">
      <c r="B1847"/>
      <c r="D1847" s="22"/>
      <c r="E1847" s="22"/>
      <c r="F1847" s="22"/>
      <c r="G1847" s="22"/>
      <c r="T1847" s="22"/>
    </row>
    <row r="1848" spans="2:20" ht="15">
      <c r="B1848"/>
      <c r="D1848" s="22"/>
      <c r="E1848" s="22"/>
      <c r="F1848" s="22"/>
      <c r="G1848" s="22"/>
      <c r="T1848" s="22"/>
    </row>
    <row r="1849" spans="2:20" ht="15">
      <c r="B1849"/>
      <c r="D1849" s="22"/>
      <c r="E1849" s="22"/>
      <c r="F1849" s="22"/>
      <c r="G1849" s="22"/>
      <c r="T1849" s="22"/>
    </row>
    <row r="1850" spans="2:20" ht="15">
      <c r="B1850"/>
      <c r="D1850" s="22"/>
      <c r="E1850" s="22"/>
      <c r="F1850" s="22"/>
      <c r="G1850" s="22"/>
      <c r="T1850" s="22"/>
    </row>
    <row r="1851" spans="2:20" ht="15">
      <c r="B1851"/>
      <c r="D1851" s="22"/>
      <c r="E1851" s="22"/>
      <c r="F1851" s="22"/>
      <c r="G1851" s="22"/>
      <c r="T1851" s="22"/>
    </row>
    <row r="1852" spans="2:20" ht="15">
      <c r="B1852"/>
      <c r="D1852" s="22"/>
      <c r="E1852" s="22"/>
      <c r="F1852" s="22"/>
      <c r="G1852" s="22"/>
      <c r="T1852" s="22"/>
    </row>
    <row r="1853" spans="2:20" ht="15">
      <c r="B1853"/>
      <c r="D1853" s="22"/>
      <c r="E1853" s="22"/>
      <c r="F1853" s="22"/>
      <c r="G1853" s="22"/>
      <c r="T1853" s="22"/>
    </row>
    <row r="1854" spans="2:20" ht="15">
      <c r="B1854"/>
      <c r="D1854" s="22"/>
      <c r="E1854" s="22"/>
      <c r="F1854" s="22"/>
      <c r="G1854" s="22"/>
      <c r="T1854" s="22"/>
    </row>
    <row r="1855" spans="2:20" ht="15">
      <c r="B1855"/>
      <c r="D1855" s="22"/>
      <c r="E1855" s="22"/>
      <c r="F1855" s="22"/>
      <c r="G1855" s="22"/>
      <c r="T1855" s="22"/>
    </row>
    <row r="1856" spans="2:20" ht="15">
      <c r="B1856"/>
      <c r="D1856" s="22"/>
      <c r="E1856" s="22"/>
      <c r="F1856" s="22"/>
      <c r="G1856" s="22"/>
      <c r="T1856" s="22"/>
    </row>
    <row r="1857" spans="2:20" ht="15">
      <c r="B1857"/>
      <c r="D1857" s="22"/>
      <c r="E1857" s="22"/>
      <c r="F1857" s="22"/>
      <c r="G1857" s="22"/>
      <c r="T1857" s="22"/>
    </row>
    <row r="1858" spans="2:20" ht="15">
      <c r="B1858"/>
      <c r="D1858" s="22"/>
      <c r="E1858" s="22"/>
      <c r="F1858" s="22"/>
      <c r="G1858" s="22"/>
      <c r="T1858" s="22"/>
    </row>
    <row r="1859" spans="2:20" ht="15">
      <c r="B1859"/>
      <c r="D1859" s="22"/>
      <c r="E1859" s="22"/>
      <c r="F1859" s="22"/>
      <c r="G1859" s="22"/>
      <c r="T1859" s="22"/>
    </row>
    <row r="1860" spans="2:20" ht="15">
      <c r="B1860"/>
      <c r="D1860" s="22"/>
      <c r="E1860" s="22"/>
      <c r="F1860" s="22"/>
      <c r="G1860" s="22"/>
      <c r="T1860" s="22"/>
    </row>
    <row r="1861" spans="2:20" ht="15">
      <c r="B1861"/>
      <c r="D1861" s="22"/>
      <c r="E1861" s="22"/>
      <c r="F1861" s="22"/>
      <c r="G1861" s="22"/>
      <c r="T1861" s="22"/>
    </row>
    <row r="1862" spans="2:20" ht="15">
      <c r="B1862"/>
      <c r="D1862" s="22"/>
      <c r="E1862" s="22"/>
      <c r="F1862" s="22"/>
      <c r="G1862" s="22"/>
      <c r="T1862" s="22"/>
    </row>
    <row r="1863" spans="2:20" ht="15">
      <c r="B1863"/>
      <c r="D1863" s="22"/>
      <c r="E1863" s="22"/>
      <c r="F1863" s="22"/>
      <c r="G1863" s="22"/>
      <c r="T1863" s="22"/>
    </row>
    <row r="1864" spans="2:20" ht="15">
      <c r="B1864"/>
      <c r="D1864" s="22"/>
      <c r="E1864" s="22"/>
      <c r="F1864" s="22"/>
      <c r="G1864" s="22"/>
      <c r="T1864" s="22"/>
    </row>
    <row r="1865" spans="2:20" ht="15">
      <c r="B1865"/>
      <c r="D1865" s="22"/>
      <c r="E1865" s="22"/>
      <c r="F1865" s="22"/>
      <c r="G1865" s="22"/>
      <c r="T1865" s="22"/>
    </row>
    <row r="1866" spans="2:20" ht="15">
      <c r="B1866"/>
      <c r="D1866" s="22"/>
      <c r="E1866" s="22"/>
      <c r="F1866" s="22"/>
      <c r="G1866" s="22"/>
      <c r="T1866" s="22"/>
    </row>
    <row r="1867" spans="2:20" ht="15">
      <c r="B1867"/>
      <c r="D1867" s="22"/>
      <c r="E1867" s="22"/>
      <c r="F1867" s="22"/>
      <c r="G1867" s="22"/>
      <c r="T1867" s="22"/>
    </row>
    <row r="1868" spans="2:20" ht="15">
      <c r="B1868"/>
      <c r="D1868" s="22"/>
      <c r="E1868" s="22"/>
      <c r="F1868" s="22"/>
      <c r="G1868" s="22"/>
      <c r="T1868" s="22"/>
    </row>
    <row r="1869" spans="2:20" ht="15">
      <c r="B1869"/>
      <c r="D1869" s="22"/>
      <c r="E1869" s="22"/>
      <c r="F1869" s="22"/>
      <c r="G1869" s="22"/>
      <c r="T1869" s="22"/>
    </row>
    <row r="1870" spans="2:20" ht="15">
      <c r="B1870"/>
      <c r="D1870" s="22"/>
      <c r="E1870" s="22"/>
      <c r="F1870" s="22"/>
      <c r="G1870" s="22"/>
      <c r="T1870" s="22"/>
    </row>
    <row r="1871" spans="2:20" ht="15">
      <c r="B1871"/>
      <c r="D1871" s="22"/>
      <c r="E1871" s="22"/>
      <c r="F1871" s="22"/>
      <c r="G1871" s="22"/>
      <c r="T1871" s="22"/>
    </row>
    <row r="1872" spans="2:20" ht="15">
      <c r="B1872"/>
      <c r="D1872" s="22"/>
      <c r="E1872" s="22"/>
      <c r="F1872" s="22"/>
      <c r="G1872" s="22"/>
      <c r="T1872" s="22"/>
    </row>
    <row r="1873" spans="2:20" ht="15">
      <c r="B1873"/>
      <c r="D1873" s="22"/>
      <c r="E1873" s="22"/>
      <c r="F1873" s="22"/>
      <c r="G1873" s="22"/>
      <c r="T1873" s="22"/>
    </row>
    <row r="1874" spans="2:20" ht="15">
      <c r="B1874"/>
      <c r="D1874" s="22"/>
      <c r="E1874" s="22"/>
      <c r="F1874" s="22"/>
      <c r="G1874" s="22"/>
      <c r="T1874" s="22"/>
    </row>
    <row r="1875" spans="2:20" ht="15">
      <c r="B1875"/>
      <c r="D1875" s="22"/>
      <c r="E1875" s="22"/>
      <c r="F1875" s="22"/>
      <c r="G1875" s="22"/>
      <c r="T1875" s="22"/>
    </row>
    <row r="1876" spans="2:20" ht="15">
      <c r="B1876"/>
      <c r="D1876" s="22"/>
      <c r="E1876" s="22"/>
      <c r="F1876" s="22"/>
      <c r="G1876" s="22"/>
      <c r="T1876" s="22"/>
    </row>
    <row r="1877" spans="2:20" ht="15">
      <c r="B1877"/>
      <c r="D1877" s="22"/>
      <c r="E1877" s="22"/>
      <c r="F1877" s="22"/>
      <c r="G1877" s="22"/>
      <c r="T1877" s="22"/>
    </row>
    <row r="1878" spans="2:20" ht="15">
      <c r="B1878"/>
      <c r="D1878" s="22"/>
      <c r="E1878" s="22"/>
      <c r="F1878" s="22"/>
      <c r="G1878" s="22"/>
      <c r="T1878" s="22"/>
    </row>
    <row r="1879" spans="2:20" ht="15">
      <c r="B1879"/>
      <c r="D1879" s="22"/>
      <c r="E1879" s="22"/>
      <c r="F1879" s="22"/>
      <c r="G1879" s="22"/>
      <c r="T1879" s="22"/>
    </row>
    <row r="1880" spans="2:20" ht="15">
      <c r="B1880"/>
      <c r="D1880" s="22"/>
      <c r="E1880" s="22"/>
      <c r="F1880" s="22"/>
      <c r="G1880" s="22"/>
      <c r="T1880" s="22"/>
    </row>
    <row r="1881" spans="2:20" ht="15">
      <c r="B1881"/>
      <c r="D1881" s="22"/>
      <c r="E1881" s="22"/>
      <c r="F1881" s="22"/>
      <c r="G1881" s="22"/>
      <c r="T1881" s="22"/>
    </row>
    <row r="1882" spans="2:20" ht="15">
      <c r="B1882"/>
      <c r="D1882" s="22"/>
      <c r="E1882" s="22"/>
      <c r="F1882" s="22"/>
      <c r="G1882" s="22"/>
      <c r="T1882" s="22"/>
    </row>
    <row r="1883" spans="2:20" ht="15">
      <c r="B1883"/>
      <c r="D1883" s="22"/>
      <c r="E1883" s="22"/>
      <c r="F1883" s="22"/>
      <c r="G1883" s="22"/>
      <c r="T1883" s="22"/>
    </row>
    <row r="1884" spans="2:20" ht="15">
      <c r="B1884"/>
      <c r="D1884" s="22"/>
      <c r="E1884" s="22"/>
      <c r="F1884" s="22"/>
      <c r="G1884" s="22"/>
      <c r="T1884" s="22"/>
    </row>
    <row r="1885" spans="2:20" ht="15">
      <c r="B1885"/>
      <c r="D1885" s="22"/>
      <c r="E1885" s="22"/>
      <c r="F1885" s="22"/>
      <c r="G1885" s="22"/>
      <c r="T1885" s="22"/>
    </row>
    <row r="1886" spans="2:20" ht="15">
      <c r="B1886"/>
      <c r="D1886" s="22"/>
      <c r="E1886" s="22"/>
      <c r="F1886" s="22"/>
      <c r="G1886" s="22"/>
      <c r="T1886" s="22"/>
    </row>
    <row r="1887" spans="2:20" ht="15">
      <c r="B1887"/>
      <c r="D1887" s="22"/>
      <c r="E1887" s="22"/>
      <c r="F1887" s="22"/>
      <c r="G1887" s="22"/>
      <c r="T1887" s="22"/>
    </row>
    <row r="1888" spans="2:20" ht="15">
      <c r="B1888"/>
      <c r="D1888" s="22"/>
      <c r="E1888" s="22"/>
      <c r="F1888" s="22"/>
      <c r="G1888" s="22"/>
      <c r="T1888" s="22"/>
    </row>
    <row r="1889" spans="2:20" ht="15">
      <c r="B1889"/>
      <c r="D1889" s="22"/>
      <c r="E1889" s="22"/>
      <c r="F1889" s="22"/>
      <c r="G1889" s="22"/>
      <c r="T1889" s="22"/>
    </row>
    <row r="1890" spans="2:20" ht="15">
      <c r="B1890"/>
      <c r="D1890" s="22"/>
      <c r="E1890" s="22"/>
      <c r="F1890" s="22"/>
      <c r="G1890" s="22"/>
      <c r="T1890" s="22"/>
    </row>
    <row r="1891" spans="2:20" ht="15">
      <c r="B1891"/>
      <c r="D1891" s="22"/>
      <c r="E1891" s="22"/>
      <c r="F1891" s="22"/>
      <c r="G1891" s="22"/>
      <c r="T1891" s="22"/>
    </row>
    <row r="1892" spans="2:20" ht="15">
      <c r="B1892"/>
      <c r="D1892" s="22"/>
      <c r="E1892" s="22"/>
      <c r="F1892" s="22"/>
      <c r="G1892" s="22"/>
      <c r="T1892" s="22"/>
    </row>
    <row r="1893" spans="2:20" ht="15">
      <c r="B1893"/>
      <c r="D1893" s="22"/>
      <c r="E1893" s="22"/>
      <c r="F1893" s="22"/>
      <c r="G1893" s="22"/>
      <c r="T1893" s="22"/>
    </row>
    <row r="1894" spans="2:20" ht="15">
      <c r="B1894"/>
      <c r="D1894" s="22"/>
      <c r="E1894" s="22"/>
      <c r="F1894" s="22"/>
      <c r="G1894" s="22"/>
      <c r="T1894" s="22"/>
    </row>
    <row r="1895" spans="2:20" ht="15">
      <c r="B1895"/>
      <c r="D1895" s="22"/>
      <c r="E1895" s="22"/>
      <c r="F1895" s="22"/>
      <c r="G1895" s="22"/>
      <c r="T1895" s="22"/>
    </row>
    <row r="1896" spans="2:20" ht="15">
      <c r="B1896"/>
      <c r="D1896" s="22"/>
      <c r="E1896" s="22"/>
      <c r="F1896" s="22"/>
      <c r="G1896" s="22"/>
      <c r="T1896" s="22"/>
    </row>
    <row r="1897" spans="2:20" ht="15">
      <c r="B1897"/>
      <c r="D1897" s="22"/>
      <c r="E1897" s="22"/>
      <c r="F1897" s="22"/>
      <c r="G1897" s="22"/>
      <c r="T1897" s="22"/>
    </row>
    <row r="1898" spans="2:20" ht="15">
      <c r="B1898"/>
      <c r="D1898" s="22"/>
      <c r="E1898" s="22"/>
      <c r="F1898" s="22"/>
      <c r="G1898" s="22"/>
      <c r="T1898" s="22"/>
    </row>
    <row r="1899" spans="2:20" ht="15">
      <c r="B1899"/>
      <c r="D1899" s="22"/>
      <c r="E1899" s="22"/>
      <c r="F1899" s="22"/>
      <c r="G1899" s="22"/>
      <c r="T1899" s="22"/>
    </row>
    <row r="1900" spans="2:20" ht="15">
      <c r="B1900"/>
      <c r="D1900" s="22"/>
      <c r="E1900" s="22"/>
      <c r="F1900" s="22"/>
      <c r="G1900" s="22"/>
      <c r="T1900" s="22"/>
    </row>
    <row r="1901" spans="2:20" ht="15">
      <c r="B1901"/>
      <c r="D1901" s="22"/>
      <c r="E1901" s="22"/>
      <c r="F1901" s="22"/>
      <c r="G1901" s="22"/>
      <c r="T1901" s="22"/>
    </row>
    <row r="1902" spans="2:20" ht="15">
      <c r="B1902"/>
      <c r="D1902" s="22"/>
      <c r="E1902" s="22"/>
      <c r="F1902" s="22"/>
      <c r="G1902" s="22"/>
      <c r="T1902" s="22"/>
    </row>
    <row r="1903" spans="2:20" ht="15">
      <c r="B1903"/>
      <c r="D1903" s="22"/>
      <c r="E1903" s="22"/>
      <c r="F1903" s="22"/>
      <c r="G1903" s="22"/>
      <c r="T1903" s="22"/>
    </row>
    <row r="1904" spans="2:20" ht="15">
      <c r="B1904"/>
      <c r="D1904" s="22"/>
      <c r="E1904" s="22"/>
      <c r="F1904" s="22"/>
      <c r="G1904" s="22"/>
      <c r="T1904" s="22"/>
    </row>
    <row r="1905" spans="2:20" ht="15">
      <c r="B1905"/>
      <c r="D1905" s="22"/>
      <c r="E1905" s="22"/>
      <c r="F1905" s="22"/>
      <c r="G1905" s="22"/>
      <c r="T1905" s="22"/>
    </row>
    <row r="1906" spans="2:20" ht="15">
      <c r="B1906"/>
      <c r="D1906" s="22"/>
      <c r="E1906" s="22"/>
      <c r="F1906" s="22"/>
      <c r="G1906" s="22"/>
      <c r="T1906" s="22"/>
    </row>
    <row r="1907" spans="2:20" ht="15">
      <c r="B1907"/>
      <c r="D1907" s="22"/>
      <c r="E1907" s="22"/>
      <c r="F1907" s="22"/>
      <c r="G1907" s="22"/>
      <c r="T1907" s="22"/>
    </row>
    <row r="1908" spans="2:20" ht="15">
      <c r="B1908"/>
      <c r="D1908" s="22"/>
      <c r="E1908" s="22"/>
      <c r="F1908" s="22"/>
      <c r="G1908" s="22"/>
      <c r="T1908" s="22"/>
    </row>
    <row r="1909" spans="2:20" ht="15">
      <c r="B1909"/>
      <c r="D1909" s="22"/>
      <c r="E1909" s="22"/>
      <c r="F1909" s="22"/>
      <c r="G1909" s="22"/>
      <c r="T1909" s="22"/>
    </row>
    <row r="1910" spans="2:20" ht="15">
      <c r="B1910"/>
      <c r="D1910" s="22"/>
      <c r="E1910" s="22"/>
      <c r="F1910" s="22"/>
      <c r="G1910" s="22"/>
      <c r="T1910" s="22"/>
    </row>
    <row r="1911" spans="2:20" ht="15">
      <c r="B1911"/>
      <c r="D1911" s="22"/>
      <c r="E1911" s="22"/>
      <c r="F1911" s="22"/>
      <c r="G1911" s="22"/>
      <c r="T1911" s="22"/>
    </row>
    <row r="1912" spans="2:20" ht="15">
      <c r="B1912"/>
      <c r="D1912" s="22"/>
      <c r="E1912" s="22"/>
      <c r="F1912" s="22"/>
      <c r="G1912" s="22"/>
      <c r="T1912" s="22"/>
    </row>
    <row r="1913" spans="2:20" ht="15">
      <c r="B1913"/>
      <c r="D1913" s="22"/>
      <c r="E1913" s="22"/>
      <c r="F1913" s="22"/>
      <c r="G1913" s="22"/>
      <c r="T1913" s="22"/>
    </row>
    <row r="1914" spans="2:20" ht="15">
      <c r="B1914"/>
      <c r="D1914" s="22"/>
      <c r="E1914" s="22"/>
      <c r="F1914" s="22"/>
      <c r="G1914" s="22"/>
      <c r="T1914" s="22"/>
    </row>
    <row r="1915" spans="2:20" ht="15">
      <c r="B1915"/>
      <c r="D1915" s="22"/>
      <c r="E1915" s="22"/>
      <c r="F1915" s="22"/>
      <c r="G1915" s="22"/>
      <c r="T1915" s="22"/>
    </row>
    <row r="1916" spans="2:20" ht="15">
      <c r="B1916"/>
      <c r="D1916" s="22"/>
      <c r="E1916" s="22"/>
      <c r="F1916" s="22"/>
      <c r="G1916" s="22"/>
      <c r="T1916" s="22"/>
    </row>
    <row r="1917" spans="2:20" ht="15">
      <c r="B1917"/>
      <c r="D1917" s="22"/>
      <c r="E1917" s="22"/>
      <c r="F1917" s="22"/>
      <c r="G1917" s="22"/>
      <c r="T1917" s="22"/>
    </row>
    <row r="1918" spans="2:20" ht="15">
      <c r="B1918"/>
      <c r="D1918" s="22"/>
      <c r="E1918" s="22"/>
      <c r="F1918" s="22"/>
      <c r="G1918" s="22"/>
      <c r="T1918" s="22"/>
    </row>
    <row r="1919" spans="2:20" ht="15">
      <c r="B1919"/>
      <c r="D1919" s="22"/>
      <c r="E1919" s="22"/>
      <c r="F1919" s="22"/>
      <c r="G1919" s="22"/>
      <c r="T1919" s="22"/>
    </row>
    <row r="1920" spans="2:20" ht="15">
      <c r="B1920"/>
      <c r="D1920" s="22"/>
      <c r="E1920" s="22"/>
      <c r="F1920" s="22"/>
      <c r="G1920" s="22"/>
      <c r="T1920" s="22"/>
    </row>
    <row r="1921" spans="2:20" ht="15">
      <c r="B1921"/>
      <c r="D1921" s="22"/>
      <c r="E1921" s="22"/>
      <c r="F1921" s="22"/>
      <c r="G1921" s="22"/>
      <c r="T1921" s="22"/>
    </row>
    <row r="1922" spans="2:20" ht="15">
      <c r="B1922"/>
      <c r="D1922" s="22"/>
      <c r="E1922" s="22"/>
      <c r="F1922" s="22"/>
      <c r="G1922" s="22"/>
      <c r="T1922" s="22"/>
    </row>
    <row r="1923" spans="2:20" ht="15">
      <c r="B1923"/>
      <c r="D1923" s="22"/>
      <c r="E1923" s="22"/>
      <c r="F1923" s="22"/>
      <c r="G1923" s="22"/>
      <c r="T1923" s="22"/>
    </row>
    <row r="1924" spans="2:20" ht="15">
      <c r="B1924"/>
      <c r="D1924" s="22"/>
      <c r="E1924" s="22"/>
      <c r="F1924" s="22"/>
      <c r="G1924" s="22"/>
      <c r="T1924" s="22"/>
    </row>
    <row r="1925" spans="2:20" ht="15">
      <c r="B1925"/>
      <c r="D1925" s="22"/>
      <c r="E1925" s="22"/>
      <c r="F1925" s="22"/>
      <c r="G1925" s="22"/>
      <c r="T1925" s="22"/>
    </row>
    <row r="1926" spans="2:20" ht="15">
      <c r="B1926"/>
      <c r="D1926" s="22"/>
      <c r="E1926" s="22"/>
      <c r="F1926" s="22"/>
      <c r="G1926" s="22"/>
      <c r="T1926" s="22"/>
    </row>
    <row r="1927" spans="2:20" ht="15">
      <c r="B1927"/>
      <c r="D1927" s="22"/>
      <c r="E1927" s="22"/>
      <c r="F1927" s="22"/>
      <c r="G1927" s="22"/>
      <c r="T1927" s="22"/>
    </row>
    <row r="1928" spans="2:20" ht="15">
      <c r="B1928"/>
      <c r="D1928" s="22"/>
      <c r="E1928" s="22"/>
      <c r="F1928" s="22"/>
      <c r="G1928" s="22"/>
      <c r="T1928" s="22"/>
    </row>
    <row r="1929" spans="2:20" ht="15">
      <c r="B1929"/>
      <c r="D1929" s="22"/>
      <c r="E1929" s="22"/>
      <c r="F1929" s="22"/>
      <c r="G1929" s="22"/>
      <c r="T1929" s="22"/>
    </row>
    <row r="1930" spans="2:20" ht="15">
      <c r="B1930"/>
      <c r="D1930" s="22"/>
      <c r="E1930" s="22"/>
      <c r="F1930" s="22"/>
      <c r="G1930" s="22"/>
      <c r="T1930" s="22"/>
    </row>
    <row r="1931" spans="2:20" ht="15">
      <c r="B1931"/>
      <c r="D1931" s="22"/>
      <c r="E1931" s="22"/>
      <c r="F1931" s="22"/>
      <c r="G1931" s="22"/>
      <c r="T1931" s="22"/>
    </row>
    <row r="1932" spans="2:20" ht="15">
      <c r="B1932"/>
      <c r="D1932" s="22"/>
      <c r="E1932" s="22"/>
      <c r="F1932" s="22"/>
      <c r="G1932" s="22"/>
      <c r="T1932" s="22"/>
    </row>
    <row r="1933" spans="2:20" ht="15">
      <c r="B1933"/>
      <c r="D1933" s="22"/>
      <c r="E1933" s="22"/>
      <c r="F1933" s="22"/>
      <c r="G1933" s="22"/>
      <c r="T1933" s="22"/>
    </row>
    <row r="1934" spans="2:20" ht="15">
      <c r="B1934"/>
      <c r="D1934" s="22"/>
      <c r="E1934" s="22"/>
      <c r="F1934" s="22"/>
      <c r="G1934" s="22"/>
      <c r="T1934" s="22"/>
    </row>
    <row r="1935" spans="2:20" ht="15">
      <c r="B1935"/>
      <c r="D1935" s="22"/>
      <c r="E1935" s="22"/>
      <c r="F1935" s="22"/>
      <c r="G1935" s="22"/>
      <c r="T1935" s="22"/>
    </row>
    <row r="1936" spans="2:20" ht="15">
      <c r="B1936"/>
      <c r="D1936" s="22"/>
      <c r="E1936" s="22"/>
      <c r="F1936" s="22"/>
      <c r="G1936" s="22"/>
      <c r="T1936" s="22"/>
    </row>
    <row r="1937" spans="2:20" ht="15">
      <c r="B1937"/>
      <c r="D1937" s="22"/>
      <c r="E1937" s="22"/>
      <c r="F1937" s="22"/>
      <c r="G1937" s="22"/>
      <c r="T1937" s="22"/>
    </row>
    <row r="1938" spans="2:20" ht="15">
      <c r="B1938"/>
      <c r="D1938" s="22"/>
      <c r="E1938" s="22"/>
      <c r="F1938" s="22"/>
      <c r="G1938" s="22"/>
      <c r="T1938" s="22"/>
    </row>
    <row r="1939" spans="2:20" ht="15">
      <c r="B1939"/>
      <c r="D1939" s="22"/>
      <c r="E1939" s="22"/>
      <c r="F1939" s="22"/>
      <c r="G1939" s="22"/>
      <c r="T1939" s="22"/>
    </row>
    <row r="1940" spans="2:20" ht="15">
      <c r="B1940"/>
      <c r="D1940" s="22"/>
      <c r="E1940" s="22"/>
      <c r="F1940" s="22"/>
      <c r="G1940" s="22"/>
      <c r="T1940" s="22"/>
    </row>
    <row r="1941" spans="2:20" ht="15">
      <c r="B1941"/>
      <c r="D1941" s="22"/>
      <c r="E1941" s="22"/>
      <c r="F1941" s="22"/>
      <c r="G1941" s="22"/>
      <c r="T1941" s="22"/>
    </row>
    <row r="1942" spans="2:20" ht="15">
      <c r="B1942"/>
      <c r="D1942" s="22"/>
      <c r="E1942" s="22"/>
      <c r="F1942" s="22"/>
      <c r="G1942" s="22"/>
      <c r="T1942" s="22"/>
    </row>
    <row r="1943" spans="2:20" ht="15">
      <c r="B1943"/>
      <c r="D1943" s="22"/>
      <c r="E1943" s="22"/>
      <c r="F1943" s="22"/>
      <c r="G1943" s="22"/>
      <c r="T1943" s="22"/>
    </row>
    <row r="1944" spans="2:20" ht="15">
      <c r="B1944"/>
      <c r="D1944" s="22"/>
      <c r="E1944" s="22"/>
      <c r="F1944" s="22"/>
      <c r="G1944" s="22"/>
      <c r="T1944" s="22"/>
    </row>
    <row r="1945" spans="2:20" ht="15">
      <c r="B1945"/>
      <c r="D1945" s="22"/>
      <c r="E1945" s="22"/>
      <c r="F1945" s="22"/>
      <c r="G1945" s="22"/>
      <c r="T1945" s="22"/>
    </row>
    <row r="1946" spans="2:20" ht="15">
      <c r="B1946"/>
      <c r="D1946" s="22"/>
      <c r="E1946" s="22"/>
      <c r="F1946" s="22"/>
      <c r="G1946" s="22"/>
      <c r="T1946" s="22"/>
    </row>
    <row r="1947" spans="2:20" ht="15">
      <c r="B1947"/>
      <c r="D1947" s="22"/>
      <c r="E1947" s="22"/>
      <c r="F1947" s="22"/>
      <c r="G1947" s="22"/>
      <c r="T1947" s="22"/>
    </row>
    <row r="1948" spans="2:20" ht="15">
      <c r="B1948"/>
      <c r="D1948" s="22"/>
      <c r="E1948" s="22"/>
      <c r="F1948" s="22"/>
      <c r="G1948" s="22"/>
      <c r="T1948" s="22"/>
    </row>
    <row r="1949" spans="2:20" ht="15">
      <c r="B1949"/>
      <c r="D1949" s="22"/>
      <c r="E1949" s="22"/>
      <c r="F1949" s="22"/>
      <c r="G1949" s="22"/>
      <c r="T1949" s="22"/>
    </row>
    <row r="1950" spans="2:20" ht="15">
      <c r="B1950"/>
      <c r="D1950" s="22"/>
      <c r="E1950" s="22"/>
      <c r="F1950" s="22"/>
      <c r="G1950" s="22"/>
      <c r="T1950" s="22"/>
    </row>
    <row r="1951" spans="2:20" ht="15">
      <c r="B1951"/>
      <c r="D1951" s="22"/>
      <c r="E1951" s="22"/>
      <c r="F1951" s="22"/>
      <c r="G1951" s="22"/>
      <c r="T1951" s="22"/>
    </row>
    <row r="1952" spans="2:20" ht="15">
      <c r="B1952"/>
      <c r="D1952" s="22"/>
      <c r="E1952" s="22"/>
      <c r="F1952" s="22"/>
      <c r="G1952" s="22"/>
      <c r="T1952" s="22"/>
    </row>
    <row r="1953" spans="2:20" ht="15">
      <c r="B1953"/>
      <c r="D1953" s="22"/>
      <c r="E1953" s="22"/>
      <c r="F1953" s="22"/>
      <c r="G1953" s="22"/>
      <c r="T1953" s="22"/>
    </row>
    <row r="1954" spans="2:20" ht="15">
      <c r="B1954"/>
      <c r="D1954" s="22"/>
      <c r="E1954" s="22"/>
      <c r="F1954" s="22"/>
      <c r="G1954" s="22"/>
      <c r="T1954" s="22"/>
    </row>
    <row r="1955" spans="2:20" ht="15">
      <c r="B1955"/>
      <c r="D1955" s="22"/>
      <c r="E1955" s="22"/>
      <c r="F1955" s="22"/>
      <c r="G1955" s="22"/>
      <c r="T1955" s="22"/>
    </row>
    <row r="1956" spans="2:20" ht="15">
      <c r="B1956"/>
      <c r="D1956" s="22"/>
      <c r="E1956" s="22"/>
      <c r="F1956" s="22"/>
      <c r="G1956" s="22"/>
      <c r="T1956" s="22"/>
    </row>
    <row r="1957" spans="2:20" ht="15">
      <c r="B1957"/>
      <c r="D1957" s="22"/>
      <c r="E1957" s="22"/>
      <c r="F1957" s="22"/>
      <c r="G1957" s="22"/>
      <c r="T1957" s="22"/>
    </row>
    <row r="1958" spans="2:20" ht="15">
      <c r="B1958"/>
      <c r="D1958" s="22"/>
      <c r="E1958" s="22"/>
      <c r="F1958" s="22"/>
      <c r="G1958" s="22"/>
      <c r="T1958" s="22"/>
    </row>
    <row r="1959" spans="2:20" ht="15">
      <c r="B1959"/>
      <c r="D1959" s="22"/>
      <c r="E1959" s="22"/>
      <c r="F1959" s="22"/>
      <c r="G1959" s="22"/>
      <c r="T1959" s="22"/>
    </row>
    <row r="1960" spans="2:20" ht="15">
      <c r="B1960"/>
      <c r="D1960" s="22"/>
      <c r="E1960" s="22"/>
      <c r="F1960" s="22"/>
      <c r="G1960" s="22"/>
      <c r="T1960" s="22"/>
    </row>
    <row r="1961" spans="2:20" ht="15">
      <c r="B1961"/>
      <c r="D1961" s="22"/>
      <c r="E1961" s="22"/>
      <c r="F1961" s="22"/>
      <c r="G1961" s="22"/>
      <c r="T1961" s="22"/>
    </row>
    <row r="1962" spans="2:20" ht="15">
      <c r="B1962"/>
      <c r="D1962" s="22"/>
      <c r="E1962" s="22"/>
      <c r="F1962" s="22"/>
      <c r="G1962" s="22"/>
      <c r="T1962" s="22"/>
    </row>
    <row r="1963" spans="2:20" ht="15">
      <c r="B1963"/>
      <c r="D1963" s="22"/>
      <c r="E1963" s="22"/>
      <c r="F1963" s="22"/>
      <c r="G1963" s="22"/>
      <c r="T1963" s="22"/>
    </row>
    <row r="1964" spans="2:20" ht="15">
      <c r="B1964"/>
      <c r="D1964" s="22"/>
      <c r="E1964" s="22"/>
      <c r="F1964" s="22"/>
      <c r="G1964" s="22"/>
      <c r="T1964" s="22"/>
    </row>
    <row r="1965" spans="2:20" ht="15">
      <c r="B1965"/>
      <c r="D1965" s="22"/>
      <c r="E1965" s="22"/>
      <c r="F1965" s="22"/>
      <c r="G1965" s="22"/>
      <c r="T1965" s="22"/>
    </row>
    <row r="1966" spans="2:20" ht="15">
      <c r="B1966"/>
      <c r="D1966" s="22"/>
      <c r="E1966" s="22"/>
      <c r="F1966" s="22"/>
      <c r="G1966" s="22"/>
      <c r="T1966" s="22"/>
    </row>
    <row r="1967" spans="2:20" ht="15">
      <c r="B1967"/>
      <c r="D1967" s="22"/>
      <c r="E1967" s="22"/>
      <c r="F1967" s="22"/>
      <c r="G1967" s="22"/>
      <c r="T1967" s="22"/>
    </row>
    <row r="1968" spans="2:20" ht="15">
      <c r="B1968"/>
      <c r="D1968" s="22"/>
      <c r="E1968" s="22"/>
      <c r="F1968" s="22"/>
      <c r="G1968" s="22"/>
      <c r="T1968" s="22"/>
    </row>
    <row r="1969" spans="2:20" ht="15">
      <c r="B1969"/>
      <c r="D1969" s="22"/>
      <c r="E1969" s="22"/>
      <c r="F1969" s="22"/>
      <c r="G1969" s="22"/>
      <c r="T1969" s="22"/>
    </row>
    <row r="1970" spans="2:20" ht="15">
      <c r="B1970"/>
      <c r="D1970" s="22"/>
      <c r="E1970" s="22"/>
      <c r="F1970" s="22"/>
      <c r="G1970" s="22"/>
      <c r="T1970" s="22"/>
    </row>
    <row r="1971" spans="2:20" ht="15">
      <c r="B1971"/>
      <c r="D1971" s="22"/>
      <c r="E1971" s="22"/>
      <c r="F1971" s="22"/>
      <c r="G1971" s="22"/>
      <c r="T1971" s="22"/>
    </row>
    <row r="1972" spans="2:20" ht="15">
      <c r="B1972"/>
      <c r="D1972" s="22"/>
      <c r="E1972" s="22"/>
      <c r="F1972" s="22"/>
      <c r="G1972" s="22"/>
      <c r="T1972" s="22"/>
    </row>
    <row r="1973" spans="2:20" ht="15">
      <c r="B1973"/>
      <c r="D1973" s="22"/>
      <c r="E1973" s="22"/>
      <c r="F1973" s="22"/>
      <c r="G1973" s="22"/>
      <c r="T1973" s="22"/>
    </row>
    <row r="1974" spans="2:20" ht="15">
      <c r="B1974"/>
      <c r="D1974" s="22"/>
      <c r="E1974" s="22"/>
      <c r="F1974" s="22"/>
      <c r="G1974" s="22"/>
      <c r="T1974" s="22"/>
    </row>
    <row r="1975" spans="2:20" ht="15">
      <c r="B1975"/>
      <c r="D1975" s="22"/>
      <c r="E1975" s="22"/>
      <c r="F1975" s="22"/>
      <c r="G1975" s="22"/>
      <c r="T1975" s="22"/>
    </row>
    <row r="1976" spans="2:20" ht="15">
      <c r="B1976"/>
      <c r="D1976" s="22"/>
      <c r="E1976" s="22"/>
      <c r="F1976" s="22"/>
      <c r="G1976" s="22"/>
      <c r="T1976" s="22"/>
    </row>
    <row r="1977" spans="2:20" ht="15">
      <c r="B1977"/>
      <c r="D1977" s="22"/>
      <c r="E1977" s="22"/>
      <c r="F1977" s="22"/>
      <c r="G1977" s="22"/>
      <c r="T1977" s="22"/>
    </row>
    <row r="1978" spans="2:20" ht="15">
      <c r="B1978"/>
      <c r="D1978" s="22"/>
      <c r="E1978" s="22"/>
      <c r="F1978" s="22"/>
      <c r="G1978" s="22"/>
      <c r="T1978" s="22"/>
    </row>
    <row r="1979" spans="2:20" ht="15">
      <c r="B1979"/>
      <c r="D1979" s="22"/>
      <c r="E1979" s="22"/>
      <c r="F1979" s="22"/>
      <c r="G1979" s="22"/>
      <c r="T1979" s="22"/>
    </row>
    <row r="1980" spans="2:20" ht="15">
      <c r="B1980"/>
      <c r="D1980" s="22"/>
      <c r="E1980" s="22"/>
      <c r="F1980" s="22"/>
      <c r="G1980" s="22"/>
      <c r="T1980" s="22"/>
    </row>
    <row r="1981" spans="2:20" ht="15">
      <c r="B1981"/>
      <c r="D1981" s="22"/>
      <c r="E1981" s="22"/>
      <c r="F1981" s="22"/>
      <c r="G1981" s="22"/>
      <c r="T1981" s="22"/>
    </row>
    <row r="1982" spans="2:20" ht="15">
      <c r="B1982"/>
      <c r="D1982" s="22"/>
      <c r="E1982" s="22"/>
      <c r="F1982" s="22"/>
      <c r="G1982" s="22"/>
      <c r="T1982" s="22"/>
    </row>
    <row r="1983" spans="2:20" ht="15">
      <c r="B1983"/>
      <c r="D1983" s="22"/>
      <c r="E1983" s="22"/>
      <c r="F1983" s="22"/>
      <c r="G1983" s="22"/>
      <c r="T1983" s="22"/>
    </row>
    <row r="1984" spans="2:20" ht="15">
      <c r="B1984"/>
      <c r="D1984" s="22"/>
      <c r="E1984" s="22"/>
      <c r="F1984" s="22"/>
      <c r="G1984" s="22"/>
      <c r="T1984" s="22"/>
    </row>
    <row r="1985" spans="2:20" ht="15">
      <c r="B1985"/>
      <c r="D1985" s="22"/>
      <c r="E1985" s="22"/>
      <c r="F1985" s="22"/>
      <c r="G1985" s="22"/>
      <c r="T1985" s="22"/>
    </row>
    <row r="1986" spans="2:20" ht="15">
      <c r="B1986"/>
      <c r="D1986" s="22"/>
      <c r="E1986" s="22"/>
      <c r="F1986" s="22"/>
      <c r="G1986" s="22"/>
      <c r="T1986" s="22"/>
    </row>
    <row r="1987" spans="2:20" ht="15">
      <c r="B1987"/>
      <c r="D1987" s="22"/>
      <c r="E1987" s="22"/>
      <c r="F1987" s="22"/>
      <c r="G1987" s="22"/>
      <c r="T1987" s="22"/>
    </row>
    <row r="1988" spans="2:20" ht="15">
      <c r="B1988"/>
      <c r="D1988" s="22"/>
      <c r="E1988" s="22"/>
      <c r="F1988" s="22"/>
      <c r="G1988" s="22"/>
      <c r="T1988" s="22"/>
    </row>
    <row r="1989" spans="2:20" ht="15">
      <c r="B1989"/>
      <c r="D1989" s="22"/>
      <c r="E1989" s="22"/>
      <c r="F1989" s="22"/>
      <c r="G1989" s="22"/>
      <c r="T1989" s="22"/>
    </row>
    <row r="1990" spans="2:20" ht="15">
      <c r="B1990"/>
      <c r="D1990" s="22"/>
      <c r="E1990" s="22"/>
      <c r="F1990" s="22"/>
      <c r="G1990" s="22"/>
      <c r="T1990" s="22"/>
    </row>
    <row r="1991" spans="2:20" ht="15">
      <c r="B1991"/>
      <c r="D1991" s="22"/>
      <c r="E1991" s="22"/>
      <c r="F1991" s="22"/>
      <c r="G1991" s="22"/>
      <c r="T1991" s="22"/>
    </row>
    <row r="1992" spans="2:20" ht="15">
      <c r="B1992"/>
      <c r="D1992" s="22"/>
      <c r="E1992" s="22"/>
      <c r="F1992" s="22"/>
      <c r="G1992" s="22"/>
      <c r="T1992" s="22"/>
    </row>
    <row r="1993" spans="2:20" ht="15">
      <c r="B1993"/>
      <c r="D1993" s="22"/>
      <c r="E1993" s="22"/>
      <c r="F1993" s="22"/>
      <c r="G1993" s="22"/>
      <c r="T1993" s="22"/>
    </row>
    <row r="1994" spans="2:20" ht="15">
      <c r="B1994"/>
      <c r="D1994" s="22"/>
      <c r="E1994" s="22"/>
      <c r="F1994" s="22"/>
      <c r="G1994" s="22"/>
      <c r="T1994" s="22"/>
    </row>
    <row r="1995" spans="2:20" ht="15">
      <c r="B1995"/>
      <c r="D1995" s="22"/>
      <c r="E1995" s="22"/>
      <c r="F1995" s="22"/>
      <c r="G1995" s="22"/>
      <c r="T1995" s="22"/>
    </row>
    <row r="1996" spans="2:20" ht="15">
      <c r="B1996"/>
      <c r="D1996" s="22"/>
      <c r="E1996" s="22"/>
      <c r="F1996" s="22"/>
      <c r="G1996" s="22"/>
      <c r="T1996" s="22"/>
    </row>
    <row r="1997" spans="2:20" ht="15">
      <c r="B1997"/>
      <c r="D1997" s="22"/>
      <c r="E1997" s="22"/>
      <c r="F1997" s="22"/>
      <c r="G1997" s="22"/>
      <c r="T1997" s="22"/>
    </row>
    <row r="1998" spans="2:20" ht="15">
      <c r="B1998"/>
      <c r="D1998" s="22"/>
      <c r="E1998" s="22"/>
      <c r="F1998" s="22"/>
      <c r="G1998" s="22"/>
      <c r="T1998" s="22"/>
    </row>
    <row r="1999" spans="2:20" ht="15">
      <c r="B1999"/>
      <c r="D1999" s="22"/>
      <c r="E1999" s="22"/>
      <c r="F1999" s="22"/>
      <c r="G1999" s="22"/>
      <c r="T1999" s="22"/>
    </row>
    <row r="2000" spans="2:20" ht="15">
      <c r="B2000"/>
      <c r="D2000" s="22"/>
      <c r="E2000" s="22"/>
      <c r="F2000" s="22"/>
      <c r="G2000" s="22"/>
      <c r="T2000" s="22"/>
    </row>
    <row r="2001" spans="2:20" ht="15">
      <c r="B2001"/>
      <c r="D2001" s="22"/>
      <c r="E2001" s="22"/>
      <c r="F2001" s="22"/>
      <c r="G2001" s="22"/>
      <c r="T2001" s="22"/>
    </row>
    <row r="2002" spans="2:20" ht="15">
      <c r="B2002"/>
      <c r="D2002" s="22"/>
      <c r="E2002" s="22"/>
      <c r="F2002" s="22"/>
      <c r="G2002" s="22"/>
      <c r="T2002" s="22"/>
    </row>
    <row r="2003" spans="2:20" ht="15">
      <c r="B2003"/>
      <c r="D2003" s="22"/>
      <c r="E2003" s="22"/>
      <c r="F2003" s="22"/>
      <c r="G2003" s="22"/>
      <c r="T2003" s="22"/>
    </row>
    <row r="2004" spans="2:20" ht="15">
      <c r="B2004"/>
      <c r="D2004" s="22"/>
      <c r="E2004" s="22"/>
      <c r="F2004" s="22"/>
      <c r="G2004" s="22"/>
      <c r="T2004" s="22"/>
    </row>
    <row r="2005" spans="2:20" ht="15">
      <c r="B2005"/>
      <c r="D2005" s="22"/>
      <c r="E2005" s="22"/>
      <c r="F2005" s="22"/>
      <c r="G2005" s="22"/>
      <c r="T2005" s="22"/>
    </row>
    <row r="2006" spans="2:20" ht="15">
      <c r="B2006"/>
      <c r="D2006" s="22"/>
      <c r="E2006" s="22"/>
      <c r="F2006" s="22"/>
      <c r="G2006" s="22"/>
      <c r="T2006" s="22"/>
    </row>
    <row r="2007" spans="2:20" ht="15">
      <c r="B2007"/>
      <c r="D2007" s="22"/>
      <c r="E2007" s="22"/>
      <c r="F2007" s="22"/>
      <c r="G2007" s="22"/>
      <c r="T2007" s="22"/>
    </row>
    <row r="2008" spans="2:20" ht="15">
      <c r="B2008"/>
      <c r="D2008" s="22"/>
      <c r="E2008" s="22"/>
      <c r="F2008" s="22"/>
      <c r="G2008" s="22"/>
      <c r="T2008" s="22"/>
    </row>
    <row r="2009" spans="2:20" ht="15">
      <c r="B2009"/>
      <c r="D2009" s="22"/>
      <c r="E2009" s="22"/>
      <c r="F2009" s="22"/>
      <c r="G2009" s="22"/>
      <c r="T2009" s="22"/>
    </row>
    <row r="2010" spans="2:20" ht="15">
      <c r="B2010"/>
      <c r="D2010" s="22"/>
      <c r="E2010" s="22"/>
      <c r="F2010" s="22"/>
      <c r="G2010" s="22"/>
      <c r="T2010" s="22"/>
    </row>
    <row r="2011" spans="2:20" ht="15">
      <c r="B2011"/>
      <c r="D2011" s="22"/>
      <c r="E2011" s="22"/>
      <c r="F2011" s="22"/>
      <c r="G2011" s="22"/>
      <c r="T2011" s="22"/>
    </row>
    <row r="2012" spans="2:20" ht="15">
      <c r="B2012"/>
      <c r="D2012" s="22"/>
      <c r="E2012" s="22"/>
      <c r="F2012" s="22"/>
      <c r="G2012" s="22"/>
      <c r="T2012" s="22"/>
    </row>
    <row r="2013" spans="2:20" ht="15">
      <c r="B2013"/>
      <c r="D2013" s="22"/>
      <c r="E2013" s="22"/>
      <c r="F2013" s="22"/>
      <c r="G2013" s="22"/>
      <c r="T2013" s="22"/>
    </row>
    <row r="2014" spans="2:20" ht="15">
      <c r="B2014"/>
      <c r="D2014" s="22"/>
      <c r="E2014" s="22"/>
      <c r="F2014" s="22"/>
      <c r="G2014" s="22"/>
      <c r="T2014" s="22"/>
    </row>
    <row r="2015" spans="2:20" ht="15">
      <c r="B2015"/>
      <c r="D2015" s="22"/>
      <c r="E2015" s="22"/>
      <c r="F2015" s="22"/>
      <c r="G2015" s="22"/>
      <c r="T2015" s="22"/>
    </row>
    <row r="2016" spans="2:20" ht="15">
      <c r="B2016"/>
      <c r="D2016" s="22"/>
      <c r="E2016" s="22"/>
      <c r="F2016" s="22"/>
      <c r="G2016" s="22"/>
      <c r="T2016" s="22"/>
    </row>
    <row r="2017" spans="2:20" ht="15">
      <c r="B2017"/>
      <c r="D2017" s="22"/>
      <c r="E2017" s="22"/>
      <c r="F2017" s="22"/>
      <c r="G2017" s="22"/>
      <c r="T2017" s="22"/>
    </row>
    <row r="2018" spans="2:20" ht="15">
      <c r="B2018"/>
      <c r="D2018" s="22"/>
      <c r="E2018" s="22"/>
      <c r="F2018" s="22"/>
      <c r="G2018" s="22"/>
      <c r="T2018" s="22"/>
    </row>
    <row r="2019" spans="2:20" ht="15">
      <c r="B2019"/>
      <c r="D2019" s="22"/>
      <c r="E2019" s="22"/>
      <c r="F2019" s="22"/>
      <c r="G2019" s="22"/>
      <c r="T2019" s="22"/>
    </row>
    <row r="2020" spans="2:20" ht="15">
      <c r="B2020"/>
      <c r="D2020" s="22"/>
      <c r="E2020" s="22"/>
      <c r="F2020" s="22"/>
      <c r="G2020" s="22"/>
      <c r="T2020" s="22"/>
    </row>
    <row r="2021" spans="2:20" ht="15">
      <c r="B2021"/>
      <c r="D2021" s="22"/>
      <c r="E2021" s="22"/>
      <c r="F2021" s="22"/>
      <c r="G2021" s="22"/>
      <c r="T2021" s="22"/>
    </row>
    <row r="2022" spans="2:20" ht="15">
      <c r="B2022"/>
      <c r="D2022" s="22"/>
      <c r="E2022" s="22"/>
      <c r="F2022" s="22"/>
      <c r="G2022" s="22"/>
      <c r="T2022" s="22"/>
    </row>
    <row r="2023" spans="2:20" ht="15">
      <c r="B2023"/>
      <c r="D2023" s="22"/>
      <c r="E2023" s="22"/>
      <c r="F2023" s="22"/>
      <c r="G2023" s="22"/>
      <c r="T2023" s="22"/>
    </row>
    <row r="2024" spans="2:20" ht="15">
      <c r="B2024"/>
      <c r="D2024" s="22"/>
      <c r="E2024" s="22"/>
      <c r="F2024" s="22"/>
      <c r="G2024" s="22"/>
      <c r="T2024" s="22"/>
    </row>
    <row r="2025" spans="2:20" ht="15">
      <c r="B2025"/>
      <c r="D2025" s="22"/>
      <c r="E2025" s="22"/>
      <c r="F2025" s="22"/>
      <c r="G2025" s="22"/>
      <c r="T2025" s="22"/>
    </row>
    <row r="2026" spans="2:20" ht="15">
      <c r="B2026"/>
      <c r="D2026" s="22"/>
      <c r="E2026" s="22"/>
      <c r="F2026" s="22"/>
      <c r="G2026" s="22"/>
      <c r="T2026" s="22"/>
    </row>
    <row r="2027" spans="2:20" ht="15">
      <c r="B2027"/>
      <c r="D2027" s="22"/>
      <c r="E2027" s="22"/>
      <c r="F2027" s="22"/>
      <c r="G2027" s="22"/>
      <c r="T2027" s="22"/>
    </row>
    <row r="2028" spans="2:20" ht="15">
      <c r="B2028"/>
      <c r="D2028" s="22"/>
      <c r="E2028" s="22"/>
      <c r="F2028" s="22"/>
      <c r="G2028" s="22"/>
      <c r="T2028" s="22"/>
    </row>
    <row r="2029" spans="2:20" ht="15">
      <c r="B2029"/>
      <c r="D2029" s="22"/>
      <c r="E2029" s="22"/>
      <c r="F2029" s="22"/>
      <c r="G2029" s="22"/>
      <c r="T2029" s="22"/>
    </row>
    <row r="2030" spans="2:20" ht="15">
      <c r="B2030"/>
      <c r="D2030" s="22"/>
      <c r="E2030" s="22"/>
      <c r="F2030" s="22"/>
      <c r="G2030" s="22"/>
      <c r="T2030" s="22"/>
    </row>
    <row r="2031" spans="2:20" ht="15">
      <c r="B2031"/>
      <c r="D2031" s="22"/>
      <c r="E2031" s="22"/>
      <c r="F2031" s="22"/>
      <c r="G2031" s="22"/>
      <c r="T2031" s="22"/>
    </row>
    <row r="2032" spans="2:20" ht="15">
      <c r="B2032"/>
      <c r="D2032" s="22"/>
      <c r="E2032" s="22"/>
      <c r="F2032" s="22"/>
      <c r="G2032" s="22"/>
      <c r="T2032" s="22"/>
    </row>
    <row r="2033" spans="2:20" ht="15">
      <c r="B2033"/>
      <c r="D2033" s="22"/>
      <c r="E2033" s="22"/>
      <c r="F2033" s="22"/>
      <c r="G2033" s="22"/>
      <c r="T2033" s="22"/>
    </row>
    <row r="2034" spans="2:20" ht="15">
      <c r="B2034"/>
      <c r="D2034" s="22"/>
      <c r="E2034" s="22"/>
      <c r="F2034" s="22"/>
      <c r="G2034" s="22"/>
      <c r="T2034" s="22"/>
    </row>
    <row r="2035" spans="2:20" ht="15">
      <c r="B2035"/>
      <c r="D2035" s="22"/>
      <c r="E2035" s="22"/>
      <c r="F2035" s="22"/>
      <c r="G2035" s="22"/>
      <c r="T2035" s="22"/>
    </row>
    <row r="2036" spans="2:20" ht="15">
      <c r="B2036"/>
      <c r="D2036" s="22"/>
      <c r="E2036" s="22"/>
      <c r="F2036" s="22"/>
      <c r="G2036" s="22"/>
      <c r="T2036" s="22"/>
    </row>
    <row r="2037" spans="2:20" ht="15">
      <c r="B2037"/>
      <c r="D2037" s="22"/>
      <c r="E2037" s="22"/>
      <c r="F2037" s="22"/>
      <c r="G2037" s="22"/>
      <c r="T2037" s="22"/>
    </row>
    <row r="2038" spans="2:20" ht="15">
      <c r="B2038"/>
      <c r="D2038" s="22"/>
      <c r="E2038" s="22"/>
      <c r="F2038" s="22"/>
      <c r="G2038" s="22"/>
      <c r="T2038" s="22"/>
    </row>
    <row r="2039" spans="2:20" ht="15">
      <c r="B2039"/>
      <c r="D2039" s="22"/>
      <c r="E2039" s="22"/>
      <c r="F2039" s="22"/>
      <c r="G2039" s="22"/>
      <c r="T2039" s="22"/>
    </row>
    <row r="2040" spans="2:20" ht="15">
      <c r="B2040"/>
      <c r="D2040" s="22"/>
      <c r="E2040" s="22"/>
      <c r="F2040" s="22"/>
      <c r="G2040" s="22"/>
      <c r="T2040" s="22"/>
    </row>
    <row r="2041" spans="2:20" ht="15">
      <c r="B2041"/>
      <c r="D2041" s="22"/>
      <c r="E2041" s="22"/>
      <c r="F2041" s="22"/>
      <c r="G2041" s="22"/>
      <c r="T2041" s="22"/>
    </row>
    <row r="2042" spans="2:20" ht="15">
      <c r="B2042"/>
      <c r="D2042" s="22"/>
      <c r="E2042" s="22"/>
      <c r="F2042" s="22"/>
      <c r="G2042" s="22"/>
      <c r="T2042" s="22"/>
    </row>
    <row r="2043" spans="2:20" ht="15">
      <c r="B2043"/>
      <c r="D2043" s="22"/>
      <c r="E2043" s="22"/>
      <c r="F2043" s="22"/>
      <c r="G2043" s="22"/>
      <c r="T2043" s="22"/>
    </row>
    <row r="2044" spans="2:20" ht="15">
      <c r="B2044"/>
      <c r="D2044" s="22"/>
      <c r="E2044" s="22"/>
      <c r="F2044" s="22"/>
      <c r="G2044" s="22"/>
      <c r="T2044" s="22"/>
    </row>
    <row r="2045" spans="2:20" ht="15">
      <c r="B2045"/>
      <c r="D2045" s="22"/>
      <c r="E2045" s="22"/>
      <c r="F2045" s="22"/>
      <c r="G2045" s="22"/>
      <c r="T2045" s="22"/>
    </row>
    <row r="2046" spans="2:20" ht="15">
      <c r="B2046"/>
      <c r="D2046" s="22"/>
      <c r="E2046" s="22"/>
      <c r="F2046" s="22"/>
      <c r="G2046" s="22"/>
      <c r="T2046" s="22"/>
    </row>
    <row r="2047" spans="2:20" ht="15">
      <c r="B2047"/>
      <c r="D2047" s="22"/>
      <c r="E2047" s="22"/>
      <c r="F2047" s="22"/>
      <c r="G2047" s="22"/>
      <c r="T2047" s="22"/>
    </row>
    <row r="2048" spans="2:20" ht="15">
      <c r="B2048"/>
      <c r="D2048" s="22"/>
      <c r="E2048" s="22"/>
      <c r="F2048" s="22"/>
      <c r="G2048" s="22"/>
      <c r="T2048" s="22"/>
    </row>
    <row r="2049" spans="2:20" ht="15">
      <c r="B2049"/>
      <c r="D2049" s="22"/>
      <c r="E2049" s="22"/>
      <c r="F2049" s="22"/>
      <c r="G2049" s="22"/>
      <c r="T2049" s="22"/>
    </row>
    <row r="2050" spans="2:20" ht="15">
      <c r="B2050"/>
      <c r="D2050" s="22"/>
      <c r="E2050" s="22"/>
      <c r="F2050" s="22"/>
      <c r="G2050" s="22"/>
      <c r="T2050" s="22"/>
    </row>
    <row r="2051" spans="2:20" ht="15">
      <c r="B2051"/>
      <c r="D2051" s="22"/>
      <c r="E2051" s="22"/>
      <c r="F2051" s="22"/>
      <c r="G2051" s="22"/>
      <c r="T2051" s="22"/>
    </row>
    <row r="2052" spans="2:20" ht="15">
      <c r="B2052"/>
      <c r="D2052" s="22"/>
      <c r="E2052" s="22"/>
      <c r="F2052" s="22"/>
      <c r="G2052" s="22"/>
      <c r="T2052" s="22"/>
    </row>
    <row r="2053" spans="2:20" ht="15">
      <c r="B2053"/>
      <c r="D2053" s="22"/>
      <c r="E2053" s="22"/>
      <c r="F2053" s="22"/>
      <c r="G2053" s="22"/>
      <c r="T2053" s="22"/>
    </row>
    <row r="2054" spans="2:20" ht="15">
      <c r="B2054"/>
      <c r="D2054" s="22"/>
      <c r="E2054" s="22"/>
      <c r="F2054" s="22"/>
      <c r="G2054" s="22"/>
      <c r="T2054" s="22"/>
    </row>
    <row r="2055" spans="2:20" ht="15">
      <c r="B2055"/>
      <c r="D2055" s="22"/>
      <c r="E2055" s="22"/>
      <c r="F2055" s="22"/>
      <c r="G2055" s="22"/>
      <c r="T2055" s="22"/>
    </row>
    <row r="2056" spans="2:20" ht="15">
      <c r="B2056"/>
      <c r="D2056" s="22"/>
      <c r="E2056" s="22"/>
      <c r="F2056" s="22"/>
      <c r="G2056" s="22"/>
      <c r="T2056" s="22"/>
    </row>
    <row r="2057" spans="2:20" ht="15">
      <c r="B2057"/>
      <c r="D2057" s="22"/>
      <c r="E2057" s="22"/>
      <c r="F2057" s="22"/>
      <c r="G2057" s="22"/>
      <c r="T2057" s="22"/>
    </row>
    <row r="2058" spans="2:20" ht="15">
      <c r="B2058"/>
      <c r="D2058" s="22"/>
      <c r="E2058" s="22"/>
      <c r="F2058" s="22"/>
      <c r="G2058" s="22"/>
      <c r="T2058" s="22"/>
    </row>
    <row r="2059" spans="2:20" ht="15">
      <c r="B2059"/>
      <c r="D2059" s="22"/>
      <c r="E2059" s="22"/>
      <c r="F2059" s="22"/>
      <c r="G2059" s="22"/>
      <c r="T2059" s="22"/>
    </row>
    <row r="2060" spans="2:20" ht="15">
      <c r="B2060"/>
      <c r="D2060" s="22"/>
      <c r="E2060" s="22"/>
      <c r="F2060" s="22"/>
      <c r="G2060" s="22"/>
      <c r="T2060" s="22"/>
    </row>
    <row r="2061" spans="2:20" ht="15">
      <c r="B2061"/>
      <c r="D2061" s="22"/>
      <c r="E2061" s="22"/>
      <c r="F2061" s="22"/>
      <c r="G2061" s="22"/>
      <c r="T2061" s="22"/>
    </row>
    <row r="2062" spans="2:20" ht="15">
      <c r="B2062"/>
      <c r="D2062" s="22"/>
      <c r="E2062" s="22"/>
      <c r="F2062" s="22"/>
      <c r="G2062" s="22"/>
      <c r="T2062" s="22"/>
    </row>
    <row r="2063" spans="2:20" ht="15">
      <c r="B2063"/>
      <c r="D2063" s="22"/>
      <c r="E2063" s="22"/>
      <c r="F2063" s="22"/>
      <c r="G2063" s="22"/>
      <c r="T2063" s="22"/>
    </row>
    <row r="2064" spans="2:20" ht="15">
      <c r="B2064"/>
      <c r="D2064" s="22"/>
      <c r="E2064" s="22"/>
      <c r="F2064" s="22"/>
      <c r="G2064" s="22"/>
      <c r="T2064" s="22"/>
    </row>
    <row r="2065" spans="2:20" ht="15">
      <c r="B2065"/>
      <c r="D2065" s="22"/>
      <c r="E2065" s="22"/>
      <c r="F2065" s="22"/>
      <c r="G2065" s="22"/>
      <c r="T2065" s="22"/>
    </row>
    <row r="2066" spans="2:20" ht="15">
      <c r="B2066"/>
      <c r="D2066" s="22"/>
      <c r="E2066" s="22"/>
      <c r="F2066" s="22"/>
      <c r="G2066" s="22"/>
      <c r="T2066" s="22"/>
    </row>
    <row r="2067" spans="2:20" ht="15">
      <c r="B2067"/>
      <c r="D2067" s="22"/>
      <c r="E2067" s="22"/>
      <c r="F2067" s="22"/>
      <c r="G2067" s="22"/>
      <c r="T2067" s="22"/>
    </row>
    <row r="2068" spans="2:20" ht="15">
      <c r="B2068"/>
      <c r="D2068" s="22"/>
      <c r="E2068" s="22"/>
      <c r="F2068" s="22"/>
      <c r="G2068" s="22"/>
      <c r="T2068" s="22"/>
    </row>
    <row r="2069" spans="2:20" ht="15">
      <c r="B2069"/>
      <c r="D2069" s="22"/>
      <c r="E2069" s="22"/>
      <c r="F2069" s="22"/>
      <c r="G2069" s="22"/>
      <c r="T2069" s="22"/>
    </row>
    <row r="2070" spans="2:20" ht="15">
      <c r="B2070"/>
      <c r="D2070" s="22"/>
      <c r="E2070" s="22"/>
      <c r="F2070" s="22"/>
      <c r="G2070" s="22"/>
      <c r="T2070" s="22"/>
    </row>
    <row r="2071" spans="2:20" ht="15">
      <c r="B2071"/>
      <c r="D2071" s="22"/>
      <c r="E2071" s="22"/>
      <c r="F2071" s="22"/>
      <c r="G2071" s="22"/>
      <c r="T2071" s="22"/>
    </row>
    <row r="2072" spans="2:20" ht="15">
      <c r="B2072"/>
      <c r="D2072" s="22"/>
      <c r="E2072" s="22"/>
      <c r="F2072" s="22"/>
      <c r="G2072" s="22"/>
      <c r="T2072" s="22"/>
    </row>
    <row r="2073" spans="2:20" ht="15">
      <c r="B2073"/>
      <c r="D2073" s="22"/>
      <c r="E2073" s="22"/>
      <c r="F2073" s="22"/>
      <c r="G2073" s="22"/>
      <c r="T2073" s="22"/>
    </row>
    <row r="2074" spans="2:20" ht="15">
      <c r="B2074"/>
      <c r="D2074" s="22"/>
      <c r="E2074" s="22"/>
      <c r="F2074" s="22"/>
      <c r="G2074" s="22"/>
      <c r="T2074" s="22"/>
    </row>
    <row r="2075" spans="2:20" ht="15">
      <c r="B2075"/>
      <c r="D2075" s="22"/>
      <c r="E2075" s="22"/>
      <c r="F2075" s="22"/>
      <c r="G2075" s="22"/>
      <c r="T2075" s="22"/>
    </row>
    <row r="2076" spans="2:20" ht="15">
      <c r="B2076"/>
      <c r="D2076" s="22"/>
      <c r="E2076" s="22"/>
      <c r="F2076" s="22"/>
      <c r="G2076" s="22"/>
      <c r="T2076" s="22"/>
    </row>
    <row r="2077" spans="2:20" ht="15">
      <c r="B2077"/>
      <c r="D2077" s="22"/>
      <c r="E2077" s="22"/>
      <c r="F2077" s="22"/>
      <c r="G2077" s="22"/>
      <c r="T2077" s="22"/>
    </row>
    <row r="2078" spans="2:20" ht="15">
      <c r="B2078"/>
      <c r="D2078" s="22"/>
      <c r="E2078" s="22"/>
      <c r="F2078" s="22"/>
      <c r="G2078" s="22"/>
      <c r="T2078" s="22"/>
    </row>
    <row r="2079" spans="2:20" ht="15">
      <c r="B2079"/>
      <c r="D2079" s="22"/>
      <c r="E2079" s="22"/>
      <c r="F2079" s="22"/>
      <c r="G2079" s="22"/>
      <c r="T2079" s="22"/>
    </row>
    <row r="2080" spans="2:20" ht="15">
      <c r="B2080"/>
      <c r="D2080" s="22"/>
      <c r="E2080" s="22"/>
      <c r="F2080" s="22"/>
      <c r="G2080" s="22"/>
      <c r="T2080" s="22"/>
    </row>
    <row r="2081" spans="2:20" ht="15">
      <c r="B2081"/>
      <c r="D2081" s="22"/>
      <c r="E2081" s="22"/>
      <c r="F2081" s="22"/>
      <c r="G2081" s="22"/>
      <c r="T2081" s="22"/>
    </row>
    <row r="2082" spans="2:20" ht="15">
      <c r="B2082"/>
      <c r="D2082" s="22"/>
      <c r="E2082" s="22"/>
      <c r="F2082" s="22"/>
      <c r="G2082" s="22"/>
      <c r="T2082" s="22"/>
    </row>
    <row r="2083" spans="2:20" ht="15">
      <c r="B2083"/>
      <c r="D2083" s="22"/>
      <c r="E2083" s="22"/>
      <c r="F2083" s="22"/>
      <c r="G2083" s="22"/>
      <c r="T2083" s="22"/>
    </row>
    <row r="2084" spans="2:20" ht="15">
      <c r="B2084"/>
      <c r="D2084" s="22"/>
      <c r="E2084" s="22"/>
      <c r="F2084" s="22"/>
      <c r="G2084" s="22"/>
      <c r="T2084" s="22"/>
    </row>
    <row r="2085" spans="2:20" ht="15">
      <c r="B2085"/>
      <c r="D2085" s="22"/>
      <c r="E2085" s="22"/>
      <c r="F2085" s="22"/>
      <c r="G2085" s="22"/>
      <c r="T2085" s="22"/>
    </row>
    <row r="2086" spans="2:20" ht="15">
      <c r="B2086"/>
      <c r="D2086" s="22"/>
      <c r="E2086" s="22"/>
      <c r="F2086" s="22"/>
      <c r="G2086" s="22"/>
      <c r="T2086" s="22"/>
    </row>
    <row r="2087" spans="2:20" ht="15">
      <c r="B2087"/>
      <c r="D2087" s="22"/>
      <c r="E2087" s="22"/>
      <c r="F2087" s="22"/>
      <c r="G2087" s="22"/>
      <c r="T2087" s="22"/>
    </row>
    <row r="2088" spans="2:20" ht="15">
      <c r="B2088"/>
      <c r="D2088" s="22"/>
      <c r="E2088" s="22"/>
      <c r="F2088" s="22"/>
      <c r="G2088" s="22"/>
      <c r="T2088" s="22"/>
    </row>
    <row r="2089" spans="2:20" ht="15">
      <c r="B2089"/>
      <c r="D2089" s="22"/>
      <c r="E2089" s="22"/>
      <c r="F2089" s="22"/>
      <c r="G2089" s="22"/>
      <c r="T2089" s="22"/>
    </row>
    <row r="2090" spans="2:20" ht="15">
      <c r="B2090"/>
      <c r="D2090" s="22"/>
      <c r="E2090" s="22"/>
      <c r="F2090" s="22"/>
      <c r="G2090" s="22"/>
      <c r="T2090" s="22"/>
    </row>
    <row r="2091" spans="2:20" ht="15">
      <c r="B2091"/>
      <c r="D2091" s="22"/>
      <c r="E2091" s="22"/>
      <c r="F2091" s="22"/>
      <c r="G2091" s="22"/>
      <c r="T2091" s="22"/>
    </row>
    <row r="2092" spans="2:20" ht="15">
      <c r="B2092"/>
      <c r="D2092" s="22"/>
      <c r="E2092" s="22"/>
      <c r="F2092" s="22"/>
      <c r="G2092" s="22"/>
      <c r="T2092" s="22"/>
    </row>
    <row r="2093" spans="2:20" ht="15">
      <c r="B2093"/>
      <c r="D2093" s="22"/>
      <c r="E2093" s="22"/>
      <c r="F2093" s="22"/>
      <c r="G2093" s="22"/>
      <c r="T2093" s="22"/>
    </row>
    <row r="2094" spans="2:20" ht="15">
      <c r="B2094"/>
      <c r="D2094" s="22"/>
      <c r="E2094" s="22"/>
      <c r="F2094" s="22"/>
      <c r="G2094" s="22"/>
      <c r="T2094" s="22"/>
    </row>
    <row r="2095" spans="2:20" ht="15">
      <c r="B2095"/>
      <c r="D2095" s="22"/>
      <c r="E2095" s="22"/>
      <c r="F2095" s="22"/>
      <c r="G2095" s="22"/>
      <c r="T2095" s="22"/>
    </row>
    <row r="2096" spans="2:20" ht="15">
      <c r="B2096"/>
      <c r="D2096" s="22"/>
      <c r="E2096" s="22"/>
      <c r="F2096" s="22"/>
      <c r="G2096" s="22"/>
      <c r="T2096" s="22"/>
    </row>
    <row r="2097" spans="2:20" ht="15">
      <c r="B2097"/>
      <c r="D2097" s="22"/>
      <c r="E2097" s="22"/>
      <c r="F2097" s="22"/>
      <c r="G2097" s="22"/>
      <c r="T2097" s="22"/>
    </row>
    <row r="2098" spans="2:20" ht="15">
      <c r="B2098"/>
      <c r="D2098" s="22"/>
      <c r="E2098" s="22"/>
      <c r="F2098" s="22"/>
      <c r="G2098" s="22"/>
      <c r="T2098" s="22"/>
    </row>
    <row r="2099" spans="2:20" ht="15">
      <c r="B2099"/>
      <c r="D2099" s="22"/>
      <c r="E2099" s="22"/>
      <c r="F2099" s="22"/>
      <c r="G2099" s="22"/>
      <c r="T2099" s="22"/>
    </row>
    <row r="2100" spans="2:20" ht="15">
      <c r="B2100"/>
      <c r="D2100" s="22"/>
      <c r="E2100" s="22"/>
      <c r="F2100" s="22"/>
      <c r="G2100" s="22"/>
      <c r="T2100" s="22"/>
    </row>
    <row r="2101" spans="2:20" ht="15">
      <c r="B2101"/>
      <c r="D2101" s="22"/>
      <c r="E2101" s="22"/>
      <c r="F2101" s="22"/>
      <c r="G2101" s="22"/>
      <c r="T2101" s="22"/>
    </row>
    <row r="2102" spans="2:20" ht="15">
      <c r="B2102"/>
      <c r="D2102" s="22"/>
      <c r="E2102" s="22"/>
      <c r="F2102" s="22"/>
      <c r="G2102" s="22"/>
      <c r="T2102" s="22"/>
    </row>
    <row r="2103" spans="2:20" ht="15">
      <c r="B2103"/>
      <c r="D2103" s="22"/>
      <c r="E2103" s="22"/>
      <c r="F2103" s="22"/>
      <c r="G2103" s="22"/>
      <c r="T2103" s="22"/>
    </row>
    <row r="2104" spans="2:20" ht="15">
      <c r="B2104"/>
      <c r="D2104" s="22"/>
      <c r="E2104" s="22"/>
      <c r="F2104" s="22"/>
      <c r="G2104" s="22"/>
      <c r="T2104" s="22"/>
    </row>
    <row r="2105" spans="2:20" ht="15">
      <c r="B2105"/>
      <c r="D2105" s="22"/>
      <c r="E2105" s="22"/>
      <c r="F2105" s="22"/>
      <c r="G2105" s="22"/>
      <c r="T2105" s="22"/>
    </row>
    <row r="2106" spans="2:20" ht="15">
      <c r="B2106"/>
      <c r="D2106" s="22"/>
      <c r="E2106" s="22"/>
      <c r="F2106" s="22"/>
      <c r="G2106" s="22"/>
      <c r="T2106" s="22"/>
    </row>
    <row r="2107" spans="2:20" ht="15">
      <c r="B2107"/>
      <c r="D2107" s="22"/>
      <c r="E2107" s="22"/>
      <c r="F2107" s="22"/>
      <c r="G2107" s="22"/>
      <c r="T2107" s="22"/>
    </row>
    <row r="2108" spans="2:20" ht="15">
      <c r="B2108"/>
      <c r="D2108" s="22"/>
      <c r="E2108" s="22"/>
      <c r="F2108" s="22"/>
      <c r="G2108" s="22"/>
      <c r="T2108" s="22"/>
    </row>
    <row r="2109" spans="2:20" ht="15">
      <c r="B2109"/>
      <c r="D2109" s="22"/>
      <c r="E2109" s="22"/>
      <c r="F2109" s="22"/>
      <c r="G2109" s="22"/>
      <c r="T2109" s="22"/>
    </row>
    <row r="2110" spans="2:20" ht="15">
      <c r="B2110"/>
      <c r="D2110" s="22"/>
      <c r="E2110" s="22"/>
      <c r="F2110" s="22"/>
      <c r="G2110" s="22"/>
      <c r="T2110" s="22"/>
    </row>
    <row r="2111" spans="2:20" ht="15">
      <c r="B2111"/>
      <c r="D2111" s="22"/>
      <c r="E2111" s="22"/>
      <c r="F2111" s="22"/>
      <c r="G2111" s="22"/>
      <c r="T2111" s="22"/>
    </row>
    <row r="2112" spans="2:20" ht="15">
      <c r="B2112"/>
      <c r="D2112" s="22"/>
      <c r="E2112" s="22"/>
      <c r="F2112" s="22"/>
      <c r="G2112" s="22"/>
      <c r="T2112" s="22"/>
    </row>
    <row r="2113" spans="2:20" ht="15">
      <c r="B2113"/>
      <c r="D2113" s="22"/>
      <c r="E2113" s="22"/>
      <c r="F2113" s="22"/>
      <c r="G2113" s="22"/>
      <c r="T2113" s="22"/>
    </row>
    <row r="2114" spans="2:20" ht="15">
      <c r="B2114"/>
      <c r="D2114" s="22"/>
      <c r="E2114" s="22"/>
      <c r="F2114" s="22"/>
      <c r="G2114" s="22"/>
      <c r="T2114" s="22"/>
    </row>
    <row r="2115" spans="2:20" ht="15">
      <c r="B2115"/>
      <c r="D2115" s="22"/>
      <c r="E2115" s="22"/>
      <c r="F2115" s="22"/>
      <c r="G2115" s="22"/>
      <c r="T2115" s="22"/>
    </row>
    <row r="2116" spans="2:20" ht="15">
      <c r="B2116"/>
      <c r="D2116" s="22"/>
      <c r="E2116" s="22"/>
      <c r="F2116" s="22"/>
      <c r="G2116" s="22"/>
      <c r="T2116" s="22"/>
    </row>
    <row r="2117" spans="2:20" ht="15">
      <c r="B2117"/>
      <c r="D2117" s="22"/>
      <c r="E2117" s="22"/>
      <c r="F2117" s="22"/>
      <c r="G2117" s="22"/>
      <c r="T2117" s="22"/>
    </row>
    <row r="2118" spans="2:20" ht="15">
      <c r="B2118"/>
      <c r="D2118" s="22"/>
      <c r="E2118" s="22"/>
      <c r="F2118" s="22"/>
      <c r="G2118" s="22"/>
      <c r="T2118" s="22"/>
    </row>
    <row r="2119" spans="2:20" ht="15">
      <c r="B2119"/>
      <c r="D2119" s="22"/>
      <c r="E2119" s="22"/>
      <c r="F2119" s="22"/>
      <c r="G2119" s="22"/>
      <c r="T2119" s="22"/>
    </row>
    <row r="2120" spans="2:20" ht="15">
      <c r="B2120"/>
      <c r="D2120" s="22"/>
      <c r="E2120" s="22"/>
      <c r="F2120" s="22"/>
      <c r="G2120" s="22"/>
      <c r="T2120" s="22"/>
    </row>
    <row r="2121" spans="2:20" ht="15">
      <c r="B2121"/>
      <c r="D2121" s="22"/>
      <c r="E2121" s="22"/>
      <c r="F2121" s="22"/>
      <c r="G2121" s="22"/>
      <c r="T2121" s="22"/>
    </row>
    <row r="2122" spans="2:20" ht="15">
      <c r="B2122"/>
      <c r="D2122" s="22"/>
      <c r="E2122" s="22"/>
      <c r="F2122" s="22"/>
      <c r="G2122" s="22"/>
      <c r="T2122" s="22"/>
    </row>
    <row r="2123" spans="2:20" ht="15">
      <c r="B2123"/>
      <c r="D2123" s="22"/>
      <c r="E2123" s="22"/>
      <c r="F2123" s="22"/>
      <c r="G2123" s="22"/>
      <c r="T2123" s="22"/>
    </row>
    <row r="2124" spans="2:20" ht="15">
      <c r="B2124"/>
      <c r="D2124" s="22"/>
      <c r="E2124" s="22"/>
      <c r="F2124" s="22"/>
      <c r="G2124" s="22"/>
      <c r="T2124" s="22"/>
    </row>
    <row r="2125" spans="2:20" ht="15">
      <c r="B2125"/>
      <c r="D2125" s="22"/>
      <c r="E2125" s="22"/>
      <c r="F2125" s="22"/>
      <c r="G2125" s="22"/>
      <c r="T2125" s="22"/>
    </row>
    <row r="2126" spans="2:20" ht="15">
      <c r="B2126"/>
      <c r="D2126" s="22"/>
      <c r="E2126" s="22"/>
      <c r="F2126" s="22"/>
      <c r="G2126" s="22"/>
      <c r="T2126" s="22"/>
    </row>
    <row r="2127" spans="2:20" ht="15">
      <c r="B2127"/>
      <c r="D2127" s="22"/>
      <c r="E2127" s="22"/>
      <c r="F2127" s="22"/>
      <c r="G2127" s="22"/>
      <c r="T2127" s="22"/>
    </row>
    <row r="2128" spans="2:20" ht="15">
      <c r="B2128"/>
      <c r="D2128" s="22"/>
      <c r="E2128" s="22"/>
      <c r="F2128" s="22"/>
      <c r="G2128" s="22"/>
      <c r="T2128" s="22"/>
    </row>
    <row r="2129" spans="2:20" ht="15">
      <c r="B2129"/>
      <c r="D2129" s="22"/>
      <c r="E2129" s="22"/>
      <c r="F2129" s="22"/>
      <c r="G2129" s="22"/>
      <c r="T2129" s="22"/>
    </row>
    <row r="2130" spans="2:20" ht="15">
      <c r="B2130"/>
      <c r="D2130" s="22"/>
      <c r="E2130" s="22"/>
      <c r="F2130" s="22"/>
      <c r="G2130" s="22"/>
      <c r="J2130" s="22"/>
      <c r="M2130" s="22"/>
      <c r="N2130" s="22"/>
      <c r="O2130" s="22"/>
      <c r="P2130" s="22"/>
      <c r="Q2130" s="22"/>
      <c r="R2130" s="22"/>
      <c r="S2130" s="22"/>
      <c r="T2130" s="22"/>
    </row>
    <row r="2131" spans="2:20" ht="15">
      <c r="B2131"/>
      <c r="D2131" s="22"/>
      <c r="E2131" s="22"/>
      <c r="F2131" s="22"/>
      <c r="G2131" s="22"/>
      <c r="J2131" s="22"/>
      <c r="M2131" s="22"/>
      <c r="N2131" s="22"/>
      <c r="O2131" s="22"/>
      <c r="P2131" s="22"/>
      <c r="Q2131" s="22"/>
      <c r="R2131" s="22"/>
      <c r="S2131" s="22"/>
      <c r="T2131" s="22"/>
    </row>
    <row r="2132" spans="2:20" ht="15">
      <c r="B2132"/>
      <c r="D2132" s="22"/>
      <c r="E2132" s="22"/>
      <c r="F2132" s="22"/>
      <c r="G2132" s="22"/>
      <c r="J2132" s="22"/>
      <c r="M2132" s="22"/>
      <c r="N2132" s="22"/>
      <c r="O2132" s="22"/>
      <c r="P2132" s="22"/>
      <c r="Q2132" s="22"/>
      <c r="R2132" s="22"/>
      <c r="S2132" s="22"/>
      <c r="T2132" s="22"/>
    </row>
    <row r="2133" spans="2:20" ht="15">
      <c r="B2133"/>
      <c r="D2133" s="22"/>
      <c r="E2133" s="22"/>
      <c r="F2133" s="22"/>
      <c r="G2133" s="22"/>
      <c r="J2133" s="22"/>
      <c r="M2133" s="22"/>
      <c r="N2133" s="22"/>
      <c r="O2133" s="22"/>
      <c r="P2133" s="22"/>
      <c r="Q2133" s="22"/>
      <c r="R2133" s="22"/>
      <c r="S2133" s="22"/>
      <c r="T2133" s="22"/>
    </row>
    <row r="2134" spans="2:20" ht="15">
      <c r="B2134"/>
      <c r="D2134" s="22"/>
      <c r="E2134" s="22"/>
      <c r="F2134" s="22"/>
      <c r="G2134" s="22"/>
      <c r="J2134" s="22"/>
      <c r="M2134" s="22"/>
      <c r="N2134" s="22"/>
      <c r="O2134" s="22"/>
      <c r="P2134" s="22"/>
      <c r="Q2134" s="22"/>
      <c r="R2134" s="22"/>
      <c r="S2134" s="22"/>
      <c r="T2134" s="22"/>
    </row>
    <row r="2741" spans="1:3" ht="15">
      <c r="A2741" s="22"/>
      <c r="B2741" s="36"/>
      <c r="C2741" s="22"/>
    </row>
    <row r="2742" spans="1:3" ht="15">
      <c r="A2742" s="22"/>
      <c r="B2742" s="36"/>
      <c r="C2742" s="22"/>
    </row>
    <row r="2743" spans="1:3" ht="15">
      <c r="A2743" s="22"/>
      <c r="B2743" s="36"/>
      <c r="C2743" s="22"/>
    </row>
    <row r="2744" spans="1:3" ht="15">
      <c r="A2744" s="22"/>
      <c r="B2744" s="36"/>
      <c r="C2744" s="22"/>
    </row>
    <row r="2745" spans="1:3" ht="15">
      <c r="A2745" s="22"/>
      <c r="B2745" s="36"/>
      <c r="C2745" s="22"/>
    </row>
    <row r="2746" spans="1:3" ht="15">
      <c r="A2746" s="22"/>
      <c r="B2746" s="36"/>
      <c r="C2746" s="22"/>
    </row>
    <row r="2747" spans="1:3" ht="15">
      <c r="A2747" s="22"/>
      <c r="B2747" s="36"/>
      <c r="C2747" s="22"/>
    </row>
    <row r="2748" spans="1:3" ht="15">
      <c r="A2748" s="22"/>
      <c r="B2748" s="36"/>
      <c r="C2748" s="22"/>
    </row>
    <row r="2749" spans="1:3" ht="15">
      <c r="A2749" s="22"/>
      <c r="B2749" s="36"/>
      <c r="C2749" s="22"/>
    </row>
    <row r="2750" spans="1:3" ht="15">
      <c r="A2750" s="22"/>
      <c r="B2750" s="36"/>
      <c r="C2750" s="22"/>
    </row>
    <row r="2751" spans="1:3" ht="15">
      <c r="A2751" s="22"/>
      <c r="B2751" s="36"/>
      <c r="C2751" s="22"/>
    </row>
    <row r="2752" spans="1:3" ht="15">
      <c r="A2752" s="22"/>
      <c r="B2752" s="36"/>
      <c r="C2752" s="22"/>
    </row>
    <row r="2753" spans="1:3" ht="15">
      <c r="A2753" s="22"/>
      <c r="B2753" s="36"/>
      <c r="C2753" s="22"/>
    </row>
    <row r="2754" spans="1:3" ht="15">
      <c r="A2754" s="22"/>
      <c r="B2754" s="36"/>
      <c r="C2754" s="22"/>
    </row>
    <row r="2755" spans="1:3" ht="15">
      <c r="A2755" s="22"/>
      <c r="B2755" s="36"/>
      <c r="C2755" s="22"/>
    </row>
    <row r="2756" spans="1:3" ht="15">
      <c r="A2756" s="22"/>
      <c r="B2756" s="36"/>
      <c r="C2756" s="22"/>
    </row>
    <row r="2757" spans="1:20" ht="15">
      <c r="A2757" s="22"/>
      <c r="B2757" s="36"/>
      <c r="C2757" s="22"/>
      <c r="T2757" s="22"/>
    </row>
    <row r="2758" spans="1:20" ht="15">
      <c r="A2758" s="22"/>
      <c r="B2758" s="36"/>
      <c r="C2758" s="22"/>
      <c r="T2758" s="22"/>
    </row>
    <row r="2759" spans="1:20" ht="15">
      <c r="A2759" s="22"/>
      <c r="B2759" s="36"/>
      <c r="C2759" s="22"/>
      <c r="T2759" s="22"/>
    </row>
    <row r="2760" spans="1:20" ht="15">
      <c r="A2760" s="22"/>
      <c r="B2760" s="36"/>
      <c r="C2760" s="22"/>
      <c r="T2760" s="22"/>
    </row>
    <row r="2761" spans="1:20" ht="15">
      <c r="A2761" s="22"/>
      <c r="B2761" s="36"/>
      <c r="C2761" s="22"/>
      <c r="T2761" s="22"/>
    </row>
    <row r="2762" spans="1:20" ht="15">
      <c r="A2762" s="22"/>
      <c r="B2762" s="36"/>
      <c r="C2762" s="22"/>
      <c r="T2762" s="22"/>
    </row>
    <row r="2763" spans="1:20" ht="15">
      <c r="A2763" s="22"/>
      <c r="B2763" s="36"/>
      <c r="C2763" s="22"/>
      <c r="T2763" s="22"/>
    </row>
    <row r="2764" spans="1:20" ht="15">
      <c r="A2764" s="22"/>
      <c r="B2764" s="36"/>
      <c r="C2764" s="22"/>
      <c r="T2764" s="22"/>
    </row>
    <row r="2765" spans="1:20" ht="15">
      <c r="A2765" s="22"/>
      <c r="B2765" s="36"/>
      <c r="C2765" s="22"/>
      <c r="T2765" s="22"/>
    </row>
    <row r="2766" spans="1:20" ht="15">
      <c r="A2766" s="22"/>
      <c r="B2766" s="36"/>
      <c r="C2766" s="22"/>
      <c r="T2766" s="22"/>
    </row>
    <row r="2767" spans="1:20" ht="15">
      <c r="A2767" s="22"/>
      <c r="B2767" s="36"/>
      <c r="C2767" s="22"/>
      <c r="T2767" s="22"/>
    </row>
    <row r="2768" spans="1:20" ht="15">
      <c r="A2768" s="22"/>
      <c r="B2768" s="36"/>
      <c r="C2768" s="22"/>
      <c r="T2768" s="22"/>
    </row>
    <row r="2769" spans="1:20" ht="15">
      <c r="A2769" s="22"/>
      <c r="B2769" s="36"/>
      <c r="C2769" s="22"/>
      <c r="T2769" s="22"/>
    </row>
    <row r="2770" spans="1:20" ht="15">
      <c r="A2770" s="22"/>
      <c r="B2770" s="36"/>
      <c r="C2770" s="22"/>
      <c r="T2770" s="22"/>
    </row>
    <row r="2771" spans="1:20" ht="15">
      <c r="A2771" s="22"/>
      <c r="B2771" s="36"/>
      <c r="C2771" s="22"/>
      <c r="T2771" s="22"/>
    </row>
    <row r="2772" spans="1:20" ht="15">
      <c r="A2772" s="22"/>
      <c r="B2772" s="36"/>
      <c r="C2772" s="22"/>
      <c r="T2772" s="22"/>
    </row>
    <row r="2773" spans="1:20" ht="15">
      <c r="A2773" s="22"/>
      <c r="B2773" s="36"/>
      <c r="C2773" s="22"/>
      <c r="T2773" s="22"/>
    </row>
    <row r="2774" spans="1:20" ht="15">
      <c r="A2774" s="22"/>
      <c r="B2774" s="36"/>
      <c r="C2774" s="22"/>
      <c r="T2774" s="22"/>
    </row>
    <row r="2775" spans="1:20" ht="15">
      <c r="A2775" s="22"/>
      <c r="B2775" s="36"/>
      <c r="C2775" s="22"/>
      <c r="T2775" s="22"/>
    </row>
    <row r="2776" spans="1:20" ht="15">
      <c r="A2776" s="22"/>
      <c r="B2776" s="36"/>
      <c r="C2776" s="22"/>
      <c r="T2776" s="22"/>
    </row>
    <row r="2777" spans="1:20" ht="15">
      <c r="A2777" s="22"/>
      <c r="B2777" s="36"/>
      <c r="C2777" s="22"/>
      <c r="T2777" s="22"/>
    </row>
    <row r="2778" spans="1:20" ht="15">
      <c r="A2778" s="22"/>
      <c r="B2778" s="36"/>
      <c r="C2778" s="22"/>
      <c r="T2778" s="22"/>
    </row>
    <row r="2779" spans="1:20" ht="15">
      <c r="A2779" s="22"/>
      <c r="B2779" s="36"/>
      <c r="C2779" s="22"/>
      <c r="T2779" s="22"/>
    </row>
    <row r="2780" spans="1:20" ht="15">
      <c r="A2780" s="22"/>
      <c r="B2780" s="36"/>
      <c r="C2780" s="22"/>
      <c r="T2780" s="22"/>
    </row>
    <row r="2781" spans="1:20" ht="15">
      <c r="A2781" s="22"/>
      <c r="B2781" s="36"/>
      <c r="C2781" s="22"/>
      <c r="T2781" s="22"/>
    </row>
    <row r="2782" spans="1:20" ht="15">
      <c r="A2782" s="22"/>
      <c r="B2782" s="36"/>
      <c r="C2782" s="22"/>
      <c r="T2782" s="22"/>
    </row>
    <row r="2783" spans="1:20" ht="15">
      <c r="A2783" s="22"/>
      <c r="B2783" s="36"/>
      <c r="C2783" s="22"/>
      <c r="T2783" s="22"/>
    </row>
    <row r="2784" spans="1:20" ht="15">
      <c r="A2784" s="22"/>
      <c r="B2784" s="36"/>
      <c r="C2784" s="22"/>
      <c r="T2784" s="22"/>
    </row>
    <row r="2785" spans="1:20" ht="15">
      <c r="A2785" s="22"/>
      <c r="B2785" s="36"/>
      <c r="C2785" s="22"/>
      <c r="T2785" s="22"/>
    </row>
    <row r="2786" spans="1:20" ht="15">
      <c r="A2786" s="22"/>
      <c r="B2786" s="36"/>
      <c r="C2786" s="22"/>
      <c r="T2786" s="22"/>
    </row>
    <row r="2787" spans="1:20" ht="15">
      <c r="A2787" s="22"/>
      <c r="B2787" s="36"/>
      <c r="C2787" s="22"/>
      <c r="T2787" s="22"/>
    </row>
    <row r="2788" spans="1:20" ht="15">
      <c r="A2788" s="22"/>
      <c r="B2788" s="36"/>
      <c r="C2788" s="22"/>
      <c r="T2788" s="22"/>
    </row>
    <row r="2789" spans="1:20" ht="15">
      <c r="A2789" s="22"/>
      <c r="B2789" s="36"/>
      <c r="C2789" s="22"/>
      <c r="T2789" s="22"/>
    </row>
    <row r="2790" spans="1:20" ht="15">
      <c r="A2790" s="22"/>
      <c r="B2790" s="36"/>
      <c r="C2790" s="22"/>
      <c r="T2790" s="22"/>
    </row>
    <row r="2791" spans="1:20" ht="15">
      <c r="A2791" s="22"/>
      <c r="B2791" s="36"/>
      <c r="C2791" s="22"/>
      <c r="T2791" s="22"/>
    </row>
    <row r="2792" spans="1:20" ht="15">
      <c r="A2792" s="22"/>
      <c r="B2792" s="36"/>
      <c r="C2792" s="22"/>
      <c r="T2792" s="22"/>
    </row>
    <row r="2793" spans="1:20" ht="15">
      <c r="A2793" s="22"/>
      <c r="B2793" s="36"/>
      <c r="C2793" s="22"/>
      <c r="T2793" s="22"/>
    </row>
    <row r="2794" spans="1:20" ht="15">
      <c r="A2794" s="22"/>
      <c r="B2794" s="36"/>
      <c r="C2794" s="22"/>
      <c r="T2794" s="22"/>
    </row>
    <row r="2795" spans="1:20" ht="15">
      <c r="A2795" s="22"/>
      <c r="B2795" s="36"/>
      <c r="C2795" s="22"/>
      <c r="T2795" s="22"/>
    </row>
    <row r="2796" spans="1:20" ht="15">
      <c r="A2796" s="22"/>
      <c r="B2796" s="36"/>
      <c r="C2796" s="22"/>
      <c r="T2796" s="22"/>
    </row>
    <row r="2797" spans="1:20" ht="15">
      <c r="A2797" s="22"/>
      <c r="B2797" s="36"/>
      <c r="C2797" s="22"/>
      <c r="T2797" s="22"/>
    </row>
    <row r="2798" spans="1:20" ht="15">
      <c r="A2798" s="22"/>
      <c r="B2798" s="36"/>
      <c r="C2798" s="22"/>
      <c r="T2798" s="22"/>
    </row>
    <row r="2799" spans="1:20" ht="15">
      <c r="A2799" s="22"/>
      <c r="B2799" s="36"/>
      <c r="C2799" s="22"/>
      <c r="T2799" s="22"/>
    </row>
    <row r="2800" spans="1:20" ht="15">
      <c r="A2800" s="22"/>
      <c r="B2800" s="36"/>
      <c r="C2800" s="22"/>
      <c r="T2800" s="22"/>
    </row>
    <row r="2801" spans="1:20" ht="15">
      <c r="A2801" s="22"/>
      <c r="B2801" s="36"/>
      <c r="C2801" s="22"/>
      <c r="T2801" s="22"/>
    </row>
    <row r="2802" spans="1:20" ht="15">
      <c r="A2802" s="22"/>
      <c r="B2802" s="36"/>
      <c r="C2802" s="22"/>
      <c r="T2802" s="22"/>
    </row>
    <row r="2803" spans="1:20" ht="15">
      <c r="A2803" s="22"/>
      <c r="B2803" s="36"/>
      <c r="C2803" s="22"/>
      <c r="T2803" s="22"/>
    </row>
    <row r="2804" spans="1:20" ht="15">
      <c r="A2804" s="22"/>
      <c r="B2804" s="36"/>
      <c r="C2804" s="22"/>
      <c r="T2804" s="22"/>
    </row>
    <row r="2805" spans="1:20" ht="15">
      <c r="A2805" s="22"/>
      <c r="B2805" s="36"/>
      <c r="C2805" s="22"/>
      <c r="T2805" s="22"/>
    </row>
    <row r="2806" spans="1:20" ht="15">
      <c r="A2806" s="22"/>
      <c r="B2806" s="36"/>
      <c r="C2806" s="22"/>
      <c r="T2806" s="22"/>
    </row>
    <row r="2807" spans="1:20" ht="15">
      <c r="A2807" s="22"/>
      <c r="B2807" s="36"/>
      <c r="C2807" s="22"/>
      <c r="T2807" s="22"/>
    </row>
    <row r="2808" spans="1:20" ht="15">
      <c r="A2808" s="22"/>
      <c r="B2808" s="36"/>
      <c r="C2808" s="22"/>
      <c r="T2808" s="22"/>
    </row>
    <row r="2809" spans="1:20" ht="15">
      <c r="A2809" s="22"/>
      <c r="B2809" s="36"/>
      <c r="C2809" s="22"/>
      <c r="T2809" s="22"/>
    </row>
    <row r="2810" spans="1:20" ht="15">
      <c r="A2810" s="22"/>
      <c r="B2810" s="36"/>
      <c r="C2810" s="22"/>
      <c r="T2810" s="22"/>
    </row>
    <row r="2811" spans="1:20" ht="15">
      <c r="A2811" s="22"/>
      <c r="B2811" s="36"/>
      <c r="C2811" s="22"/>
      <c r="T2811" s="22"/>
    </row>
    <row r="2812" spans="1:20" ht="15">
      <c r="A2812" s="22"/>
      <c r="B2812" s="36"/>
      <c r="C2812" s="22"/>
      <c r="T2812" s="22"/>
    </row>
    <row r="2813" spans="1:20" ht="15">
      <c r="A2813" s="22"/>
      <c r="B2813" s="36"/>
      <c r="C2813" s="22"/>
      <c r="T2813" s="22"/>
    </row>
    <row r="2814" spans="1:20" ht="15">
      <c r="A2814" s="22"/>
      <c r="B2814" s="36"/>
      <c r="C2814" s="22"/>
      <c r="T2814" s="22"/>
    </row>
    <row r="2815" spans="1:20" ht="15">
      <c r="A2815" s="22"/>
      <c r="B2815" s="36"/>
      <c r="C2815" s="22"/>
      <c r="T2815" s="22"/>
    </row>
    <row r="2816" spans="1:20" ht="15">
      <c r="A2816" s="22"/>
      <c r="B2816" s="36"/>
      <c r="C2816" s="22"/>
      <c r="T2816" s="22"/>
    </row>
    <row r="2817" spans="1:20" ht="15">
      <c r="A2817" s="22"/>
      <c r="B2817" s="36"/>
      <c r="C2817" s="22"/>
      <c r="T2817" s="22"/>
    </row>
    <row r="2818" spans="1:20" ht="15">
      <c r="A2818" s="22"/>
      <c r="B2818" s="36"/>
      <c r="C2818" s="22"/>
      <c r="T2818" s="22"/>
    </row>
    <row r="2819" spans="1:20" ht="15">
      <c r="A2819" s="22"/>
      <c r="B2819" s="36"/>
      <c r="C2819" s="22"/>
      <c r="T2819" s="22"/>
    </row>
    <row r="2820" spans="1:20" ht="15">
      <c r="A2820" s="22"/>
      <c r="B2820" s="36"/>
      <c r="C2820" s="22"/>
      <c r="T2820" s="22"/>
    </row>
    <row r="2821" spans="1:20" ht="15">
      <c r="A2821" s="22"/>
      <c r="B2821" s="36"/>
      <c r="C2821" s="22"/>
      <c r="T2821" s="22"/>
    </row>
    <row r="2822" spans="1:20" ht="15">
      <c r="A2822" s="22"/>
      <c r="B2822" s="36"/>
      <c r="C2822" s="22"/>
      <c r="T2822" s="22"/>
    </row>
    <row r="2823" spans="1:20" ht="15">
      <c r="A2823" s="22"/>
      <c r="B2823" s="36"/>
      <c r="C2823" s="22"/>
      <c r="T2823" s="22"/>
    </row>
    <row r="2824" spans="1:20" ht="15">
      <c r="A2824" s="22"/>
      <c r="B2824" s="36"/>
      <c r="C2824" s="22"/>
      <c r="T2824" s="22"/>
    </row>
    <row r="2825" spans="1:20" ht="15">
      <c r="A2825" s="22"/>
      <c r="B2825" s="36"/>
      <c r="C2825" s="22"/>
      <c r="T2825" s="22"/>
    </row>
    <row r="2826" spans="1:20" ht="15">
      <c r="A2826" s="22"/>
      <c r="B2826" s="36"/>
      <c r="C2826" s="22"/>
      <c r="T2826" s="22"/>
    </row>
    <row r="2827" spans="1:20" ht="15">
      <c r="A2827" s="22"/>
      <c r="B2827" s="36"/>
      <c r="C2827" s="22"/>
      <c r="T2827" s="22"/>
    </row>
    <row r="2828" spans="1:20" ht="15">
      <c r="A2828" s="22"/>
      <c r="B2828" s="36"/>
      <c r="C2828" s="22"/>
      <c r="T2828" s="22"/>
    </row>
    <row r="2829" spans="1:20" ht="15">
      <c r="A2829" s="22"/>
      <c r="B2829" s="36"/>
      <c r="C2829" s="22"/>
      <c r="T2829" s="22"/>
    </row>
    <row r="2830" spans="1:20" ht="15">
      <c r="A2830" s="22"/>
      <c r="B2830" s="36"/>
      <c r="C2830" s="22"/>
      <c r="T2830" s="22"/>
    </row>
    <row r="2831" spans="1:20" ht="15">
      <c r="A2831" s="22"/>
      <c r="B2831" s="36"/>
      <c r="C2831" s="22"/>
      <c r="T2831" s="22"/>
    </row>
    <row r="2832" spans="1:20" ht="15">
      <c r="A2832" s="22"/>
      <c r="B2832" s="36"/>
      <c r="C2832" s="22"/>
      <c r="T2832" s="22"/>
    </row>
    <row r="2833" spans="1:20" ht="15">
      <c r="A2833" s="22"/>
      <c r="B2833" s="36"/>
      <c r="C2833" s="22"/>
      <c r="T2833" s="22"/>
    </row>
    <row r="2834" spans="1:20" ht="15">
      <c r="A2834" s="22"/>
      <c r="B2834" s="36"/>
      <c r="C2834" s="22"/>
      <c r="T2834" s="22"/>
    </row>
    <row r="2835" spans="1:20" ht="15">
      <c r="A2835" s="22"/>
      <c r="B2835" s="36"/>
      <c r="C2835" s="22"/>
      <c r="T2835" s="22"/>
    </row>
    <row r="2836" spans="1:20" ht="15">
      <c r="A2836" s="22"/>
      <c r="B2836" s="36"/>
      <c r="C2836" s="22"/>
      <c r="T2836" s="22"/>
    </row>
    <row r="2837" spans="1:20" ht="15">
      <c r="A2837" s="22"/>
      <c r="B2837" s="36"/>
      <c r="C2837" s="22"/>
      <c r="T2837" s="22"/>
    </row>
    <row r="2838" spans="1:20" ht="15">
      <c r="A2838" s="22"/>
      <c r="B2838" s="36"/>
      <c r="C2838" s="22"/>
      <c r="T2838" s="22"/>
    </row>
    <row r="2839" spans="1:20" ht="15">
      <c r="A2839" s="22"/>
      <c r="B2839" s="36"/>
      <c r="C2839" s="22"/>
      <c r="T2839" s="22"/>
    </row>
    <row r="2840" spans="1:20" ht="15">
      <c r="A2840" s="22"/>
      <c r="B2840" s="36"/>
      <c r="C2840" s="22"/>
      <c r="T2840" s="22"/>
    </row>
    <row r="2841" spans="1:20" ht="15">
      <c r="A2841" s="22"/>
      <c r="B2841" s="36"/>
      <c r="C2841" s="22"/>
      <c r="T2841" s="22"/>
    </row>
    <row r="2842" spans="1:20" ht="15">
      <c r="A2842" s="22"/>
      <c r="B2842" s="36"/>
      <c r="C2842" s="22"/>
      <c r="T2842" s="22"/>
    </row>
    <row r="2843" spans="1:20" ht="15">
      <c r="A2843" s="22"/>
      <c r="B2843" s="36"/>
      <c r="C2843" s="22"/>
      <c r="T2843" s="22"/>
    </row>
    <row r="2844" spans="1:20" ht="15">
      <c r="A2844" s="22"/>
      <c r="B2844" s="36"/>
      <c r="C2844" s="22"/>
      <c r="T2844" s="22"/>
    </row>
    <row r="2845" spans="1:20" ht="15">
      <c r="A2845" s="22"/>
      <c r="B2845" s="36"/>
      <c r="C2845" s="22"/>
      <c r="T2845" s="22"/>
    </row>
    <row r="2846" spans="1:20" ht="15">
      <c r="A2846" s="22"/>
      <c r="B2846" s="36"/>
      <c r="C2846" s="22"/>
      <c r="T2846" s="22"/>
    </row>
    <row r="2847" spans="1:20" ht="15">
      <c r="A2847" s="22"/>
      <c r="B2847" s="36"/>
      <c r="C2847" s="22"/>
      <c r="T2847" s="22"/>
    </row>
    <row r="2848" spans="1:20" ht="15">
      <c r="A2848" s="22"/>
      <c r="B2848" s="36"/>
      <c r="C2848" s="22"/>
      <c r="T2848" s="22"/>
    </row>
    <row r="2849" spans="1:20" ht="15">
      <c r="A2849" s="22"/>
      <c r="B2849" s="36"/>
      <c r="C2849" s="22"/>
      <c r="T2849" s="22"/>
    </row>
    <row r="2850" spans="1:20" ht="15">
      <c r="A2850" s="22"/>
      <c r="B2850" s="36"/>
      <c r="C2850" s="22"/>
      <c r="T2850" s="22"/>
    </row>
    <row r="2851" spans="1:20" ht="15">
      <c r="A2851" s="22"/>
      <c r="B2851" s="36"/>
      <c r="C2851" s="22"/>
      <c r="T2851" s="22"/>
    </row>
    <row r="2852" spans="1:20" ht="15">
      <c r="A2852" s="22"/>
      <c r="B2852" s="36"/>
      <c r="C2852" s="22"/>
      <c r="T2852" s="22"/>
    </row>
    <row r="2853" spans="1:20" ht="15">
      <c r="A2853" s="22"/>
      <c r="B2853" s="36"/>
      <c r="C2853" s="22"/>
      <c r="T2853" s="22"/>
    </row>
    <row r="2854" spans="1:20" ht="15">
      <c r="A2854" s="22"/>
      <c r="B2854" s="36"/>
      <c r="C2854" s="22"/>
      <c r="T2854" s="22"/>
    </row>
    <row r="2855" spans="1:20" ht="15">
      <c r="A2855" s="22"/>
      <c r="B2855" s="36"/>
      <c r="C2855" s="22"/>
      <c r="T2855" s="22"/>
    </row>
    <row r="2856" spans="1:20" ht="15">
      <c r="A2856" s="22"/>
      <c r="B2856" s="36"/>
      <c r="C2856" s="22"/>
      <c r="T2856" s="22"/>
    </row>
    <row r="2857" spans="1:20" ht="15">
      <c r="A2857" s="22"/>
      <c r="B2857" s="36"/>
      <c r="C2857" s="22"/>
      <c r="T2857" s="22"/>
    </row>
    <row r="2858" spans="1:20" ht="15">
      <c r="A2858" s="22"/>
      <c r="B2858" s="36"/>
      <c r="C2858" s="22"/>
      <c r="T2858" s="22"/>
    </row>
    <row r="2859" spans="1:20" ht="15">
      <c r="A2859" s="22"/>
      <c r="B2859" s="36"/>
      <c r="C2859" s="22"/>
      <c r="T2859" s="22"/>
    </row>
    <row r="2860" spans="1:20" ht="15">
      <c r="A2860" s="22"/>
      <c r="B2860" s="36"/>
      <c r="C2860" s="22"/>
      <c r="T2860" s="22"/>
    </row>
    <row r="2861" spans="1:20" ht="15">
      <c r="A2861" s="22"/>
      <c r="B2861" s="36"/>
      <c r="C2861" s="22"/>
      <c r="T2861" s="22"/>
    </row>
    <row r="2862" spans="1:20" ht="15">
      <c r="A2862" s="22"/>
      <c r="B2862" s="36"/>
      <c r="C2862" s="22"/>
      <c r="T2862" s="22"/>
    </row>
    <row r="2863" spans="1:20" ht="15">
      <c r="A2863" s="22"/>
      <c r="B2863" s="36"/>
      <c r="C2863" s="22"/>
      <c r="T2863" s="22"/>
    </row>
    <row r="2864" spans="1:20" ht="15">
      <c r="A2864" s="22"/>
      <c r="B2864" s="36"/>
      <c r="C2864" s="22"/>
      <c r="T2864" s="22"/>
    </row>
    <row r="2865" spans="1:20" ht="15">
      <c r="A2865" s="22"/>
      <c r="B2865" s="36"/>
      <c r="C2865" s="22"/>
      <c r="T2865" s="22"/>
    </row>
    <row r="2866" spans="1:20" ht="15">
      <c r="A2866" s="22"/>
      <c r="B2866" s="36"/>
      <c r="C2866" s="22"/>
      <c r="T2866" s="22"/>
    </row>
    <row r="2867" spans="1:20" ht="15">
      <c r="A2867" s="22"/>
      <c r="B2867" s="36"/>
      <c r="C2867" s="22"/>
      <c r="T2867" s="22"/>
    </row>
    <row r="2868" spans="1:20" ht="15">
      <c r="A2868" s="22"/>
      <c r="B2868" s="36"/>
      <c r="C2868" s="22"/>
      <c r="T2868" s="22"/>
    </row>
    <row r="2869" spans="1:20" ht="15">
      <c r="A2869" s="22"/>
      <c r="B2869" s="36"/>
      <c r="C2869" s="22"/>
      <c r="T2869" s="22"/>
    </row>
    <row r="2870" spans="1:20" ht="15">
      <c r="A2870" s="22"/>
      <c r="B2870" s="36"/>
      <c r="C2870" s="22"/>
      <c r="T2870" s="22"/>
    </row>
    <row r="2871" spans="1:20" ht="15">
      <c r="A2871" s="22"/>
      <c r="B2871" s="36"/>
      <c r="C2871" s="22"/>
      <c r="T2871" s="22"/>
    </row>
    <row r="2872" spans="1:20" ht="15">
      <c r="A2872" s="22"/>
      <c r="B2872" s="36"/>
      <c r="C2872" s="22"/>
      <c r="T2872" s="22"/>
    </row>
    <row r="2873" spans="1:20" ht="15">
      <c r="A2873" s="22"/>
      <c r="B2873" s="36"/>
      <c r="C2873" s="22"/>
      <c r="T2873" s="22"/>
    </row>
    <row r="2874" spans="1:20" ht="15">
      <c r="A2874" s="22"/>
      <c r="B2874" s="36"/>
      <c r="C2874" s="22"/>
      <c r="T2874" s="22"/>
    </row>
    <row r="2875" spans="1:20" ht="15">
      <c r="A2875" s="22"/>
      <c r="B2875" s="36"/>
      <c r="C2875" s="22"/>
      <c r="T2875" s="22"/>
    </row>
    <row r="2876" spans="1:20" ht="15">
      <c r="A2876" s="22"/>
      <c r="B2876" s="36"/>
      <c r="C2876" s="22"/>
      <c r="T2876" s="22"/>
    </row>
    <row r="2877" spans="1:20" ht="15">
      <c r="A2877" s="22"/>
      <c r="B2877" s="36"/>
      <c r="C2877" s="22"/>
      <c r="T2877" s="22"/>
    </row>
    <row r="2878" spans="1:20" ht="15">
      <c r="A2878" s="22"/>
      <c r="B2878" s="36"/>
      <c r="C2878" s="22"/>
      <c r="T2878" s="22"/>
    </row>
    <row r="2879" spans="1:20" ht="15">
      <c r="A2879" s="22"/>
      <c r="B2879" s="36"/>
      <c r="C2879" s="22"/>
      <c r="T2879" s="22"/>
    </row>
    <row r="2880" spans="1:20" ht="15">
      <c r="A2880" s="22"/>
      <c r="B2880" s="36"/>
      <c r="C2880" s="22"/>
      <c r="T2880" s="22"/>
    </row>
    <row r="2881" spans="1:20" ht="15">
      <c r="A2881" s="22"/>
      <c r="B2881" s="36"/>
      <c r="C2881" s="22"/>
      <c r="T2881" s="22"/>
    </row>
    <row r="2882" spans="1:20" ht="15">
      <c r="A2882" s="22"/>
      <c r="B2882" s="36"/>
      <c r="C2882" s="22"/>
      <c r="T2882" s="22"/>
    </row>
    <row r="2883" spans="1:20" ht="15">
      <c r="A2883" s="22"/>
      <c r="B2883" s="36"/>
      <c r="C2883" s="22"/>
      <c r="T2883" s="22"/>
    </row>
    <row r="2884" spans="1:20" ht="15">
      <c r="A2884" s="22"/>
      <c r="B2884" s="36"/>
      <c r="C2884" s="22"/>
      <c r="T2884" s="22"/>
    </row>
    <row r="2885" spans="1:20" ht="15">
      <c r="A2885" s="22"/>
      <c r="B2885" s="36"/>
      <c r="C2885" s="22"/>
      <c r="T2885" s="22"/>
    </row>
    <row r="2886" spans="1:20" ht="15">
      <c r="A2886" s="22"/>
      <c r="B2886" s="36"/>
      <c r="C2886" s="22"/>
      <c r="T2886" s="22"/>
    </row>
    <row r="2887" spans="1:20" ht="15">
      <c r="A2887" s="22"/>
      <c r="B2887" s="36"/>
      <c r="C2887" s="22"/>
      <c r="T2887" s="22"/>
    </row>
    <row r="2888" spans="1:20" ht="15">
      <c r="A2888" s="22"/>
      <c r="B2888" s="36"/>
      <c r="C2888" s="22"/>
      <c r="T2888" s="22"/>
    </row>
    <row r="2889" spans="1:20" ht="15">
      <c r="A2889" s="22"/>
      <c r="B2889" s="36"/>
      <c r="C2889" s="22"/>
      <c r="T2889" s="22"/>
    </row>
    <row r="2890" spans="1:20" ht="15">
      <c r="A2890" s="22"/>
      <c r="B2890" s="36"/>
      <c r="C2890" s="22"/>
      <c r="T2890" s="22"/>
    </row>
    <row r="2891" spans="1:20" ht="15">
      <c r="A2891" s="22"/>
      <c r="B2891" s="36"/>
      <c r="C2891" s="22"/>
      <c r="T2891" s="22"/>
    </row>
    <row r="2892" spans="1:20" ht="15">
      <c r="A2892" s="22"/>
      <c r="B2892" s="36"/>
      <c r="C2892" s="22"/>
      <c r="T2892" s="22"/>
    </row>
    <row r="2893" spans="1:20" ht="15">
      <c r="A2893" s="22"/>
      <c r="B2893" s="36"/>
      <c r="C2893" s="22"/>
      <c r="T2893" s="22"/>
    </row>
    <row r="2894" spans="1:20" ht="15">
      <c r="A2894" s="22"/>
      <c r="B2894" s="36"/>
      <c r="C2894" s="22"/>
      <c r="T2894" s="22"/>
    </row>
    <row r="2895" spans="1:20" ht="15">
      <c r="A2895" s="22"/>
      <c r="B2895" s="36"/>
      <c r="C2895" s="22"/>
      <c r="T2895" s="22"/>
    </row>
    <row r="2896" spans="1:20" ht="15">
      <c r="A2896" s="22"/>
      <c r="B2896" s="36"/>
      <c r="C2896" s="22"/>
      <c r="T2896" s="22"/>
    </row>
    <row r="2897" spans="1:20" ht="15">
      <c r="A2897" s="22"/>
      <c r="B2897" s="36"/>
      <c r="C2897" s="22"/>
      <c r="T2897" s="22"/>
    </row>
    <row r="2898" spans="1:20" ht="15">
      <c r="A2898" s="22"/>
      <c r="B2898" s="36"/>
      <c r="C2898" s="22"/>
      <c r="T2898" s="22"/>
    </row>
    <row r="2899" spans="1:20" ht="15">
      <c r="A2899" s="22"/>
      <c r="B2899" s="36"/>
      <c r="C2899" s="22"/>
      <c r="T2899" s="22"/>
    </row>
    <row r="2900" spans="1:20" ht="15">
      <c r="A2900" s="22"/>
      <c r="B2900" s="36"/>
      <c r="C2900" s="22"/>
      <c r="T2900" s="22"/>
    </row>
    <row r="2901" spans="1:20" ht="15">
      <c r="A2901" s="22"/>
      <c r="B2901" s="36"/>
      <c r="C2901" s="22"/>
      <c r="T2901" s="22"/>
    </row>
    <row r="2902" spans="1:20" ht="15">
      <c r="A2902" s="22"/>
      <c r="B2902" s="36"/>
      <c r="C2902" s="22"/>
      <c r="T2902" s="22"/>
    </row>
    <row r="2903" spans="1:20" ht="15">
      <c r="A2903" s="22"/>
      <c r="B2903" s="36"/>
      <c r="C2903" s="22"/>
      <c r="T2903" s="22"/>
    </row>
    <row r="2904" spans="1:20" ht="15">
      <c r="A2904" s="22"/>
      <c r="B2904" s="36"/>
      <c r="C2904" s="22"/>
      <c r="T2904" s="22"/>
    </row>
    <row r="2905" spans="1:20" ht="15">
      <c r="A2905" s="22"/>
      <c r="B2905" s="36"/>
      <c r="C2905" s="22"/>
      <c r="T2905" s="22"/>
    </row>
    <row r="2906" spans="1:20" ht="15">
      <c r="A2906" s="22"/>
      <c r="B2906" s="36"/>
      <c r="C2906" s="22"/>
      <c r="T2906" s="22"/>
    </row>
    <row r="2907" spans="1:20" ht="15">
      <c r="A2907" s="22"/>
      <c r="B2907" s="36"/>
      <c r="C2907" s="22"/>
      <c r="T2907" s="22"/>
    </row>
    <row r="2908" spans="1:20" ht="15">
      <c r="A2908" s="22"/>
      <c r="B2908" s="36"/>
      <c r="C2908" s="22"/>
      <c r="T2908" s="22"/>
    </row>
    <row r="2909" spans="1:20" ht="15">
      <c r="A2909" s="22"/>
      <c r="B2909" s="36"/>
      <c r="C2909" s="22"/>
      <c r="T2909" s="22"/>
    </row>
    <row r="2910" spans="1:20" ht="15">
      <c r="A2910" s="22"/>
      <c r="B2910" s="36"/>
      <c r="C2910" s="22"/>
      <c r="T2910" s="22"/>
    </row>
    <row r="2911" spans="1:20" ht="15">
      <c r="A2911" s="22"/>
      <c r="B2911" s="36"/>
      <c r="C2911" s="22"/>
      <c r="T2911" s="22"/>
    </row>
    <row r="2912" spans="1:20" ht="15">
      <c r="A2912" s="22"/>
      <c r="B2912" s="36"/>
      <c r="C2912" s="22"/>
      <c r="T2912" s="22"/>
    </row>
    <row r="2913" spans="1:20" ht="15">
      <c r="A2913" s="22"/>
      <c r="B2913" s="36"/>
      <c r="C2913" s="22"/>
      <c r="T2913" s="22"/>
    </row>
    <row r="2914" spans="1:20" ht="15">
      <c r="A2914" s="22"/>
      <c r="B2914" s="36"/>
      <c r="C2914" s="22"/>
      <c r="T2914" s="22"/>
    </row>
    <row r="2915" spans="1:20" ht="15">
      <c r="A2915" s="22"/>
      <c r="B2915" s="36"/>
      <c r="C2915" s="22"/>
      <c r="T2915" s="22"/>
    </row>
    <row r="2916" spans="1:20" ht="15">
      <c r="A2916" s="22"/>
      <c r="B2916" s="36"/>
      <c r="C2916" s="22"/>
      <c r="T2916" s="22"/>
    </row>
    <row r="2917" spans="1:20" ht="15">
      <c r="A2917" s="22"/>
      <c r="B2917" s="36"/>
      <c r="C2917" s="22"/>
      <c r="T2917" s="22"/>
    </row>
    <row r="2918" spans="1:20" ht="15">
      <c r="A2918" s="22"/>
      <c r="B2918" s="36"/>
      <c r="C2918" s="22"/>
      <c r="T2918" s="22"/>
    </row>
    <row r="2919" spans="1:20" ht="15">
      <c r="A2919" s="22"/>
      <c r="B2919" s="36"/>
      <c r="C2919" s="22"/>
      <c r="T2919" s="22"/>
    </row>
    <row r="2920" spans="1:20" ht="15">
      <c r="A2920" s="22"/>
      <c r="B2920" s="36"/>
      <c r="C2920" s="22"/>
      <c r="T2920" s="22"/>
    </row>
    <row r="2921" spans="1:20" ht="15">
      <c r="A2921" s="22"/>
      <c r="B2921" s="36"/>
      <c r="C2921" s="22"/>
      <c r="T2921" s="22"/>
    </row>
    <row r="2922" spans="1:20" ht="15">
      <c r="A2922" s="22"/>
      <c r="B2922" s="36"/>
      <c r="C2922" s="22"/>
      <c r="T2922" s="22"/>
    </row>
    <row r="2923" spans="1:20" ht="15">
      <c r="A2923" s="22"/>
      <c r="B2923" s="36"/>
      <c r="C2923" s="22"/>
      <c r="T2923" s="22"/>
    </row>
    <row r="2924" spans="1:20" ht="15">
      <c r="A2924" s="22"/>
      <c r="B2924" s="36"/>
      <c r="C2924" s="22"/>
      <c r="T2924" s="22"/>
    </row>
    <row r="2925" spans="1:20" ht="15">
      <c r="A2925" s="22"/>
      <c r="B2925" s="36"/>
      <c r="C2925" s="22"/>
      <c r="T2925" s="22"/>
    </row>
    <row r="2926" spans="1:20" ht="15">
      <c r="A2926" s="22"/>
      <c r="B2926" s="36"/>
      <c r="C2926" s="22"/>
      <c r="T2926" s="22"/>
    </row>
    <row r="2927" spans="1:20" ht="15">
      <c r="A2927" s="22"/>
      <c r="B2927" s="36"/>
      <c r="C2927" s="22"/>
      <c r="T2927" s="22"/>
    </row>
    <row r="2928" spans="1:20" ht="15">
      <c r="A2928" s="22"/>
      <c r="B2928" s="36"/>
      <c r="C2928" s="22"/>
      <c r="T2928" s="22"/>
    </row>
    <row r="2929" spans="1:20" ht="15">
      <c r="A2929" s="22"/>
      <c r="B2929" s="36"/>
      <c r="C2929" s="22"/>
      <c r="T2929" s="22"/>
    </row>
    <row r="2930" spans="1:20" ht="15">
      <c r="A2930" s="22"/>
      <c r="B2930" s="36"/>
      <c r="C2930" s="22"/>
      <c r="T2930" s="22"/>
    </row>
    <row r="2931" spans="1:20" ht="15">
      <c r="A2931" s="22"/>
      <c r="B2931" s="36"/>
      <c r="C2931" s="22"/>
      <c r="T2931" s="22"/>
    </row>
    <row r="2932" spans="1:20" ht="15">
      <c r="A2932" s="22"/>
      <c r="B2932" s="36"/>
      <c r="C2932" s="22"/>
      <c r="T2932" s="22"/>
    </row>
    <row r="2933" spans="1:20" ht="15">
      <c r="A2933" s="22"/>
      <c r="B2933" s="36"/>
      <c r="C2933" s="22"/>
      <c r="T2933" s="22"/>
    </row>
    <row r="2934" spans="1:20" ht="15">
      <c r="A2934" s="22"/>
      <c r="B2934" s="36"/>
      <c r="C2934" s="22"/>
      <c r="T2934" s="22"/>
    </row>
    <row r="2935" spans="1:20" ht="15">
      <c r="A2935" s="22"/>
      <c r="B2935" s="36"/>
      <c r="C2935" s="22"/>
      <c r="T2935" s="22"/>
    </row>
    <row r="2936" spans="1:20" ht="15">
      <c r="A2936" s="22"/>
      <c r="B2936" s="36"/>
      <c r="C2936" s="22"/>
      <c r="T2936" s="22"/>
    </row>
    <row r="2937" spans="1:20" ht="15">
      <c r="A2937" s="22"/>
      <c r="B2937" s="36"/>
      <c r="C2937" s="22"/>
      <c r="T2937" s="22"/>
    </row>
    <row r="2938" spans="1:20" ht="15">
      <c r="A2938" s="22"/>
      <c r="B2938" s="36"/>
      <c r="C2938" s="22"/>
      <c r="T2938" s="22"/>
    </row>
    <row r="2939" spans="1:20" ht="15">
      <c r="A2939" s="22"/>
      <c r="B2939" s="36"/>
      <c r="C2939" s="22"/>
      <c r="T2939" s="22"/>
    </row>
    <row r="2940" spans="1:20" ht="15">
      <c r="A2940" s="22"/>
      <c r="B2940" s="36"/>
      <c r="C2940" s="22"/>
      <c r="T2940" s="22"/>
    </row>
    <row r="2941" spans="1:20" ht="15">
      <c r="A2941" s="22"/>
      <c r="B2941" s="36"/>
      <c r="C2941" s="22"/>
      <c r="T2941" s="22"/>
    </row>
    <row r="2942" spans="1:20" ht="15">
      <c r="A2942" s="22"/>
      <c r="B2942" s="36"/>
      <c r="C2942" s="22"/>
      <c r="T2942" s="22"/>
    </row>
    <row r="2943" spans="1:20" ht="15">
      <c r="A2943" s="22"/>
      <c r="B2943" s="36"/>
      <c r="C2943" s="22"/>
      <c r="T2943" s="22"/>
    </row>
    <row r="2944" spans="1:20" ht="15">
      <c r="A2944" s="22"/>
      <c r="B2944" s="36"/>
      <c r="C2944" s="22"/>
      <c r="T2944" s="22"/>
    </row>
    <row r="2945" spans="1:20" ht="15">
      <c r="A2945" s="22"/>
      <c r="B2945" s="36"/>
      <c r="C2945" s="22"/>
      <c r="T2945" s="22"/>
    </row>
    <row r="2946" spans="1:20" ht="15">
      <c r="A2946" s="22"/>
      <c r="B2946" s="36"/>
      <c r="C2946" s="22"/>
      <c r="T2946" s="22"/>
    </row>
    <row r="2947" spans="1:20" ht="15">
      <c r="A2947" s="22"/>
      <c r="B2947" s="36"/>
      <c r="C2947" s="22"/>
      <c r="T2947" s="22"/>
    </row>
    <row r="2948" spans="1:20" ht="15">
      <c r="A2948" s="22"/>
      <c r="B2948" s="36"/>
      <c r="C2948" s="22"/>
      <c r="T2948" s="22"/>
    </row>
    <row r="2949" spans="1:20" ht="15">
      <c r="A2949" s="22"/>
      <c r="B2949" s="36"/>
      <c r="C2949" s="22"/>
      <c r="T2949" s="22"/>
    </row>
    <row r="2950" spans="1:20" ht="15">
      <c r="A2950" s="22"/>
      <c r="B2950" s="36"/>
      <c r="C2950" s="22"/>
      <c r="T2950" s="22"/>
    </row>
    <row r="2951" spans="1:20" ht="15">
      <c r="A2951" s="22"/>
      <c r="B2951" s="36"/>
      <c r="C2951" s="22"/>
      <c r="T2951" s="22"/>
    </row>
    <row r="2952" spans="1:20" ht="15">
      <c r="A2952" s="22"/>
      <c r="B2952" s="36"/>
      <c r="C2952" s="22"/>
      <c r="T2952" s="22"/>
    </row>
    <row r="2953" spans="1:20" ht="15">
      <c r="A2953" s="22"/>
      <c r="B2953" s="36"/>
      <c r="C2953" s="22"/>
      <c r="T2953" s="22"/>
    </row>
    <row r="2954" spans="1:20" ht="15">
      <c r="A2954" s="22"/>
      <c r="B2954" s="36"/>
      <c r="C2954" s="22"/>
      <c r="T2954" s="22"/>
    </row>
    <row r="2955" spans="1:20" ht="15">
      <c r="A2955" s="22"/>
      <c r="B2955" s="36"/>
      <c r="C2955" s="22"/>
      <c r="T2955" s="22"/>
    </row>
    <row r="2956" spans="1:20" ht="15">
      <c r="A2956" s="22"/>
      <c r="B2956" s="36"/>
      <c r="C2956" s="22"/>
      <c r="T2956" s="22"/>
    </row>
    <row r="2957" spans="1:20" ht="15">
      <c r="A2957" s="22"/>
      <c r="B2957" s="36"/>
      <c r="C2957" s="22"/>
      <c r="T2957" s="22"/>
    </row>
    <row r="2958" spans="1:20" ht="15">
      <c r="A2958" s="22"/>
      <c r="B2958" s="36"/>
      <c r="C2958" s="22"/>
      <c r="T2958" s="22"/>
    </row>
    <row r="2959" spans="1:20" ht="15">
      <c r="A2959" s="22"/>
      <c r="B2959" s="36"/>
      <c r="C2959" s="22"/>
      <c r="T2959" s="22"/>
    </row>
    <row r="2960" spans="1:20" ht="15">
      <c r="A2960" s="22"/>
      <c r="B2960" s="36"/>
      <c r="C2960" s="22"/>
      <c r="T2960" s="22"/>
    </row>
    <row r="2961" spans="1:20" ht="15">
      <c r="A2961" s="22"/>
      <c r="B2961" s="36"/>
      <c r="C2961" s="22"/>
      <c r="T2961" s="22"/>
    </row>
    <row r="2962" spans="1:20" ht="15">
      <c r="A2962" s="22"/>
      <c r="B2962" s="36"/>
      <c r="C2962" s="22"/>
      <c r="T2962" s="22"/>
    </row>
    <row r="2963" spans="1:20" ht="15">
      <c r="A2963" s="22"/>
      <c r="B2963" s="36"/>
      <c r="C2963" s="22"/>
      <c r="T2963" s="22"/>
    </row>
    <row r="2964" spans="1:20" ht="15">
      <c r="A2964" s="22"/>
      <c r="B2964" s="36"/>
      <c r="C2964" s="22"/>
      <c r="T2964" s="22"/>
    </row>
    <row r="2965" spans="1:20" ht="15">
      <c r="A2965" s="22"/>
      <c r="B2965" s="36"/>
      <c r="C2965" s="22"/>
      <c r="T2965" s="22"/>
    </row>
    <row r="2966" spans="1:20" ht="15">
      <c r="A2966" s="22"/>
      <c r="B2966" s="36"/>
      <c r="C2966" s="22"/>
      <c r="T2966" s="22"/>
    </row>
    <row r="2967" spans="1:20" ht="15">
      <c r="A2967" s="22"/>
      <c r="B2967" s="36"/>
      <c r="C2967" s="22"/>
      <c r="T2967" s="22"/>
    </row>
    <row r="2968" spans="1:20" ht="15">
      <c r="A2968" s="22"/>
      <c r="B2968" s="36"/>
      <c r="C2968" s="22"/>
      <c r="T2968" s="22"/>
    </row>
    <row r="2969" spans="1:20" ht="15">
      <c r="A2969" s="22"/>
      <c r="B2969" s="36"/>
      <c r="C2969" s="22"/>
      <c r="T2969" s="22"/>
    </row>
    <row r="2970" spans="1:20" ht="15">
      <c r="A2970" s="22"/>
      <c r="B2970" s="36"/>
      <c r="C2970" s="22"/>
      <c r="T2970" s="22"/>
    </row>
    <row r="2971" spans="1:20" ht="15">
      <c r="A2971" s="22"/>
      <c r="B2971" s="36"/>
      <c r="C2971" s="22"/>
      <c r="T2971" s="22"/>
    </row>
    <row r="2972" spans="1:20" ht="15">
      <c r="A2972" s="22"/>
      <c r="B2972" s="36"/>
      <c r="C2972" s="22"/>
      <c r="T2972" s="22"/>
    </row>
    <row r="2973" spans="1:20" ht="15">
      <c r="A2973" s="22"/>
      <c r="B2973" s="36"/>
      <c r="C2973" s="22"/>
      <c r="T2973" s="22"/>
    </row>
    <row r="2974" spans="1:20" ht="15">
      <c r="A2974" s="22"/>
      <c r="B2974" s="36"/>
      <c r="C2974" s="22"/>
      <c r="T2974" s="22"/>
    </row>
    <row r="2975" spans="1:20" ht="15">
      <c r="A2975" s="22"/>
      <c r="B2975" s="36"/>
      <c r="C2975" s="22"/>
      <c r="T2975" s="22"/>
    </row>
    <row r="2976" spans="1:20" ht="15">
      <c r="A2976" s="22"/>
      <c r="B2976" s="36"/>
      <c r="C2976" s="22"/>
      <c r="T2976" s="22"/>
    </row>
    <row r="2977" spans="1:20" ht="15">
      <c r="A2977" s="22"/>
      <c r="B2977" s="36"/>
      <c r="C2977" s="22"/>
      <c r="T2977" s="22"/>
    </row>
    <row r="2978" spans="1:20" ht="15">
      <c r="A2978" s="22"/>
      <c r="B2978" s="36"/>
      <c r="C2978" s="22"/>
      <c r="T2978" s="22"/>
    </row>
    <row r="2979" spans="1:20" ht="15">
      <c r="A2979" s="22"/>
      <c r="B2979" s="36"/>
      <c r="C2979" s="22"/>
      <c r="T2979" s="22"/>
    </row>
    <row r="2980" spans="1:20" ht="15">
      <c r="A2980" s="22"/>
      <c r="B2980" s="36"/>
      <c r="C2980" s="22"/>
      <c r="T2980" s="22"/>
    </row>
    <row r="2981" spans="1:20" ht="15">
      <c r="A2981" s="22"/>
      <c r="B2981" s="36"/>
      <c r="C2981" s="22"/>
      <c r="T2981" s="22"/>
    </row>
    <row r="2982" spans="1:20" ht="15">
      <c r="A2982" s="22"/>
      <c r="B2982" s="36"/>
      <c r="C2982" s="22"/>
      <c r="T2982" s="22"/>
    </row>
    <row r="2983" spans="1:20" ht="15">
      <c r="A2983" s="22"/>
      <c r="B2983" s="36"/>
      <c r="C2983" s="22"/>
      <c r="T2983" s="22"/>
    </row>
    <row r="2984" spans="1:20" ht="15">
      <c r="A2984" s="22"/>
      <c r="B2984" s="36"/>
      <c r="C2984" s="22"/>
      <c r="T2984" s="22"/>
    </row>
    <row r="2985" spans="1:20" ht="15">
      <c r="A2985" s="22"/>
      <c r="B2985" s="36"/>
      <c r="C2985" s="22"/>
      <c r="T2985" s="22"/>
    </row>
    <row r="2986" spans="1:20" ht="15">
      <c r="A2986" s="22"/>
      <c r="B2986" s="36"/>
      <c r="C2986" s="22"/>
      <c r="T2986" s="22"/>
    </row>
    <row r="2987" spans="1:20" ht="15">
      <c r="A2987" s="22"/>
      <c r="B2987" s="36"/>
      <c r="C2987" s="22"/>
      <c r="T2987" s="22"/>
    </row>
    <row r="2988" spans="1:20" ht="15">
      <c r="A2988" s="22"/>
      <c r="B2988" s="36"/>
      <c r="C2988" s="22"/>
      <c r="T2988" s="22"/>
    </row>
    <row r="2989" spans="1:20" ht="15">
      <c r="A2989" s="22"/>
      <c r="B2989" s="36"/>
      <c r="C2989" s="22"/>
      <c r="T2989" s="22"/>
    </row>
    <row r="2990" spans="1:20" ht="15">
      <c r="A2990" s="22"/>
      <c r="B2990" s="36"/>
      <c r="C2990" s="22"/>
      <c r="T2990" s="22"/>
    </row>
    <row r="2991" spans="1:20" ht="15">
      <c r="A2991" s="22"/>
      <c r="B2991" s="36"/>
      <c r="C2991" s="22"/>
      <c r="T2991" s="22"/>
    </row>
    <row r="2992" spans="1:20" ht="15">
      <c r="A2992" s="22"/>
      <c r="B2992" s="36"/>
      <c r="C2992" s="22"/>
      <c r="T2992" s="22"/>
    </row>
    <row r="2993" spans="1:20" ht="15">
      <c r="A2993" s="22"/>
      <c r="B2993" s="36"/>
      <c r="C2993" s="22"/>
      <c r="T2993" s="22"/>
    </row>
    <row r="2994" spans="1:20" ht="15">
      <c r="A2994" s="22"/>
      <c r="B2994" s="36"/>
      <c r="C2994" s="22"/>
      <c r="T2994" s="22"/>
    </row>
    <row r="2995" spans="1:20" ht="15">
      <c r="A2995" s="22"/>
      <c r="B2995" s="36"/>
      <c r="C2995" s="22"/>
      <c r="T2995" s="22"/>
    </row>
    <row r="2996" spans="1:20" ht="15">
      <c r="A2996" s="22"/>
      <c r="B2996" s="36"/>
      <c r="C2996" s="22"/>
      <c r="T2996" s="22"/>
    </row>
    <row r="2997" spans="1:20" ht="15">
      <c r="A2997" s="22"/>
      <c r="B2997" s="36"/>
      <c r="C2997" s="22"/>
      <c r="T2997" s="22"/>
    </row>
    <row r="2998" spans="1:20" ht="15">
      <c r="A2998" s="22"/>
      <c r="B2998" s="36"/>
      <c r="C2998" s="22"/>
      <c r="T2998" s="22"/>
    </row>
    <row r="2999" spans="1:20" ht="15">
      <c r="A2999" s="22"/>
      <c r="B2999" s="36"/>
      <c r="C2999" s="22"/>
      <c r="T2999" s="22"/>
    </row>
    <row r="3000" spans="1:20" ht="15">
      <c r="A3000" s="22"/>
      <c r="B3000" s="36"/>
      <c r="C3000" s="22"/>
      <c r="T3000" s="22"/>
    </row>
    <row r="3001" spans="1:20" ht="15">
      <c r="A3001" s="22"/>
      <c r="B3001" s="36"/>
      <c r="C3001" s="22"/>
      <c r="T3001" s="22"/>
    </row>
    <row r="3002" spans="1:20" ht="15">
      <c r="A3002" s="22"/>
      <c r="B3002" s="36"/>
      <c r="C3002" s="22"/>
      <c r="T3002" s="22"/>
    </row>
    <row r="3003" spans="1:20" ht="15">
      <c r="A3003" s="22"/>
      <c r="B3003" s="36"/>
      <c r="C3003" s="22"/>
      <c r="T3003" s="22"/>
    </row>
    <row r="3004" spans="1:20" ht="15">
      <c r="A3004" s="22"/>
      <c r="B3004" s="36"/>
      <c r="C3004" s="22"/>
      <c r="T3004" s="22"/>
    </row>
    <row r="3005" spans="1:20" ht="15">
      <c r="A3005" s="22"/>
      <c r="B3005" s="36"/>
      <c r="C3005" s="22"/>
      <c r="T3005" s="22"/>
    </row>
    <row r="3006" spans="1:20" ht="15">
      <c r="A3006" s="22"/>
      <c r="B3006" s="36"/>
      <c r="C3006" s="22"/>
      <c r="T3006" s="22"/>
    </row>
    <row r="3007" spans="1:20" ht="15">
      <c r="A3007" s="22"/>
      <c r="B3007" s="36"/>
      <c r="C3007" s="22"/>
      <c r="T3007" s="22"/>
    </row>
    <row r="3008" spans="1:20" ht="15">
      <c r="A3008" s="22"/>
      <c r="B3008" s="36"/>
      <c r="C3008" s="22"/>
      <c r="T3008" s="22"/>
    </row>
    <row r="3009" spans="1:20" ht="15">
      <c r="A3009" s="22"/>
      <c r="B3009" s="36"/>
      <c r="C3009" s="22"/>
      <c r="T3009" s="22"/>
    </row>
    <row r="3010" spans="1:20" ht="15">
      <c r="A3010" s="22"/>
      <c r="B3010" s="36"/>
      <c r="C3010" s="22"/>
      <c r="T3010" s="22"/>
    </row>
    <row r="3011" spans="1:20" ht="15">
      <c r="A3011" s="22"/>
      <c r="B3011" s="36"/>
      <c r="C3011" s="22"/>
      <c r="T3011" s="22"/>
    </row>
    <row r="3012" spans="1:20" ht="15">
      <c r="A3012" s="22"/>
      <c r="B3012" s="36"/>
      <c r="C3012" s="22"/>
      <c r="T3012" s="22"/>
    </row>
    <row r="3013" spans="1:20" ht="15">
      <c r="A3013" s="22"/>
      <c r="B3013" s="36"/>
      <c r="C3013" s="22"/>
      <c r="T3013" s="22"/>
    </row>
    <row r="3014" spans="1:20" ht="15">
      <c r="A3014" s="22"/>
      <c r="B3014" s="36"/>
      <c r="C3014" s="22"/>
      <c r="T3014" s="22"/>
    </row>
    <row r="3015" spans="1:20" ht="15">
      <c r="A3015" s="22"/>
      <c r="B3015" s="36"/>
      <c r="C3015" s="22"/>
      <c r="T3015" s="22"/>
    </row>
    <row r="3016" spans="1:20" ht="15">
      <c r="A3016" s="22"/>
      <c r="B3016" s="36"/>
      <c r="C3016" s="22"/>
      <c r="T3016" s="22"/>
    </row>
    <row r="3017" spans="1:20" ht="15">
      <c r="A3017" s="22"/>
      <c r="B3017" s="36"/>
      <c r="C3017" s="22"/>
      <c r="T3017" s="22"/>
    </row>
    <row r="3018" spans="1:20" ht="15">
      <c r="A3018" s="22"/>
      <c r="B3018" s="36"/>
      <c r="C3018" s="22"/>
      <c r="T3018" s="22"/>
    </row>
    <row r="3019" spans="1:20" ht="15">
      <c r="A3019" s="22"/>
      <c r="B3019" s="36"/>
      <c r="C3019" s="22"/>
      <c r="T3019" s="22"/>
    </row>
    <row r="3020" spans="1:20" ht="15">
      <c r="A3020" s="22"/>
      <c r="B3020" s="36"/>
      <c r="C3020" s="22"/>
      <c r="T3020" s="22"/>
    </row>
    <row r="3021" spans="1:20" ht="15">
      <c r="A3021" s="22"/>
      <c r="B3021" s="36"/>
      <c r="C3021" s="22"/>
      <c r="T3021" s="22"/>
    </row>
    <row r="3022" spans="1:20" ht="15">
      <c r="A3022" s="22"/>
      <c r="B3022" s="36"/>
      <c r="C3022" s="22"/>
      <c r="T3022" s="22"/>
    </row>
    <row r="3023" spans="1:20" ht="15">
      <c r="A3023" s="22"/>
      <c r="B3023" s="36"/>
      <c r="C3023" s="22"/>
      <c r="T3023" s="22"/>
    </row>
    <row r="3024" spans="1:20" ht="15">
      <c r="A3024" s="22"/>
      <c r="B3024" s="36"/>
      <c r="C3024" s="22"/>
      <c r="T3024" s="22"/>
    </row>
    <row r="3025" spans="1:20" ht="15">
      <c r="A3025" s="22"/>
      <c r="B3025" s="36"/>
      <c r="C3025" s="22"/>
      <c r="T3025" s="22"/>
    </row>
    <row r="3026" spans="1:20" ht="15">
      <c r="A3026" s="22"/>
      <c r="B3026" s="36"/>
      <c r="C3026" s="22"/>
      <c r="T3026" s="22"/>
    </row>
    <row r="3027" spans="1:20" ht="15">
      <c r="A3027" s="22"/>
      <c r="B3027" s="36"/>
      <c r="C3027" s="22"/>
      <c r="T3027" s="22"/>
    </row>
    <row r="3028" spans="1:20" ht="15">
      <c r="A3028" s="22"/>
      <c r="B3028" s="36"/>
      <c r="C3028" s="22"/>
      <c r="T3028" s="22"/>
    </row>
    <row r="3029" spans="1:20" ht="15">
      <c r="A3029" s="22"/>
      <c r="B3029" s="36"/>
      <c r="C3029" s="22"/>
      <c r="T3029" s="22"/>
    </row>
    <row r="3030" spans="1:20" ht="15">
      <c r="A3030" s="22"/>
      <c r="B3030" s="36"/>
      <c r="C3030" s="22"/>
      <c r="T3030" s="22"/>
    </row>
    <row r="3031" spans="1:20" ht="15">
      <c r="A3031" s="22"/>
      <c r="B3031" s="36"/>
      <c r="C3031" s="22"/>
      <c r="T3031" s="22"/>
    </row>
    <row r="3032" spans="1:20" ht="15">
      <c r="A3032" s="22"/>
      <c r="B3032" s="36"/>
      <c r="C3032" s="22"/>
      <c r="T3032" s="22"/>
    </row>
    <row r="3033" spans="1:20" ht="15">
      <c r="A3033" s="22"/>
      <c r="B3033" s="36"/>
      <c r="C3033" s="22"/>
      <c r="T3033" s="22"/>
    </row>
    <row r="3034" spans="1:20" ht="15">
      <c r="A3034" s="22"/>
      <c r="B3034" s="36"/>
      <c r="C3034" s="22"/>
      <c r="T3034" s="22"/>
    </row>
    <row r="3035" spans="1:20" ht="15">
      <c r="A3035" s="22"/>
      <c r="B3035" s="36"/>
      <c r="C3035" s="22"/>
      <c r="T3035" s="22"/>
    </row>
    <row r="3036" spans="1:20" ht="15">
      <c r="A3036" s="22"/>
      <c r="B3036" s="36"/>
      <c r="C3036" s="22"/>
      <c r="T3036" s="22"/>
    </row>
    <row r="3037" spans="1:20" ht="15">
      <c r="A3037" s="22"/>
      <c r="B3037" s="36"/>
      <c r="C3037" s="22"/>
      <c r="T3037" s="22"/>
    </row>
    <row r="3038" spans="1:20" ht="15">
      <c r="A3038" s="22"/>
      <c r="B3038" s="36"/>
      <c r="C3038" s="22"/>
      <c r="T3038" s="22"/>
    </row>
    <row r="3039" spans="1:20" ht="15">
      <c r="A3039" s="22"/>
      <c r="B3039" s="36"/>
      <c r="C3039" s="22"/>
      <c r="T3039" s="22"/>
    </row>
    <row r="3040" spans="1:20" ht="15">
      <c r="A3040" s="22"/>
      <c r="B3040" s="36"/>
      <c r="C3040" s="22"/>
      <c r="T3040" s="22"/>
    </row>
    <row r="3041" spans="1:20" ht="15">
      <c r="A3041" s="22"/>
      <c r="B3041" s="36"/>
      <c r="C3041" s="22"/>
      <c r="T3041" s="22"/>
    </row>
    <row r="3042" spans="1:20" ht="15">
      <c r="A3042" s="22"/>
      <c r="B3042" s="36"/>
      <c r="C3042" s="22"/>
      <c r="T3042" s="22"/>
    </row>
    <row r="3043" spans="1:20" ht="15">
      <c r="A3043" s="22"/>
      <c r="B3043" s="36"/>
      <c r="C3043" s="22"/>
      <c r="T3043" s="22"/>
    </row>
    <row r="3044" spans="1:20" ht="15">
      <c r="A3044" s="22"/>
      <c r="B3044" s="36"/>
      <c r="C3044" s="22"/>
      <c r="T3044" s="22"/>
    </row>
    <row r="3045" spans="1:20" ht="15">
      <c r="A3045" s="22"/>
      <c r="B3045" s="36"/>
      <c r="C3045" s="22"/>
      <c r="T3045" s="22"/>
    </row>
    <row r="3046" spans="1:20" ht="15">
      <c r="A3046" s="22"/>
      <c r="B3046" s="36"/>
      <c r="C3046" s="22"/>
      <c r="T3046" s="22"/>
    </row>
    <row r="3047" spans="1:20" ht="15">
      <c r="A3047" s="22"/>
      <c r="B3047" s="36"/>
      <c r="C3047" s="22"/>
      <c r="T3047" s="22"/>
    </row>
    <row r="3048" spans="1:20" ht="15">
      <c r="A3048" s="22"/>
      <c r="B3048" s="36"/>
      <c r="C3048" s="22"/>
      <c r="T3048" s="22"/>
    </row>
    <row r="3049" spans="1:20" ht="15">
      <c r="A3049" s="22"/>
      <c r="B3049" s="36"/>
      <c r="C3049" s="22"/>
      <c r="T3049" s="22"/>
    </row>
    <row r="3050" spans="1:20" ht="15">
      <c r="A3050" s="22"/>
      <c r="B3050" s="36"/>
      <c r="C3050" s="22"/>
      <c r="T3050" s="22"/>
    </row>
    <row r="3051" spans="1:20" ht="15">
      <c r="A3051" s="22"/>
      <c r="B3051" s="36"/>
      <c r="C3051" s="22"/>
      <c r="T3051" s="22"/>
    </row>
    <row r="3052" spans="1:20" ht="15">
      <c r="A3052" s="22"/>
      <c r="B3052" s="36"/>
      <c r="C3052" s="22"/>
      <c r="T3052" s="22"/>
    </row>
    <row r="3053" spans="1:20" ht="15">
      <c r="A3053" s="22"/>
      <c r="B3053" s="36"/>
      <c r="C3053" s="22"/>
      <c r="T3053" s="22"/>
    </row>
    <row r="3054" spans="1:20" ht="15">
      <c r="A3054" s="22"/>
      <c r="B3054" s="36"/>
      <c r="C3054" s="22"/>
      <c r="T3054" s="22"/>
    </row>
    <row r="3055" spans="1:20" ht="15">
      <c r="A3055" s="22"/>
      <c r="B3055" s="36"/>
      <c r="C3055" s="22"/>
      <c r="T3055" s="22"/>
    </row>
    <row r="3056" spans="1:20" ht="15">
      <c r="A3056" s="22"/>
      <c r="B3056" s="36"/>
      <c r="C3056" s="22"/>
      <c r="T3056" s="22"/>
    </row>
    <row r="3057" spans="1:20" ht="15">
      <c r="A3057" s="22"/>
      <c r="B3057" s="36"/>
      <c r="C3057" s="22"/>
      <c r="T3057" s="22"/>
    </row>
    <row r="3058" spans="1:20" ht="15">
      <c r="A3058" s="22"/>
      <c r="B3058" s="36"/>
      <c r="C3058" s="22"/>
      <c r="T3058" s="22"/>
    </row>
    <row r="3059" spans="1:20" ht="15">
      <c r="A3059" s="22"/>
      <c r="B3059" s="36"/>
      <c r="C3059" s="22"/>
      <c r="T3059" s="22"/>
    </row>
    <row r="3060" spans="1:20" ht="15">
      <c r="A3060" s="22"/>
      <c r="B3060" s="36"/>
      <c r="C3060" s="22"/>
      <c r="T3060" s="22"/>
    </row>
    <row r="3061" spans="1:20" ht="15">
      <c r="A3061" s="22"/>
      <c r="B3061" s="36"/>
      <c r="C3061" s="22"/>
      <c r="T3061" s="22"/>
    </row>
    <row r="3062" spans="1:20" ht="15">
      <c r="A3062" s="22"/>
      <c r="B3062" s="36"/>
      <c r="C3062" s="22"/>
      <c r="T3062" s="22"/>
    </row>
    <row r="3063" spans="1:20" ht="15">
      <c r="A3063" s="22"/>
      <c r="B3063" s="36"/>
      <c r="C3063" s="22"/>
      <c r="T3063" s="22"/>
    </row>
    <row r="3064" spans="1:20" ht="15">
      <c r="A3064" s="22"/>
      <c r="B3064" s="36"/>
      <c r="C3064" s="22"/>
      <c r="T3064" s="22"/>
    </row>
    <row r="3065" spans="1:20" ht="15">
      <c r="A3065" s="22"/>
      <c r="B3065" s="36"/>
      <c r="C3065" s="22"/>
      <c r="T3065" s="22"/>
    </row>
    <row r="3066" spans="1:20" ht="15">
      <c r="A3066" s="22"/>
      <c r="B3066" s="36"/>
      <c r="C3066" s="22"/>
      <c r="T3066" s="22"/>
    </row>
    <row r="3067" spans="1:20" ht="15">
      <c r="A3067" s="22"/>
      <c r="B3067" s="36"/>
      <c r="C3067" s="22"/>
      <c r="T3067" s="22"/>
    </row>
    <row r="3068" spans="1:20" ht="15">
      <c r="A3068" s="22"/>
      <c r="B3068" s="36"/>
      <c r="C3068" s="22"/>
      <c r="T3068" s="22"/>
    </row>
    <row r="3069" spans="1:20" ht="15">
      <c r="A3069" s="22"/>
      <c r="B3069" s="36"/>
      <c r="C3069" s="22"/>
      <c r="T3069" s="22"/>
    </row>
    <row r="3070" spans="1:20" ht="15">
      <c r="A3070" s="22"/>
      <c r="B3070" s="36"/>
      <c r="C3070" s="22"/>
      <c r="T3070" s="22"/>
    </row>
    <row r="3071" spans="1:20" ht="15">
      <c r="A3071" s="22"/>
      <c r="B3071" s="36"/>
      <c r="C3071" s="22"/>
      <c r="T3071" s="22"/>
    </row>
    <row r="3072" spans="1:20" ht="15">
      <c r="A3072" s="22"/>
      <c r="B3072" s="36"/>
      <c r="C3072" s="22"/>
      <c r="T3072" s="22"/>
    </row>
    <row r="3073" spans="1:20" ht="15">
      <c r="A3073" s="22"/>
      <c r="B3073" s="36"/>
      <c r="C3073" s="22"/>
      <c r="T3073" s="22"/>
    </row>
    <row r="3074" spans="1:20" ht="15">
      <c r="A3074" s="22"/>
      <c r="B3074" s="36"/>
      <c r="C3074" s="22"/>
      <c r="T3074" s="22"/>
    </row>
    <row r="3075" spans="1:20" ht="15">
      <c r="A3075" s="22"/>
      <c r="B3075" s="36"/>
      <c r="C3075" s="22"/>
      <c r="T3075" s="22"/>
    </row>
    <row r="3076" spans="1:20" ht="15">
      <c r="A3076" s="22"/>
      <c r="B3076" s="36"/>
      <c r="C3076" s="22"/>
      <c r="T3076" s="22"/>
    </row>
    <row r="3077" spans="1:20" ht="15">
      <c r="A3077" s="22"/>
      <c r="B3077" s="36"/>
      <c r="C3077" s="22"/>
      <c r="T3077" s="22"/>
    </row>
    <row r="3078" spans="1:20" ht="15">
      <c r="A3078" s="22"/>
      <c r="B3078" s="36"/>
      <c r="C3078" s="22"/>
      <c r="T3078" s="22"/>
    </row>
    <row r="3079" spans="1:20" ht="15">
      <c r="A3079" s="22"/>
      <c r="B3079" s="36"/>
      <c r="C3079" s="22"/>
      <c r="T3079" s="22"/>
    </row>
    <row r="3080" spans="1:20" ht="15">
      <c r="A3080" s="22"/>
      <c r="B3080" s="36"/>
      <c r="C3080" s="22"/>
      <c r="T3080" s="22"/>
    </row>
    <row r="3081" spans="1:20" ht="15">
      <c r="A3081" s="22"/>
      <c r="B3081" s="36"/>
      <c r="C3081" s="22"/>
      <c r="T3081" s="22"/>
    </row>
    <row r="3082" spans="1:20" ht="15">
      <c r="A3082" s="22"/>
      <c r="B3082" s="36"/>
      <c r="C3082" s="22"/>
      <c r="T3082" s="22"/>
    </row>
    <row r="3083" spans="1:20" ht="15">
      <c r="A3083" s="22"/>
      <c r="B3083" s="36"/>
      <c r="C3083" s="22"/>
      <c r="T3083" s="22"/>
    </row>
    <row r="3084" spans="1:20" ht="15">
      <c r="A3084" s="22"/>
      <c r="B3084" s="36"/>
      <c r="C3084" s="22"/>
      <c r="T3084" s="22"/>
    </row>
    <row r="3085" spans="1:20" ht="15">
      <c r="A3085" s="22"/>
      <c r="B3085" s="36"/>
      <c r="C3085" s="22"/>
      <c r="T3085" s="22"/>
    </row>
    <row r="3086" spans="1:20" ht="15">
      <c r="A3086" s="22"/>
      <c r="B3086" s="36"/>
      <c r="C3086" s="22"/>
      <c r="T3086" s="22"/>
    </row>
    <row r="3087" spans="1:20" ht="15">
      <c r="A3087" s="22"/>
      <c r="B3087" s="36"/>
      <c r="C3087" s="22"/>
      <c r="T3087" s="22"/>
    </row>
    <row r="3088" spans="1:20" ht="15">
      <c r="A3088" s="22"/>
      <c r="B3088" s="36"/>
      <c r="C3088" s="22"/>
      <c r="T3088" s="22"/>
    </row>
    <row r="3089" spans="1:20" ht="15">
      <c r="A3089" s="22"/>
      <c r="B3089" s="36"/>
      <c r="C3089" s="22"/>
      <c r="T3089" s="22"/>
    </row>
    <row r="3090" spans="1:20" ht="15">
      <c r="A3090" s="22"/>
      <c r="B3090" s="36"/>
      <c r="C3090" s="22"/>
      <c r="T3090" s="22"/>
    </row>
    <row r="3091" spans="1:20" ht="15">
      <c r="A3091" s="22"/>
      <c r="B3091" s="36"/>
      <c r="C3091" s="22"/>
      <c r="T3091" s="22"/>
    </row>
    <row r="3092" spans="1:20" ht="15">
      <c r="A3092" s="22"/>
      <c r="B3092" s="36"/>
      <c r="C3092" s="22"/>
      <c r="T3092" s="22"/>
    </row>
    <row r="3093" spans="1:20" ht="15">
      <c r="A3093" s="22"/>
      <c r="B3093" s="36"/>
      <c r="C3093" s="22"/>
      <c r="T3093" s="22"/>
    </row>
    <row r="3094" spans="1:20" ht="15">
      <c r="A3094" s="22"/>
      <c r="B3094" s="36"/>
      <c r="C3094" s="22"/>
      <c r="T3094" s="22"/>
    </row>
    <row r="3095" spans="1:20" ht="15">
      <c r="A3095" s="22"/>
      <c r="B3095" s="36"/>
      <c r="C3095" s="22"/>
      <c r="T3095" s="22"/>
    </row>
    <row r="3096" spans="1:20" ht="15">
      <c r="A3096" s="22"/>
      <c r="B3096" s="36"/>
      <c r="C3096" s="22"/>
      <c r="T3096" s="22"/>
    </row>
    <row r="3097" ht="15">
      <c r="T3097" s="22"/>
    </row>
    <row r="3098" ht="15">
      <c r="T3098" s="22"/>
    </row>
    <row r="3099" ht="15">
      <c r="T3099" s="22"/>
    </row>
    <row r="3100" ht="15">
      <c r="T3100" s="22"/>
    </row>
    <row r="3101" ht="15">
      <c r="T3101" s="22"/>
    </row>
    <row r="3102" ht="15">
      <c r="T3102" s="22"/>
    </row>
    <row r="3103" ht="15">
      <c r="T3103" s="22"/>
    </row>
    <row r="3104" ht="15">
      <c r="T3104" s="22"/>
    </row>
    <row r="3105" ht="15">
      <c r="T3105" s="22"/>
    </row>
    <row r="3106" spans="2:20" ht="15">
      <c r="B3106"/>
      <c r="D3106" s="22"/>
      <c r="E3106" s="22"/>
      <c r="F3106" s="22"/>
      <c r="G3106" s="22"/>
      <c r="J3106" s="22"/>
      <c r="M3106" s="22"/>
      <c r="N3106" s="22"/>
      <c r="O3106" s="22"/>
      <c r="P3106" s="22"/>
      <c r="Q3106" s="22"/>
      <c r="R3106" s="22"/>
      <c r="S3106" s="22"/>
      <c r="T3106" s="22"/>
    </row>
    <row r="3107" spans="2:20" ht="15">
      <c r="B3107"/>
      <c r="D3107" s="22"/>
      <c r="E3107" s="22"/>
      <c r="F3107" s="22"/>
      <c r="G3107" s="22"/>
      <c r="J3107" s="22"/>
      <c r="M3107" s="22"/>
      <c r="N3107" s="22"/>
      <c r="O3107" s="22"/>
      <c r="P3107" s="22"/>
      <c r="Q3107" s="22"/>
      <c r="R3107" s="22"/>
      <c r="S3107" s="22"/>
      <c r="T3107" s="22"/>
    </row>
    <row r="3108" spans="2:20" ht="15">
      <c r="B3108"/>
      <c r="D3108" s="22"/>
      <c r="E3108" s="22"/>
      <c r="F3108" s="22"/>
      <c r="G3108" s="22"/>
      <c r="J3108" s="22"/>
      <c r="M3108" s="22"/>
      <c r="N3108" s="22"/>
      <c r="O3108" s="22"/>
      <c r="P3108" s="22"/>
      <c r="Q3108" s="22"/>
      <c r="R3108" s="22"/>
      <c r="S3108" s="22"/>
      <c r="T3108" s="22"/>
    </row>
    <row r="3109" spans="2:20" ht="15">
      <c r="B3109"/>
      <c r="D3109" s="22"/>
      <c r="E3109" s="22"/>
      <c r="F3109" s="22"/>
      <c r="G3109" s="22"/>
      <c r="J3109" s="22"/>
      <c r="M3109" s="22"/>
      <c r="N3109" s="22"/>
      <c r="O3109" s="22"/>
      <c r="P3109" s="22"/>
      <c r="Q3109" s="22"/>
      <c r="R3109" s="22"/>
      <c r="S3109" s="22"/>
      <c r="T3109" s="22"/>
    </row>
    <row r="3110" spans="2:20" ht="15">
      <c r="B3110"/>
      <c r="D3110" s="22"/>
      <c r="E3110" s="22"/>
      <c r="F3110" s="22"/>
      <c r="G3110" s="22"/>
      <c r="J3110" s="22"/>
      <c r="M3110" s="22"/>
      <c r="N3110" s="22"/>
      <c r="O3110" s="22"/>
      <c r="P3110" s="22"/>
      <c r="Q3110" s="22"/>
      <c r="R3110" s="22"/>
      <c r="S3110" s="22"/>
      <c r="T3110" s="22"/>
    </row>
    <row r="3111" spans="2:20" ht="15">
      <c r="B3111"/>
      <c r="D3111" s="22"/>
      <c r="E3111" s="22"/>
      <c r="F3111" s="22"/>
      <c r="G3111" s="22"/>
      <c r="J3111" s="22"/>
      <c r="M3111" s="22"/>
      <c r="N3111" s="22"/>
      <c r="O3111" s="22"/>
      <c r="P3111" s="22"/>
      <c r="Q3111" s="22"/>
      <c r="R3111" s="22"/>
      <c r="S3111" s="22"/>
      <c r="T3111" s="22"/>
    </row>
    <row r="3112" spans="2:20" ht="15">
      <c r="B3112"/>
      <c r="D3112" s="22"/>
      <c r="E3112" s="22"/>
      <c r="F3112" s="22"/>
      <c r="G3112" s="22"/>
      <c r="J3112" s="22"/>
      <c r="M3112" s="22"/>
      <c r="N3112" s="22"/>
      <c r="O3112" s="22"/>
      <c r="P3112" s="22"/>
      <c r="Q3112" s="22"/>
      <c r="R3112" s="22"/>
      <c r="S3112" s="22"/>
      <c r="T3112" s="22"/>
    </row>
  </sheetData>
  <sheetProtection/>
  <mergeCells count="1">
    <mergeCell ref="B25:I25"/>
  </mergeCells>
  <printOptions/>
  <pageMargins left="0.25" right="0.25" top="0.75" bottom="0.75" header="0.3" footer="0.3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user</cp:lastModifiedBy>
  <cp:lastPrinted>2020-05-27T05:50:54Z</cp:lastPrinted>
  <dcterms:created xsi:type="dcterms:W3CDTF">2015-05-29T10:08:41Z</dcterms:created>
  <dcterms:modified xsi:type="dcterms:W3CDTF">2021-11-18T09:43:01Z</dcterms:modified>
  <cp:category/>
  <cp:version/>
  <cp:contentType/>
  <cp:contentStatus/>
</cp:coreProperties>
</file>