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\2021_ΓΡΑΦΙΚΗ ΥΛΗ\"/>
    </mc:Choice>
  </mc:AlternateContent>
  <bookViews>
    <workbookView xWindow="0" yWindow="0" windowWidth="23040" windowHeight="8460"/>
  </bookViews>
  <sheets>
    <sheet name="ΠΡΟΥΠΟΛΟΓΙΣΜΟΣ ΑΝΑΛ ΦΩΤ ΜΗΧΑΝΗΜ" sheetId="1" r:id="rId1"/>
    <sheet name="ΟΙΚΟΝ ΠΡΟΣΦΟΡΑ ΑΝΑΛ ΦΩΤ ΜΗΧΑΝΗΜ" sheetId="2" r:id="rId2"/>
    <sheet name="ΤΕΧΝΙΚΟ ΦΥΛΛΑΔΙΟ" sheetId="4" r:id="rId3"/>
  </sheets>
  <definedNames>
    <definedName name="_xlnm.Print_Area" localSheetId="1">'ΟΙΚΟΝ ΠΡΟΣΦΟΡΑ ΑΝΑΛ ΦΩΤ ΜΗΧΑΝΗΜ'!$A$1:$AD$50</definedName>
    <definedName name="_xlnm.Print_Titles" localSheetId="0">'ΠΡΟΥΠΟΛΟΓΙΣΜΟΣ ΑΝΑΛ ΦΩΤ ΜΗΧΑΝΗΜ'!$5:$5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0" i="1"/>
  <c r="G41" i="1"/>
  <c r="G42" i="1"/>
  <c r="G43" i="1"/>
  <c r="G44" i="1"/>
  <c r="G45" i="1"/>
  <c r="G46" i="1"/>
  <c r="G33" i="1" l="1"/>
  <c r="G47" i="1"/>
  <c r="G48" i="1" s="1"/>
  <c r="G6" i="1"/>
  <c r="I33" i="2" l="1"/>
  <c r="I35" i="2" s="1"/>
  <c r="G34" i="1"/>
  <c r="G35" i="1" s="1"/>
  <c r="G49" i="1"/>
  <c r="I33" i="1" l="1"/>
  <c r="I35" i="1" s="1"/>
</calcChain>
</file>

<file path=xl/sharedStrings.xml><?xml version="1.0" encoding="utf-8"?>
<sst xmlns="http://schemas.openxmlformats.org/spreadsheetml/2006/main" count="361" uniqueCount="73">
  <si>
    <t>ΟΜΑΔΑ Γ : ΑΝΑΛΩΣΙΜΑ ΦΩΤΟΤΥΠΙΚΩΝ ΜΗΧΑΝΗΜΑΤΩΝ</t>
  </si>
  <si>
    <t>Α/Α</t>
  </si>
  <si>
    <t>Περιγραφή Μηχανήματος</t>
  </si>
  <si>
    <t>Κωδικός Αναλωσίμου</t>
  </si>
  <si>
    <t>Παρατηρήσεις</t>
  </si>
  <si>
    <t>τιμή μονάδας χωρίς ΦΠΑ</t>
  </si>
  <si>
    <t>Ποσότητα</t>
  </si>
  <si>
    <t>Επιμέρους Σύνολα χωρίς ΦΠΑ</t>
  </si>
  <si>
    <t>DQ-TU15E</t>
  </si>
  <si>
    <t xml:space="preserve">Γραφίτης </t>
  </si>
  <si>
    <t>Panasonic DP-C264</t>
  </si>
  <si>
    <t>DQ-TUS28K BLACK</t>
  </si>
  <si>
    <t>DQ-TUS20M MAGENTA</t>
  </si>
  <si>
    <t>DQ-TUS20Y YELLOW</t>
  </si>
  <si>
    <t>DQ-TUS20C CYAN</t>
  </si>
  <si>
    <t xml:space="preserve">TONER TN-513 BLACK </t>
  </si>
  <si>
    <t xml:space="preserve">TONER TN-217 BLACK </t>
  </si>
  <si>
    <t>TONER TN 321K</t>
  </si>
  <si>
    <t>TONER TN 321 Y</t>
  </si>
  <si>
    <t>TONER TN 321 C</t>
  </si>
  <si>
    <t>TONER TN 321 M</t>
  </si>
  <si>
    <t xml:space="preserve">KONICA MINOLTA  BIZHUB C280 </t>
  </si>
  <si>
    <t>TONER TN 216K</t>
  </si>
  <si>
    <t>TONER TN 216 Y</t>
  </si>
  <si>
    <t>TONER TN 216 C</t>
  </si>
  <si>
    <t>TONER TN 216 M</t>
  </si>
  <si>
    <t>Canon iRC3580Ne</t>
  </si>
  <si>
    <t>0452B002 - C-EXV 21Toner Black</t>
  </si>
  <si>
    <t>0453B002 - C-EXV 21Toner Cyan</t>
  </si>
  <si>
    <t>0454B002 -  C-EXV 21Toner Magenta</t>
  </si>
  <si>
    <t>0455B002 - C-EXV 21Toner Yellow</t>
  </si>
  <si>
    <t>Σύνολο χ. ΦΠΑ</t>
  </si>
  <si>
    <t>ΦΠΑ</t>
  </si>
  <si>
    <t>ΣΥΝΟΛΟ</t>
  </si>
  <si>
    <t>Panasonic KX-FL401/402/421</t>
  </si>
  <si>
    <t xml:space="preserve">KX-FAT88X TONER  </t>
  </si>
  <si>
    <t>Panasonic KX-MB2575</t>
  </si>
  <si>
    <t xml:space="preserve">KX-FAT431X   </t>
  </si>
  <si>
    <t>KX-FAD 422X</t>
  </si>
  <si>
    <t>Panasonic KX-FP 205</t>
  </si>
  <si>
    <t>KX-FA52X INK FILM</t>
  </si>
  <si>
    <t>Panasonic KX-FL611/511</t>
  </si>
  <si>
    <t>KX-FA83X TONER</t>
  </si>
  <si>
    <t>Panasonic KX-FLB 751/ KX-FL 501</t>
  </si>
  <si>
    <t>KX-FA79X TONER</t>
  </si>
  <si>
    <t>PANASONIC UF 7100/8100 Laserfax</t>
  </si>
  <si>
    <t xml:space="preserve">Panasonic Black UG-5545 Toner </t>
  </si>
  <si>
    <t>ΟΜΑΔΑ Δ : ΑΝΑΛΩΣΙΜΑ ΜΗΧΑΝΗΜΑΤΩΝ ΦΑΞ</t>
  </si>
  <si>
    <t>ΤΕΧΝΙΚΗ ΠΡΟΔΙΑΓΡΑΦΗ  (ΝΑΙ ή ΌΧΙ)</t>
  </si>
  <si>
    <t xml:space="preserve">ΜΑΡΚΑ </t>
  </si>
  <si>
    <t>KONICA MINOLTA BIZHUB 454e Δ/νση Δόμησης 
Τμήμα Λογιστηρίου</t>
  </si>
  <si>
    <t>Panasonic DP-C264 Δ/νση Ποιότητας Ζωής</t>
  </si>
  <si>
    <t>Panasonic DP 3030/ DP 8032 Δημοτική Βιβλιοθήκη
ΚΕΠ Δημοτικής Αγοράς</t>
  </si>
  <si>
    <t>KONICA MINOLTA  BIZHUB 284/ c284e</t>
  </si>
  <si>
    <t>KONICA MINOLTA  BIZHUB 284/ c284e Δημ. Κατάστημα Ζυγού
Δ/νση Ποιότητας Ζωής
Τμήμα Ψηφιακών Υπηρεσιών</t>
  </si>
  <si>
    <t>KONICA MINOLTA BIZHUB 223/283 Δημοτικά Κοιμητήρια
Τμήμα Συντήρησης Οχημάτων 1ος όροφος κτίριο ΕΟΚ γραφείο νο 8
1ος όροφος κτίριο ΕΟΚ γραφείο νο 10
Δ/νση Κοινωνικής Προστασίας
ΚΕΠ κτίριο Περιφέρειας
Γραφείο Πρωτοκόλλου
Τμήμα Εσόδων
Κεντρικό Ταμείο</t>
  </si>
  <si>
    <t>KONICA MINOLTA  BIZHUB C280  Γραμματεία Δημοτικού Συμβουλίου
1ος όροφος κτίριο ΕΟΚ διάδρομος</t>
  </si>
  <si>
    <t>Canon iRC3580Ne Τμήμα Προγραμματισμού</t>
  </si>
  <si>
    <t>Develop ineo 283, Κέντρο Γυναικών</t>
  </si>
  <si>
    <t>Biz-hub 227, Γραφείο Μισθοδοσίας
ΚΕΠ Κρηνίδων
Τμήμα Δημοτολογίου, 1ος όροφος κτίριο ΕΟΚ διάδρομος
Δ/νση Δόμησης
Γραμματεία Δημάρχου
Τμήμα Ληξιαρχείου
Κέντρο Κοινότητας</t>
  </si>
  <si>
    <t>Biz-hub c240f, ΚΕΠ Δημοτικής Αγοράς</t>
  </si>
  <si>
    <t>Biz-hub c3110, Κεντρικές Αποθήκες</t>
  </si>
  <si>
    <t>Biz-hub c25, Δ/νση Οικονομικών</t>
  </si>
  <si>
    <t>DP-1520, Δημοτική Αστυνομία</t>
  </si>
  <si>
    <t>DP-8016, Κεντρικές Αποθήκες</t>
  </si>
  <si>
    <t>DP-MB 545, Τμήμα Δημοτολογίου
Δημοτική Βιβλιοθήκη
Κλειστό Κολυμβητήριο
Τμήμα Καθαριότητας</t>
  </si>
  <si>
    <t>TN-217</t>
  </si>
  <si>
    <t xml:space="preserve">TN-323 </t>
  </si>
  <si>
    <t>TN-120</t>
  </si>
  <si>
    <t>DQ-TCD025X</t>
  </si>
  <si>
    <t>TNP-27B, TNP-27Μ, TNP-27C, TNP-27Y</t>
  </si>
  <si>
    <t>TNP-51C.Y.M.K. B</t>
  </si>
  <si>
    <t>DQ-TU10J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</si>
</sst>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 Light"/>
      <family val="2"/>
      <charset val="161"/>
    </font>
    <font>
      <b/>
      <sz val="11"/>
      <color theme="1"/>
      <name val="Calibri Light"/>
      <family val="2"/>
      <charset val="161"/>
    </font>
    <font>
      <sz val="9"/>
      <color theme="1"/>
      <name val="Calibri Light"/>
      <family val="2"/>
      <charset val="161"/>
    </font>
    <font>
      <b/>
      <sz val="9"/>
      <color theme="1"/>
      <name val="Calibri Light"/>
      <family val="2"/>
      <charset val="161"/>
    </font>
    <font>
      <b/>
      <sz val="9"/>
      <color rgb="FF000000"/>
      <name val="Calibri Light"/>
      <family val="2"/>
      <charset val="161"/>
    </font>
    <font>
      <sz val="9"/>
      <name val="Calibri Light"/>
      <family val="2"/>
      <charset val="161"/>
    </font>
    <font>
      <sz val="9"/>
      <color rgb="FF000000"/>
      <name val="Calibri Light"/>
      <family val="2"/>
      <charset val="161"/>
    </font>
    <font>
      <b/>
      <sz val="18"/>
      <color rgb="FFFF0000"/>
      <name val="Calibri"/>
      <family val="2"/>
      <charset val="161"/>
      <scheme val="minor"/>
    </font>
    <font>
      <sz val="16"/>
      <color rgb="FFFF0000"/>
      <name val="Calibri"/>
      <family val="2"/>
      <charset val="161"/>
      <scheme val="minor"/>
    </font>
    <font>
      <sz val="9"/>
      <color theme="1"/>
      <name val="Calibri Light"/>
      <family val="2"/>
      <charset val="161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164" fontId="0" fillId="0" borderId="0" xfId="0" applyNumberFormat="1"/>
    <xf numFmtId="0" fontId="3" fillId="0" borderId="7" xfId="0" applyFont="1" applyBorder="1" applyAlignment="1"/>
    <xf numFmtId="0" fontId="5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0" fontId="7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164" fontId="3" fillId="0" borderId="2" xfId="0" applyNumberFormat="1" applyFont="1" applyFill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0" fillId="0" borderId="0" xfId="0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64" fontId="0" fillId="0" borderId="0" xfId="0" applyNumberFormat="1" applyBorder="1"/>
    <xf numFmtId="0" fontId="7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sqref="A1:XFD1048576"/>
    </sheetView>
  </sheetViews>
  <sheetFormatPr defaultRowHeight="15" x14ac:dyDescent="0.25"/>
  <cols>
    <col min="1" max="1" width="7.42578125" customWidth="1"/>
    <col min="2" max="2" width="28.5703125" customWidth="1"/>
    <col min="3" max="3" width="11.28515625" customWidth="1"/>
    <col min="4" max="4" width="12.85546875" customWidth="1"/>
    <col min="5" max="5" width="10.28515625" customWidth="1"/>
    <col min="6" max="7" width="12.28515625" customWidth="1"/>
    <col min="9" max="9" width="10.42578125" bestFit="1" customWidth="1"/>
    <col min="10" max="10" width="16.42578125" customWidth="1"/>
    <col min="11" max="11" width="33.85546875" customWidth="1"/>
  </cols>
  <sheetData>
    <row r="1" spans="1:12" x14ac:dyDescent="0.25">
      <c r="A1" s="1"/>
      <c r="B1" s="1"/>
      <c r="C1" s="1"/>
      <c r="D1" s="1"/>
      <c r="E1" s="1"/>
      <c r="F1" s="1"/>
      <c r="G1" s="1"/>
    </row>
    <row r="2" spans="1:12" x14ac:dyDescent="0.25">
      <c r="A2" s="1"/>
      <c r="B2" s="2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4"/>
      <c r="B4" s="25" t="s">
        <v>0</v>
      </c>
      <c r="C4" s="25"/>
      <c r="D4" s="25"/>
      <c r="E4" s="25"/>
      <c r="F4" s="4"/>
      <c r="G4" s="4"/>
    </row>
    <row r="5" spans="1:12" ht="36.75" customHeight="1" x14ac:dyDescent="0.25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J5" s="30"/>
      <c r="K5" s="30"/>
      <c r="L5" s="30"/>
    </row>
    <row r="6" spans="1:12" ht="51" customHeight="1" x14ac:dyDescent="0.35">
      <c r="A6" s="7">
        <v>1</v>
      </c>
      <c r="B6" s="8" t="s">
        <v>52</v>
      </c>
      <c r="C6" s="8" t="s">
        <v>8</v>
      </c>
      <c r="D6" s="8" t="s">
        <v>9</v>
      </c>
      <c r="E6" s="9">
        <v>38</v>
      </c>
      <c r="F6" s="10">
        <v>26</v>
      </c>
      <c r="G6" s="9">
        <f>E6*F6</f>
        <v>988</v>
      </c>
      <c r="H6" s="3"/>
      <c r="J6" s="31"/>
      <c r="K6" s="30"/>
      <c r="L6" s="30"/>
    </row>
    <row r="7" spans="1:12" ht="51" customHeight="1" x14ac:dyDescent="0.25">
      <c r="A7" s="7">
        <v>3</v>
      </c>
      <c r="B7" s="8" t="s">
        <v>51</v>
      </c>
      <c r="C7" s="8" t="s">
        <v>11</v>
      </c>
      <c r="D7" s="8" t="s">
        <v>9</v>
      </c>
      <c r="E7" s="9">
        <v>55</v>
      </c>
      <c r="F7" s="10">
        <v>10</v>
      </c>
      <c r="G7" s="9">
        <f t="shared" ref="G7:G32" si="0">E7*F7</f>
        <v>550</v>
      </c>
      <c r="H7" s="3"/>
      <c r="J7" s="30"/>
      <c r="K7" s="30"/>
      <c r="L7" s="30"/>
    </row>
    <row r="8" spans="1:12" ht="86.25" customHeight="1" x14ac:dyDescent="0.25">
      <c r="A8" s="7">
        <v>4</v>
      </c>
      <c r="B8" s="8" t="s">
        <v>10</v>
      </c>
      <c r="C8" s="22" t="s">
        <v>12</v>
      </c>
      <c r="D8" s="8" t="s">
        <v>9</v>
      </c>
      <c r="E8" s="9">
        <v>93.88000000000001</v>
      </c>
      <c r="F8" s="10">
        <v>10</v>
      </c>
      <c r="G8" s="9">
        <f t="shared" si="0"/>
        <v>938.80000000000007</v>
      </c>
      <c r="H8" s="3"/>
      <c r="J8" s="30"/>
      <c r="K8" s="32"/>
      <c r="L8" s="30"/>
    </row>
    <row r="9" spans="1:12" ht="51" customHeight="1" x14ac:dyDescent="0.25">
      <c r="A9" s="7">
        <v>5</v>
      </c>
      <c r="B9" s="8" t="s">
        <v>10</v>
      </c>
      <c r="C9" s="22" t="s">
        <v>13</v>
      </c>
      <c r="D9" s="8" t="s">
        <v>9</v>
      </c>
      <c r="E9" s="9">
        <v>93.88000000000001</v>
      </c>
      <c r="F9" s="10">
        <v>10</v>
      </c>
      <c r="G9" s="9">
        <f t="shared" si="0"/>
        <v>938.80000000000007</v>
      </c>
      <c r="H9" s="3"/>
      <c r="J9" s="30"/>
      <c r="K9" s="32"/>
      <c r="L9" s="30"/>
    </row>
    <row r="10" spans="1:12" ht="51" customHeight="1" x14ac:dyDescent="0.25">
      <c r="A10" s="7">
        <v>6</v>
      </c>
      <c r="B10" s="8" t="s">
        <v>10</v>
      </c>
      <c r="C10" s="22" t="s">
        <v>14</v>
      </c>
      <c r="D10" s="8" t="s">
        <v>9</v>
      </c>
      <c r="E10" s="9">
        <v>93.88000000000001</v>
      </c>
      <c r="F10" s="10">
        <v>10</v>
      </c>
      <c r="G10" s="9">
        <f t="shared" si="0"/>
        <v>938.80000000000007</v>
      </c>
      <c r="H10" s="3"/>
      <c r="J10" s="30"/>
      <c r="K10" s="30"/>
      <c r="L10" s="30"/>
    </row>
    <row r="11" spans="1:12" ht="51" customHeight="1" x14ac:dyDescent="0.25">
      <c r="A11" s="7">
        <v>12</v>
      </c>
      <c r="B11" s="8" t="s">
        <v>50</v>
      </c>
      <c r="C11" s="8" t="s">
        <v>15</v>
      </c>
      <c r="D11" s="8" t="s">
        <v>9</v>
      </c>
      <c r="E11" s="9">
        <v>39.07</v>
      </c>
      <c r="F11" s="10">
        <v>24</v>
      </c>
      <c r="G11" s="9">
        <f t="shared" si="0"/>
        <v>937.68000000000006</v>
      </c>
      <c r="H11" s="3"/>
      <c r="J11" s="30"/>
      <c r="K11" s="30"/>
      <c r="L11" s="30"/>
    </row>
    <row r="12" spans="1:12" ht="125.25" customHeight="1" x14ac:dyDescent="0.25">
      <c r="A12" s="7">
        <v>13</v>
      </c>
      <c r="B12" s="22" t="s">
        <v>55</v>
      </c>
      <c r="C12" s="22" t="s">
        <v>16</v>
      </c>
      <c r="D12" s="8" t="s">
        <v>9</v>
      </c>
      <c r="E12" s="9">
        <v>31</v>
      </c>
      <c r="F12" s="10">
        <v>24</v>
      </c>
      <c r="G12" s="9">
        <f t="shared" si="0"/>
        <v>744</v>
      </c>
      <c r="H12" s="3"/>
      <c r="J12" s="30"/>
      <c r="K12" s="30"/>
      <c r="L12" s="30"/>
    </row>
    <row r="13" spans="1:12" ht="51" customHeight="1" x14ac:dyDescent="0.25">
      <c r="A13" s="7">
        <v>14</v>
      </c>
      <c r="B13" s="8" t="s">
        <v>54</v>
      </c>
      <c r="C13" s="8" t="s">
        <v>17</v>
      </c>
      <c r="D13" s="8" t="s">
        <v>9</v>
      </c>
      <c r="E13" s="9">
        <v>30</v>
      </c>
      <c r="F13" s="10">
        <v>12</v>
      </c>
      <c r="G13" s="9">
        <f t="shared" si="0"/>
        <v>360</v>
      </c>
      <c r="H13" s="3"/>
      <c r="J13" s="30"/>
      <c r="K13" s="30"/>
      <c r="L13" s="30"/>
    </row>
    <row r="14" spans="1:12" ht="51" customHeight="1" x14ac:dyDescent="0.25">
      <c r="A14" s="7">
        <v>15</v>
      </c>
      <c r="B14" s="8" t="s">
        <v>53</v>
      </c>
      <c r="C14" s="22" t="s">
        <v>18</v>
      </c>
      <c r="D14" s="8" t="s">
        <v>9</v>
      </c>
      <c r="E14" s="9">
        <v>64</v>
      </c>
      <c r="F14" s="10">
        <v>10</v>
      </c>
      <c r="G14" s="9">
        <f t="shared" si="0"/>
        <v>640</v>
      </c>
      <c r="H14" s="3"/>
      <c r="J14" s="30"/>
      <c r="K14" s="30"/>
      <c r="L14" s="30"/>
    </row>
    <row r="15" spans="1:12" ht="65.25" customHeight="1" x14ac:dyDescent="0.25">
      <c r="A15" s="7">
        <v>16</v>
      </c>
      <c r="B15" s="8" t="s">
        <v>53</v>
      </c>
      <c r="C15" s="22" t="s">
        <v>19</v>
      </c>
      <c r="D15" s="8" t="s">
        <v>9</v>
      </c>
      <c r="E15" s="9">
        <v>64</v>
      </c>
      <c r="F15" s="10">
        <v>10</v>
      </c>
      <c r="G15" s="9">
        <f t="shared" si="0"/>
        <v>640</v>
      </c>
      <c r="H15" s="3"/>
      <c r="J15" s="30"/>
      <c r="K15" s="32"/>
      <c r="L15" s="30"/>
    </row>
    <row r="16" spans="1:12" ht="51" customHeight="1" x14ac:dyDescent="0.25">
      <c r="A16" s="7">
        <v>17</v>
      </c>
      <c r="B16" s="8" t="s">
        <v>53</v>
      </c>
      <c r="C16" s="22" t="s">
        <v>20</v>
      </c>
      <c r="D16" s="8" t="s">
        <v>9</v>
      </c>
      <c r="E16" s="9">
        <v>64</v>
      </c>
      <c r="F16" s="10">
        <v>10</v>
      </c>
      <c r="G16" s="9">
        <f t="shared" si="0"/>
        <v>640</v>
      </c>
      <c r="H16" s="3"/>
      <c r="J16" s="30"/>
      <c r="K16" s="30"/>
      <c r="L16" s="30"/>
    </row>
    <row r="17" spans="1:12" ht="51" customHeight="1" x14ac:dyDescent="0.25">
      <c r="A17" s="7">
        <v>18</v>
      </c>
      <c r="B17" s="22" t="s">
        <v>56</v>
      </c>
      <c r="C17" s="22" t="s">
        <v>22</v>
      </c>
      <c r="D17" s="8" t="s">
        <v>9</v>
      </c>
      <c r="E17" s="9">
        <v>33</v>
      </c>
      <c r="F17" s="10">
        <v>10</v>
      </c>
      <c r="G17" s="9">
        <f t="shared" si="0"/>
        <v>330</v>
      </c>
      <c r="H17" s="3"/>
      <c r="J17" s="30"/>
      <c r="K17" s="30"/>
      <c r="L17" s="30"/>
    </row>
    <row r="18" spans="1:12" ht="51" customHeight="1" x14ac:dyDescent="0.25">
      <c r="A18" s="7">
        <v>19</v>
      </c>
      <c r="B18" s="22" t="s">
        <v>21</v>
      </c>
      <c r="C18" s="22" t="s">
        <v>23</v>
      </c>
      <c r="D18" s="8" t="s">
        <v>9</v>
      </c>
      <c r="E18" s="9">
        <v>60</v>
      </c>
      <c r="F18" s="10">
        <v>10</v>
      </c>
      <c r="G18" s="9">
        <f t="shared" si="0"/>
        <v>600</v>
      </c>
      <c r="H18" s="3"/>
      <c r="J18" s="30"/>
      <c r="K18" s="30"/>
      <c r="L18" s="30"/>
    </row>
    <row r="19" spans="1:12" ht="51" customHeight="1" x14ac:dyDescent="0.25">
      <c r="A19" s="7">
        <v>20</v>
      </c>
      <c r="B19" s="22" t="s">
        <v>21</v>
      </c>
      <c r="C19" s="22" t="s">
        <v>24</v>
      </c>
      <c r="D19" s="8" t="s">
        <v>9</v>
      </c>
      <c r="E19" s="9">
        <v>60</v>
      </c>
      <c r="F19" s="10">
        <v>10</v>
      </c>
      <c r="G19" s="9">
        <f t="shared" si="0"/>
        <v>600</v>
      </c>
      <c r="H19" s="3"/>
      <c r="J19" s="30"/>
      <c r="K19" s="30"/>
      <c r="L19" s="30"/>
    </row>
    <row r="20" spans="1:12" ht="51" customHeight="1" x14ac:dyDescent="0.25">
      <c r="A20" s="7">
        <v>21</v>
      </c>
      <c r="B20" s="22" t="s">
        <v>21</v>
      </c>
      <c r="C20" s="22" t="s">
        <v>25</v>
      </c>
      <c r="D20" s="8" t="s">
        <v>9</v>
      </c>
      <c r="E20" s="9">
        <v>60</v>
      </c>
      <c r="F20" s="10">
        <v>10</v>
      </c>
      <c r="G20" s="9">
        <f t="shared" si="0"/>
        <v>600</v>
      </c>
      <c r="H20" s="3"/>
      <c r="J20" s="30"/>
      <c r="K20" s="30"/>
      <c r="L20" s="30"/>
    </row>
    <row r="21" spans="1:12" ht="51" customHeight="1" x14ac:dyDescent="0.25">
      <c r="A21" s="7">
        <v>22</v>
      </c>
      <c r="B21" s="23" t="s">
        <v>26</v>
      </c>
      <c r="C21" s="22" t="s">
        <v>27</v>
      </c>
      <c r="D21" s="8" t="s">
        <v>9</v>
      </c>
      <c r="E21" s="9">
        <v>32</v>
      </c>
      <c r="F21" s="10">
        <v>10</v>
      </c>
      <c r="G21" s="9">
        <f t="shared" si="0"/>
        <v>320</v>
      </c>
      <c r="H21" s="3"/>
      <c r="J21" s="30"/>
      <c r="K21" s="30"/>
      <c r="L21" s="30"/>
    </row>
    <row r="22" spans="1:12" ht="51" customHeight="1" x14ac:dyDescent="0.25">
      <c r="A22" s="7">
        <v>23</v>
      </c>
      <c r="B22" s="23" t="s">
        <v>57</v>
      </c>
      <c r="C22" s="22" t="s">
        <v>28</v>
      </c>
      <c r="D22" s="8" t="s">
        <v>9</v>
      </c>
      <c r="E22" s="9">
        <v>68</v>
      </c>
      <c r="F22" s="10">
        <v>8</v>
      </c>
      <c r="G22" s="9">
        <f t="shared" si="0"/>
        <v>544</v>
      </c>
      <c r="H22" s="3"/>
      <c r="J22" s="30"/>
      <c r="K22" s="30"/>
      <c r="L22" s="30"/>
    </row>
    <row r="23" spans="1:12" ht="51" customHeight="1" x14ac:dyDescent="0.25">
      <c r="A23" s="7">
        <v>24</v>
      </c>
      <c r="B23" s="23" t="s">
        <v>26</v>
      </c>
      <c r="C23" s="22" t="s">
        <v>29</v>
      </c>
      <c r="D23" s="8" t="s">
        <v>9</v>
      </c>
      <c r="E23" s="9">
        <v>70</v>
      </c>
      <c r="F23" s="10">
        <v>8</v>
      </c>
      <c r="G23" s="9">
        <f t="shared" si="0"/>
        <v>560</v>
      </c>
      <c r="H23" s="3"/>
      <c r="J23" s="30"/>
      <c r="K23" s="30"/>
      <c r="L23" s="30"/>
    </row>
    <row r="24" spans="1:12" ht="51" customHeight="1" thickBot="1" x14ac:dyDescent="0.3">
      <c r="A24" s="7">
        <v>25</v>
      </c>
      <c r="B24" s="23" t="s">
        <v>26</v>
      </c>
      <c r="C24" s="22" t="s">
        <v>30</v>
      </c>
      <c r="D24" s="8" t="s">
        <v>9</v>
      </c>
      <c r="E24" s="9">
        <v>70</v>
      </c>
      <c r="F24" s="10">
        <v>8</v>
      </c>
      <c r="G24" s="9">
        <f t="shared" si="0"/>
        <v>560</v>
      </c>
      <c r="H24" s="3"/>
      <c r="J24" s="30"/>
      <c r="K24" s="30"/>
      <c r="L24" s="30"/>
    </row>
    <row r="25" spans="1:12" ht="51" customHeight="1" thickBot="1" x14ac:dyDescent="0.3">
      <c r="A25" s="7">
        <v>26</v>
      </c>
      <c r="B25" s="23" t="s">
        <v>58</v>
      </c>
      <c r="C25" s="26" t="s">
        <v>66</v>
      </c>
      <c r="D25" s="8" t="s">
        <v>9</v>
      </c>
      <c r="E25" s="9">
        <v>32</v>
      </c>
      <c r="F25" s="10">
        <v>10</v>
      </c>
      <c r="G25" s="9">
        <f t="shared" si="0"/>
        <v>320</v>
      </c>
      <c r="H25" s="3"/>
      <c r="J25" s="30"/>
      <c r="K25" s="30"/>
      <c r="L25" s="30"/>
    </row>
    <row r="26" spans="1:12" ht="96.75" thickBot="1" x14ac:dyDescent="0.3">
      <c r="A26" s="7">
        <v>27</v>
      </c>
      <c r="B26" s="23" t="s">
        <v>59</v>
      </c>
      <c r="C26" s="26" t="s">
        <v>67</v>
      </c>
      <c r="D26" s="8" t="s">
        <v>9</v>
      </c>
      <c r="E26" s="9">
        <v>41</v>
      </c>
      <c r="F26" s="10">
        <v>24</v>
      </c>
      <c r="G26" s="9">
        <f t="shared" si="0"/>
        <v>984</v>
      </c>
      <c r="H26" s="3"/>
      <c r="J26" s="30"/>
      <c r="K26" s="30"/>
      <c r="L26" s="30"/>
    </row>
    <row r="27" spans="1:12" ht="51" customHeight="1" x14ac:dyDescent="0.25">
      <c r="A27" s="7">
        <v>28</v>
      </c>
      <c r="B27" s="23" t="s">
        <v>60</v>
      </c>
      <c r="C27" s="29" t="s">
        <v>68</v>
      </c>
      <c r="D27" s="8" t="s">
        <v>9</v>
      </c>
      <c r="E27" s="9">
        <v>48</v>
      </c>
      <c r="F27" s="10">
        <v>12</v>
      </c>
      <c r="G27" s="9">
        <f t="shared" si="0"/>
        <v>576</v>
      </c>
      <c r="H27" s="3"/>
      <c r="J27" s="30"/>
      <c r="K27" s="30"/>
      <c r="L27" s="30"/>
    </row>
    <row r="28" spans="1:12" ht="51" customHeight="1" thickBot="1" x14ac:dyDescent="0.3">
      <c r="A28" s="7">
        <v>29</v>
      </c>
      <c r="B28" s="23" t="s">
        <v>61</v>
      </c>
      <c r="C28" s="28" t="s">
        <v>71</v>
      </c>
      <c r="D28" s="8" t="s">
        <v>9</v>
      </c>
      <c r="E28" s="9">
        <v>37</v>
      </c>
      <c r="F28" s="10">
        <v>12</v>
      </c>
      <c r="G28" s="9">
        <f t="shared" si="0"/>
        <v>444</v>
      </c>
      <c r="H28" s="3"/>
      <c r="J28" s="30"/>
      <c r="K28" s="30"/>
      <c r="L28" s="30"/>
    </row>
    <row r="29" spans="1:12" ht="60" customHeight="1" x14ac:dyDescent="0.25">
      <c r="A29" s="7">
        <v>30</v>
      </c>
      <c r="B29" s="23" t="s">
        <v>62</v>
      </c>
      <c r="C29" s="27" t="s">
        <v>70</v>
      </c>
      <c r="D29" s="8" t="s">
        <v>9</v>
      </c>
      <c r="E29" s="9">
        <v>38</v>
      </c>
      <c r="F29" s="10">
        <v>12</v>
      </c>
      <c r="G29" s="9">
        <f t="shared" si="0"/>
        <v>456</v>
      </c>
      <c r="H29" s="3"/>
      <c r="J29" s="30"/>
      <c r="K29" s="30"/>
      <c r="L29" s="30"/>
    </row>
    <row r="30" spans="1:12" ht="51" customHeight="1" x14ac:dyDescent="0.25">
      <c r="A30" s="7">
        <v>31</v>
      </c>
      <c r="B30" s="23" t="s">
        <v>63</v>
      </c>
      <c r="C30" s="22" t="s">
        <v>72</v>
      </c>
      <c r="D30" s="8" t="s">
        <v>9</v>
      </c>
      <c r="E30" s="9">
        <v>17</v>
      </c>
      <c r="F30" s="10">
        <v>12</v>
      </c>
      <c r="G30" s="9">
        <f t="shared" si="0"/>
        <v>204</v>
      </c>
      <c r="H30" s="3"/>
      <c r="J30" s="30"/>
      <c r="K30" s="30"/>
      <c r="L30" s="30"/>
    </row>
    <row r="31" spans="1:12" ht="51" customHeight="1" thickBot="1" x14ac:dyDescent="0.3">
      <c r="A31" s="7">
        <v>32</v>
      </c>
      <c r="B31" s="23" t="s">
        <v>64</v>
      </c>
      <c r="C31" s="22" t="s">
        <v>72</v>
      </c>
      <c r="D31" s="8" t="s">
        <v>9</v>
      </c>
      <c r="E31" s="9">
        <v>17</v>
      </c>
      <c r="F31" s="10">
        <v>12</v>
      </c>
      <c r="G31" s="9">
        <f t="shared" si="0"/>
        <v>204</v>
      </c>
      <c r="H31" s="3"/>
      <c r="J31" s="30"/>
      <c r="K31" s="30"/>
      <c r="L31" s="30"/>
    </row>
    <row r="32" spans="1:12" ht="51" customHeight="1" thickBot="1" x14ac:dyDescent="0.3">
      <c r="A32" s="7">
        <v>33</v>
      </c>
      <c r="B32" s="23" t="s">
        <v>65</v>
      </c>
      <c r="C32" s="26" t="s">
        <v>69</v>
      </c>
      <c r="D32" s="8" t="s">
        <v>9</v>
      </c>
      <c r="E32" s="9">
        <v>91</v>
      </c>
      <c r="F32" s="10">
        <v>12</v>
      </c>
      <c r="G32" s="9">
        <f t="shared" si="0"/>
        <v>1092</v>
      </c>
      <c r="H32" s="3"/>
      <c r="I32">
        <v>49799.88</v>
      </c>
      <c r="J32" s="30"/>
      <c r="K32" s="30"/>
      <c r="L32" s="30"/>
    </row>
    <row r="33" spans="1:12" ht="51" customHeight="1" x14ac:dyDescent="0.25">
      <c r="A33" s="7"/>
      <c r="B33" s="4"/>
      <c r="C33" s="8"/>
      <c r="D33" s="4"/>
      <c r="E33" s="24" t="s">
        <v>31</v>
      </c>
      <c r="F33" s="24"/>
      <c r="G33" s="9">
        <f>SUM(G6:G32)</f>
        <v>16710.080000000002</v>
      </c>
      <c r="H33" s="3"/>
      <c r="I33" s="3">
        <f>G35+G49</f>
        <v>22997.412000000004</v>
      </c>
      <c r="J33" s="30"/>
      <c r="K33" s="30"/>
      <c r="L33" s="30"/>
    </row>
    <row r="34" spans="1:12" x14ac:dyDescent="0.25">
      <c r="A34" s="7"/>
      <c r="B34" s="4"/>
      <c r="C34" s="8"/>
      <c r="D34" s="4"/>
      <c r="E34" s="24" t="s">
        <v>32</v>
      </c>
      <c r="F34" s="24"/>
      <c r="G34" s="9">
        <f>G33*24%</f>
        <v>4010.4192000000003</v>
      </c>
      <c r="I34">
        <v>49799.88</v>
      </c>
      <c r="J34" s="30"/>
      <c r="K34" s="30"/>
      <c r="L34" s="30"/>
    </row>
    <row r="35" spans="1:12" x14ac:dyDescent="0.25">
      <c r="A35" s="7"/>
      <c r="B35" s="4"/>
      <c r="C35" s="8"/>
      <c r="D35" s="4"/>
      <c r="E35" s="24" t="s">
        <v>33</v>
      </c>
      <c r="F35" s="24"/>
      <c r="G35" s="9">
        <f>SUM(G33:G34)</f>
        <v>20720.499200000002</v>
      </c>
      <c r="I35" s="3">
        <f>SUM(I33:I34)</f>
        <v>72797.292000000001</v>
      </c>
      <c r="J35" s="30"/>
      <c r="K35" s="30"/>
      <c r="L35" s="30"/>
    </row>
    <row r="36" spans="1:12" x14ac:dyDescent="0.25">
      <c r="J36" s="30"/>
      <c r="K36" s="30"/>
      <c r="L36" s="30"/>
    </row>
    <row r="37" spans="1:12" x14ac:dyDescent="0.25">
      <c r="J37" s="30"/>
      <c r="K37" s="30"/>
      <c r="L37" s="30"/>
    </row>
    <row r="38" spans="1:12" ht="15.75" thickBot="1" x14ac:dyDescent="0.3">
      <c r="A38" s="4"/>
      <c r="B38" s="25" t="s">
        <v>47</v>
      </c>
      <c r="C38" s="25"/>
      <c r="D38" s="25"/>
      <c r="E38" s="25"/>
      <c r="F38" s="4"/>
      <c r="G38" s="4"/>
      <c r="J38" s="30"/>
      <c r="K38" s="30"/>
      <c r="L38" s="30"/>
    </row>
    <row r="39" spans="1:12" ht="37.5" thickBot="1" x14ac:dyDescent="0.3">
      <c r="A39" s="11" t="s">
        <v>1</v>
      </c>
      <c r="B39" s="12" t="s">
        <v>2</v>
      </c>
      <c r="C39" s="12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J39" s="30"/>
      <c r="K39" s="30"/>
      <c r="L39" s="30"/>
    </row>
    <row r="40" spans="1:12" ht="27" thickBot="1" x14ac:dyDescent="0.4">
      <c r="A40" s="14">
        <v>1</v>
      </c>
      <c r="B40" s="15" t="s">
        <v>34</v>
      </c>
      <c r="C40" s="15" t="s">
        <v>35</v>
      </c>
      <c r="D40" s="15" t="s">
        <v>9</v>
      </c>
      <c r="E40" s="16">
        <v>23.380000000000003</v>
      </c>
      <c r="F40" s="17">
        <v>6</v>
      </c>
      <c r="G40" s="16">
        <f>E40*F40</f>
        <v>140.28000000000003</v>
      </c>
      <c r="J40" s="30"/>
      <c r="K40" s="33"/>
      <c r="L40" s="30"/>
    </row>
    <row r="41" spans="1:12" ht="15.75" thickBot="1" x14ac:dyDescent="0.3">
      <c r="A41" s="14">
        <v>2</v>
      </c>
      <c r="B41" s="15" t="s">
        <v>36</v>
      </c>
      <c r="C41" s="15" t="s">
        <v>37</v>
      </c>
      <c r="D41" s="15" t="s">
        <v>9</v>
      </c>
      <c r="E41" s="16">
        <v>60</v>
      </c>
      <c r="F41" s="17">
        <v>6</v>
      </c>
      <c r="G41" s="16">
        <f t="shared" ref="G41:G46" si="1">E41*F41</f>
        <v>360</v>
      </c>
      <c r="J41" s="34"/>
      <c r="K41" s="30"/>
      <c r="L41" s="30"/>
    </row>
    <row r="42" spans="1:12" ht="15.75" thickBot="1" x14ac:dyDescent="0.3">
      <c r="A42" s="14"/>
      <c r="B42" s="15"/>
      <c r="C42" s="15" t="s">
        <v>38</v>
      </c>
      <c r="D42" s="15" t="s">
        <v>9</v>
      </c>
      <c r="E42" s="16">
        <v>71.92</v>
      </c>
      <c r="F42" s="17">
        <v>6</v>
      </c>
      <c r="G42" s="16">
        <f t="shared" si="1"/>
        <v>431.52</v>
      </c>
      <c r="J42" s="34"/>
      <c r="K42" s="30"/>
      <c r="L42" s="30"/>
    </row>
    <row r="43" spans="1:12" ht="25.5" thickBot="1" x14ac:dyDescent="0.3">
      <c r="A43" s="14">
        <v>4</v>
      </c>
      <c r="B43" s="15" t="s">
        <v>39</v>
      </c>
      <c r="C43" s="15" t="s">
        <v>40</v>
      </c>
      <c r="D43" s="15" t="s">
        <v>9</v>
      </c>
      <c r="E43" s="16">
        <v>19.03</v>
      </c>
      <c r="F43" s="17">
        <v>7</v>
      </c>
      <c r="G43" s="16">
        <f t="shared" si="1"/>
        <v>133.21</v>
      </c>
      <c r="J43" s="34"/>
      <c r="K43" s="30"/>
      <c r="L43" s="30"/>
    </row>
    <row r="44" spans="1:12" ht="25.5" thickBot="1" x14ac:dyDescent="0.3">
      <c r="A44" s="14">
        <v>6</v>
      </c>
      <c r="B44" s="15" t="s">
        <v>41</v>
      </c>
      <c r="C44" s="15" t="s">
        <v>42</v>
      </c>
      <c r="D44" s="15" t="s">
        <v>9</v>
      </c>
      <c r="E44" s="16">
        <v>17.790000000000003</v>
      </c>
      <c r="F44" s="17">
        <v>5</v>
      </c>
      <c r="G44" s="16">
        <f t="shared" si="1"/>
        <v>88.950000000000017</v>
      </c>
      <c r="J44" s="30"/>
      <c r="K44" s="30"/>
      <c r="L44" s="30"/>
    </row>
    <row r="45" spans="1:12" ht="25.5" thickBot="1" x14ac:dyDescent="0.3">
      <c r="A45" s="14">
        <v>7</v>
      </c>
      <c r="B45" s="15" t="s">
        <v>43</v>
      </c>
      <c r="C45" s="15" t="s">
        <v>44</v>
      </c>
      <c r="D45" s="15" t="s">
        <v>9</v>
      </c>
      <c r="E45" s="16">
        <v>20.16</v>
      </c>
      <c r="F45" s="17">
        <v>6</v>
      </c>
      <c r="G45" s="16">
        <f t="shared" si="1"/>
        <v>120.96000000000001</v>
      </c>
      <c r="J45" s="30"/>
      <c r="K45" s="30"/>
      <c r="L45" s="30"/>
    </row>
    <row r="46" spans="1:12" ht="37.5" thickBot="1" x14ac:dyDescent="0.3">
      <c r="A46" s="14">
        <v>8</v>
      </c>
      <c r="B46" s="15" t="s">
        <v>45</v>
      </c>
      <c r="C46" s="15" t="s">
        <v>46</v>
      </c>
      <c r="D46" s="15" t="s">
        <v>9</v>
      </c>
      <c r="E46" s="16">
        <v>93.550000000000011</v>
      </c>
      <c r="F46" s="17">
        <v>6</v>
      </c>
      <c r="G46" s="16">
        <f t="shared" si="1"/>
        <v>561.30000000000007</v>
      </c>
      <c r="J46" s="30"/>
      <c r="K46" s="30"/>
      <c r="L46" s="30"/>
    </row>
    <row r="47" spans="1:12" ht="25.5" thickBot="1" x14ac:dyDescent="0.3">
      <c r="A47" s="18"/>
      <c r="B47" s="19"/>
      <c r="C47" s="19"/>
      <c r="D47" s="18"/>
      <c r="E47" s="20" t="s">
        <v>31</v>
      </c>
      <c r="F47" s="21"/>
      <c r="G47" s="16">
        <f>SUM(G40:G46)</f>
        <v>1836.2200000000003</v>
      </c>
      <c r="J47" s="30"/>
      <c r="K47" s="30"/>
      <c r="L47" s="30"/>
    </row>
    <row r="48" spans="1:12" ht="15.75" thickBot="1" x14ac:dyDescent="0.3">
      <c r="A48" s="18"/>
      <c r="B48" s="18"/>
      <c r="C48" s="18"/>
      <c r="D48" s="18"/>
      <c r="E48" s="20" t="s">
        <v>32</v>
      </c>
      <c r="F48" s="21"/>
      <c r="G48" s="16">
        <f>G47*24%</f>
        <v>440.69280000000003</v>
      </c>
      <c r="J48" s="30"/>
      <c r="K48" s="30"/>
      <c r="L48" s="30"/>
    </row>
    <row r="49" spans="1:9" ht="15.75" thickBot="1" x14ac:dyDescent="0.3">
      <c r="A49" s="18"/>
      <c r="B49" s="18"/>
      <c r="C49" s="18"/>
      <c r="D49" s="18"/>
      <c r="E49" s="20" t="s">
        <v>33</v>
      </c>
      <c r="F49" s="21"/>
      <c r="G49" s="16">
        <f>SUM(G47:G48)</f>
        <v>2276.9128000000001</v>
      </c>
      <c r="I49" s="3"/>
    </row>
  </sheetData>
  <mergeCells count="2">
    <mergeCell ref="B4:E4"/>
    <mergeCell ref="B38:E3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34" zoomScaleNormal="100" zoomScaleSheetLayoutView="100" workbookViewId="0">
      <selection activeCell="G40" sqref="G40:G49"/>
    </sheetView>
  </sheetViews>
  <sheetFormatPr defaultRowHeight="15" x14ac:dyDescent="0.25"/>
  <cols>
    <col min="1" max="1" width="7.42578125" customWidth="1"/>
    <col min="2" max="2" width="28.5703125" customWidth="1"/>
    <col min="3" max="3" width="11.28515625" customWidth="1"/>
    <col min="4" max="4" width="12.85546875" customWidth="1"/>
    <col min="5" max="5" width="10.28515625" customWidth="1"/>
    <col min="6" max="7" width="12.28515625" customWidth="1"/>
    <col min="9" max="9" width="10.42578125" bestFit="1" customWidth="1"/>
    <col min="10" max="10" width="16.42578125" customWidth="1"/>
    <col min="11" max="11" width="33.85546875" customWidth="1"/>
  </cols>
  <sheetData>
    <row r="1" spans="1:12" x14ac:dyDescent="0.25">
      <c r="A1" s="1"/>
      <c r="B1" s="1"/>
      <c r="C1" s="1"/>
      <c r="D1" s="1"/>
      <c r="E1" s="1"/>
      <c r="F1" s="1"/>
      <c r="G1" s="1"/>
    </row>
    <row r="2" spans="1:12" x14ac:dyDescent="0.25">
      <c r="A2" s="1"/>
      <c r="B2" s="2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4"/>
      <c r="B4" s="25" t="s">
        <v>0</v>
      </c>
      <c r="C4" s="25"/>
      <c r="D4" s="25"/>
      <c r="E4" s="25"/>
      <c r="F4" s="4"/>
      <c r="G4" s="4"/>
    </row>
    <row r="5" spans="1:12" ht="36.75" customHeight="1" x14ac:dyDescent="0.25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J5" s="30"/>
      <c r="K5" s="30"/>
      <c r="L5" s="30"/>
    </row>
    <row r="6" spans="1:12" ht="51" customHeight="1" x14ac:dyDescent="0.35">
      <c r="A6" s="7">
        <v>1</v>
      </c>
      <c r="B6" s="8" t="s">
        <v>52</v>
      </c>
      <c r="C6" s="8" t="s">
        <v>8</v>
      </c>
      <c r="D6" s="8" t="s">
        <v>9</v>
      </c>
      <c r="E6" s="9"/>
      <c r="F6" s="10">
        <v>26</v>
      </c>
      <c r="G6" s="9"/>
      <c r="H6" s="3"/>
      <c r="J6" s="31"/>
      <c r="K6" s="30"/>
      <c r="L6" s="30"/>
    </row>
    <row r="7" spans="1:12" ht="51" customHeight="1" x14ac:dyDescent="0.25">
      <c r="A7" s="7">
        <v>3</v>
      </c>
      <c r="B7" s="8" t="s">
        <v>51</v>
      </c>
      <c r="C7" s="8" t="s">
        <v>11</v>
      </c>
      <c r="D7" s="8" t="s">
        <v>9</v>
      </c>
      <c r="E7" s="9"/>
      <c r="F7" s="10">
        <v>10</v>
      </c>
      <c r="G7" s="9"/>
      <c r="H7" s="3"/>
      <c r="J7" s="30"/>
      <c r="K7" s="30"/>
      <c r="L7" s="30"/>
    </row>
    <row r="8" spans="1:12" ht="86.25" customHeight="1" x14ac:dyDescent="0.25">
      <c r="A8" s="7">
        <v>4</v>
      </c>
      <c r="B8" s="8" t="s">
        <v>10</v>
      </c>
      <c r="C8" s="22" t="s">
        <v>12</v>
      </c>
      <c r="D8" s="8" t="s">
        <v>9</v>
      </c>
      <c r="E8" s="9"/>
      <c r="F8" s="10">
        <v>10</v>
      </c>
      <c r="G8" s="9"/>
      <c r="H8" s="3"/>
      <c r="J8" s="30"/>
      <c r="K8" s="32"/>
      <c r="L8" s="30"/>
    </row>
    <row r="9" spans="1:12" ht="51" customHeight="1" x14ac:dyDescent="0.25">
      <c r="A9" s="7">
        <v>5</v>
      </c>
      <c r="B9" s="8" t="s">
        <v>10</v>
      </c>
      <c r="C9" s="22" t="s">
        <v>13</v>
      </c>
      <c r="D9" s="8" t="s">
        <v>9</v>
      </c>
      <c r="E9" s="9"/>
      <c r="F9" s="10">
        <v>10</v>
      </c>
      <c r="G9" s="9"/>
      <c r="H9" s="3"/>
      <c r="J9" s="30"/>
      <c r="K9" s="32"/>
      <c r="L9" s="30"/>
    </row>
    <row r="10" spans="1:12" ht="51" customHeight="1" x14ac:dyDescent="0.25">
      <c r="A10" s="7">
        <v>6</v>
      </c>
      <c r="B10" s="8" t="s">
        <v>10</v>
      </c>
      <c r="C10" s="22" t="s">
        <v>14</v>
      </c>
      <c r="D10" s="8" t="s">
        <v>9</v>
      </c>
      <c r="E10" s="9"/>
      <c r="F10" s="10">
        <v>10</v>
      </c>
      <c r="G10" s="9"/>
      <c r="H10" s="3"/>
      <c r="J10" s="30"/>
      <c r="K10" s="30"/>
      <c r="L10" s="30"/>
    </row>
    <row r="11" spans="1:12" ht="51" customHeight="1" x14ac:dyDescent="0.25">
      <c r="A11" s="7">
        <v>12</v>
      </c>
      <c r="B11" s="8" t="s">
        <v>50</v>
      </c>
      <c r="C11" s="8" t="s">
        <v>15</v>
      </c>
      <c r="D11" s="8" t="s">
        <v>9</v>
      </c>
      <c r="E11" s="9"/>
      <c r="F11" s="10">
        <v>24</v>
      </c>
      <c r="G11" s="9"/>
      <c r="H11" s="3"/>
      <c r="J11" s="30"/>
      <c r="K11" s="30"/>
      <c r="L11" s="30"/>
    </row>
    <row r="12" spans="1:12" ht="125.25" customHeight="1" x14ac:dyDescent="0.25">
      <c r="A12" s="7">
        <v>13</v>
      </c>
      <c r="B12" s="22" t="s">
        <v>55</v>
      </c>
      <c r="C12" s="22" t="s">
        <v>16</v>
      </c>
      <c r="D12" s="8" t="s">
        <v>9</v>
      </c>
      <c r="E12" s="9"/>
      <c r="F12" s="10">
        <v>24</v>
      </c>
      <c r="G12" s="9"/>
      <c r="H12" s="3"/>
      <c r="J12" s="30"/>
      <c r="K12" s="30"/>
      <c r="L12" s="30"/>
    </row>
    <row r="13" spans="1:12" ht="51" customHeight="1" x14ac:dyDescent="0.25">
      <c r="A13" s="7">
        <v>14</v>
      </c>
      <c r="B13" s="8" t="s">
        <v>54</v>
      </c>
      <c r="C13" s="8" t="s">
        <v>17</v>
      </c>
      <c r="D13" s="8" t="s">
        <v>9</v>
      </c>
      <c r="E13" s="9"/>
      <c r="F13" s="10">
        <v>12</v>
      </c>
      <c r="G13" s="9"/>
      <c r="H13" s="3"/>
      <c r="J13" s="30"/>
      <c r="K13" s="30"/>
      <c r="L13" s="30"/>
    </row>
    <row r="14" spans="1:12" ht="51" customHeight="1" x14ac:dyDescent="0.25">
      <c r="A14" s="7">
        <v>15</v>
      </c>
      <c r="B14" s="8" t="s">
        <v>53</v>
      </c>
      <c r="C14" s="22" t="s">
        <v>18</v>
      </c>
      <c r="D14" s="8" t="s">
        <v>9</v>
      </c>
      <c r="E14" s="9"/>
      <c r="F14" s="10">
        <v>10</v>
      </c>
      <c r="G14" s="9"/>
      <c r="H14" s="3"/>
      <c r="J14" s="30"/>
      <c r="K14" s="30"/>
      <c r="L14" s="30"/>
    </row>
    <row r="15" spans="1:12" ht="65.25" customHeight="1" x14ac:dyDescent="0.25">
      <c r="A15" s="7">
        <v>16</v>
      </c>
      <c r="B15" s="8" t="s">
        <v>53</v>
      </c>
      <c r="C15" s="22" t="s">
        <v>19</v>
      </c>
      <c r="D15" s="8" t="s">
        <v>9</v>
      </c>
      <c r="E15" s="9"/>
      <c r="F15" s="10">
        <v>10</v>
      </c>
      <c r="G15" s="9"/>
      <c r="H15" s="3"/>
      <c r="J15" s="30"/>
      <c r="K15" s="32"/>
      <c r="L15" s="30"/>
    </row>
    <row r="16" spans="1:12" ht="51" customHeight="1" x14ac:dyDescent="0.25">
      <c r="A16" s="7">
        <v>17</v>
      </c>
      <c r="B16" s="8" t="s">
        <v>53</v>
      </c>
      <c r="C16" s="22" t="s">
        <v>20</v>
      </c>
      <c r="D16" s="8" t="s">
        <v>9</v>
      </c>
      <c r="E16" s="9"/>
      <c r="F16" s="10">
        <v>10</v>
      </c>
      <c r="G16" s="9"/>
      <c r="H16" s="3"/>
      <c r="J16" s="30"/>
      <c r="K16" s="30"/>
      <c r="L16" s="30"/>
    </row>
    <row r="17" spans="1:12" ht="51" customHeight="1" x14ac:dyDescent="0.25">
      <c r="A17" s="7">
        <v>18</v>
      </c>
      <c r="B17" s="22" t="s">
        <v>56</v>
      </c>
      <c r="C17" s="22" t="s">
        <v>22</v>
      </c>
      <c r="D17" s="8" t="s">
        <v>9</v>
      </c>
      <c r="E17" s="9"/>
      <c r="F17" s="10">
        <v>10</v>
      </c>
      <c r="G17" s="9"/>
      <c r="H17" s="3"/>
      <c r="J17" s="30"/>
      <c r="K17" s="30"/>
      <c r="L17" s="30"/>
    </row>
    <row r="18" spans="1:12" ht="51" customHeight="1" x14ac:dyDescent="0.25">
      <c r="A18" s="7">
        <v>19</v>
      </c>
      <c r="B18" s="22" t="s">
        <v>21</v>
      </c>
      <c r="C18" s="22" t="s">
        <v>23</v>
      </c>
      <c r="D18" s="8" t="s">
        <v>9</v>
      </c>
      <c r="E18" s="9"/>
      <c r="F18" s="10">
        <v>10</v>
      </c>
      <c r="G18" s="9"/>
      <c r="H18" s="3"/>
      <c r="J18" s="30"/>
      <c r="K18" s="30"/>
      <c r="L18" s="30"/>
    </row>
    <row r="19" spans="1:12" ht="51" customHeight="1" x14ac:dyDescent="0.25">
      <c r="A19" s="7">
        <v>20</v>
      </c>
      <c r="B19" s="22" t="s">
        <v>21</v>
      </c>
      <c r="C19" s="22" t="s">
        <v>24</v>
      </c>
      <c r="D19" s="8" t="s">
        <v>9</v>
      </c>
      <c r="E19" s="9"/>
      <c r="F19" s="10">
        <v>10</v>
      </c>
      <c r="G19" s="9"/>
      <c r="H19" s="3"/>
      <c r="J19" s="30"/>
      <c r="K19" s="30"/>
      <c r="L19" s="30"/>
    </row>
    <row r="20" spans="1:12" ht="51" customHeight="1" x14ac:dyDescent="0.25">
      <c r="A20" s="7">
        <v>21</v>
      </c>
      <c r="B20" s="22" t="s">
        <v>21</v>
      </c>
      <c r="C20" s="22" t="s">
        <v>25</v>
      </c>
      <c r="D20" s="8" t="s">
        <v>9</v>
      </c>
      <c r="E20" s="9"/>
      <c r="F20" s="10">
        <v>10</v>
      </c>
      <c r="G20" s="9"/>
      <c r="H20" s="3"/>
      <c r="J20" s="30"/>
      <c r="K20" s="30"/>
      <c r="L20" s="30"/>
    </row>
    <row r="21" spans="1:12" ht="51" customHeight="1" x14ac:dyDescent="0.25">
      <c r="A21" s="7">
        <v>22</v>
      </c>
      <c r="B21" s="23" t="s">
        <v>26</v>
      </c>
      <c r="C21" s="22" t="s">
        <v>27</v>
      </c>
      <c r="D21" s="8" t="s">
        <v>9</v>
      </c>
      <c r="E21" s="9"/>
      <c r="F21" s="10">
        <v>10</v>
      </c>
      <c r="G21" s="9"/>
      <c r="H21" s="3"/>
      <c r="J21" s="30"/>
      <c r="K21" s="30"/>
      <c r="L21" s="30"/>
    </row>
    <row r="22" spans="1:12" ht="51" customHeight="1" x14ac:dyDescent="0.25">
      <c r="A22" s="7">
        <v>23</v>
      </c>
      <c r="B22" s="23" t="s">
        <v>57</v>
      </c>
      <c r="C22" s="22" t="s">
        <v>28</v>
      </c>
      <c r="D22" s="8" t="s">
        <v>9</v>
      </c>
      <c r="E22" s="9"/>
      <c r="F22" s="10">
        <v>8</v>
      </c>
      <c r="G22" s="9"/>
      <c r="H22" s="3"/>
      <c r="J22" s="30"/>
      <c r="K22" s="30"/>
      <c r="L22" s="30"/>
    </row>
    <row r="23" spans="1:12" ht="51" customHeight="1" x14ac:dyDescent="0.25">
      <c r="A23" s="7">
        <v>24</v>
      </c>
      <c r="B23" s="23" t="s">
        <v>26</v>
      </c>
      <c r="C23" s="22" t="s">
        <v>29</v>
      </c>
      <c r="D23" s="8" t="s">
        <v>9</v>
      </c>
      <c r="E23" s="9"/>
      <c r="F23" s="10">
        <v>8</v>
      </c>
      <c r="G23" s="9"/>
      <c r="H23" s="3"/>
      <c r="J23" s="30"/>
      <c r="K23" s="30"/>
      <c r="L23" s="30"/>
    </row>
    <row r="24" spans="1:12" ht="51" customHeight="1" thickBot="1" x14ac:dyDescent="0.3">
      <c r="A24" s="7">
        <v>25</v>
      </c>
      <c r="B24" s="23" t="s">
        <v>26</v>
      </c>
      <c r="C24" s="22" t="s">
        <v>30</v>
      </c>
      <c r="D24" s="8" t="s">
        <v>9</v>
      </c>
      <c r="E24" s="9"/>
      <c r="F24" s="10">
        <v>8</v>
      </c>
      <c r="G24" s="9"/>
      <c r="H24" s="3"/>
      <c r="J24" s="30"/>
      <c r="K24" s="30"/>
      <c r="L24" s="30"/>
    </row>
    <row r="25" spans="1:12" ht="51" customHeight="1" thickBot="1" x14ac:dyDescent="0.3">
      <c r="A25" s="7">
        <v>26</v>
      </c>
      <c r="B25" s="23" t="s">
        <v>58</v>
      </c>
      <c r="C25" s="26" t="s">
        <v>66</v>
      </c>
      <c r="D25" s="8" t="s">
        <v>9</v>
      </c>
      <c r="E25" s="9"/>
      <c r="F25" s="10">
        <v>10</v>
      </c>
      <c r="G25" s="9"/>
      <c r="H25" s="3"/>
      <c r="J25" s="30"/>
      <c r="K25" s="30"/>
      <c r="L25" s="30"/>
    </row>
    <row r="26" spans="1:12" ht="96.75" thickBot="1" x14ac:dyDescent="0.3">
      <c r="A26" s="7">
        <v>27</v>
      </c>
      <c r="B26" s="23" t="s">
        <v>59</v>
      </c>
      <c r="C26" s="26" t="s">
        <v>67</v>
      </c>
      <c r="D26" s="8" t="s">
        <v>9</v>
      </c>
      <c r="E26" s="9"/>
      <c r="F26" s="10">
        <v>24</v>
      </c>
      <c r="G26" s="9"/>
      <c r="H26" s="3"/>
      <c r="J26" s="30"/>
      <c r="K26" s="30"/>
      <c r="L26" s="30"/>
    </row>
    <row r="27" spans="1:12" ht="51" customHeight="1" x14ac:dyDescent="0.25">
      <c r="A27" s="7">
        <v>28</v>
      </c>
      <c r="B27" s="23" t="s">
        <v>60</v>
      </c>
      <c r="C27" s="29" t="s">
        <v>68</v>
      </c>
      <c r="D27" s="8" t="s">
        <v>9</v>
      </c>
      <c r="E27" s="9"/>
      <c r="F27" s="10">
        <v>12</v>
      </c>
      <c r="G27" s="9"/>
      <c r="H27" s="3"/>
      <c r="J27" s="30"/>
      <c r="K27" s="30"/>
      <c r="L27" s="30"/>
    </row>
    <row r="28" spans="1:12" ht="51" customHeight="1" thickBot="1" x14ac:dyDescent="0.3">
      <c r="A28" s="7">
        <v>29</v>
      </c>
      <c r="B28" s="23" t="s">
        <v>61</v>
      </c>
      <c r="C28" s="28" t="s">
        <v>71</v>
      </c>
      <c r="D28" s="8" t="s">
        <v>9</v>
      </c>
      <c r="E28" s="9"/>
      <c r="F28" s="10">
        <v>12</v>
      </c>
      <c r="G28" s="9"/>
      <c r="H28" s="3"/>
      <c r="J28" s="30"/>
      <c r="K28" s="30"/>
      <c r="L28" s="30"/>
    </row>
    <row r="29" spans="1:12" ht="60" customHeight="1" x14ac:dyDescent="0.25">
      <c r="A29" s="7">
        <v>30</v>
      </c>
      <c r="B29" s="23" t="s">
        <v>62</v>
      </c>
      <c r="C29" s="27" t="s">
        <v>70</v>
      </c>
      <c r="D29" s="8" t="s">
        <v>9</v>
      </c>
      <c r="E29" s="9"/>
      <c r="F29" s="10">
        <v>12</v>
      </c>
      <c r="G29" s="9"/>
      <c r="H29" s="3"/>
      <c r="J29" s="30"/>
      <c r="K29" s="30"/>
      <c r="L29" s="30"/>
    </row>
    <row r="30" spans="1:12" ht="51" customHeight="1" x14ac:dyDescent="0.25">
      <c r="A30" s="7">
        <v>31</v>
      </c>
      <c r="B30" s="23" t="s">
        <v>63</v>
      </c>
      <c r="C30" s="22" t="s">
        <v>72</v>
      </c>
      <c r="D30" s="8" t="s">
        <v>9</v>
      </c>
      <c r="E30" s="9"/>
      <c r="F30" s="10">
        <v>12</v>
      </c>
      <c r="G30" s="9"/>
      <c r="H30" s="3"/>
      <c r="J30" s="30"/>
      <c r="K30" s="30"/>
      <c r="L30" s="30"/>
    </row>
    <row r="31" spans="1:12" ht="51" customHeight="1" thickBot="1" x14ac:dyDescent="0.3">
      <c r="A31" s="7">
        <v>32</v>
      </c>
      <c r="B31" s="23" t="s">
        <v>64</v>
      </c>
      <c r="C31" s="22" t="s">
        <v>72</v>
      </c>
      <c r="D31" s="8" t="s">
        <v>9</v>
      </c>
      <c r="E31" s="9"/>
      <c r="F31" s="10">
        <v>12</v>
      </c>
      <c r="G31" s="9"/>
      <c r="H31" s="3"/>
      <c r="J31" s="30"/>
      <c r="K31" s="30"/>
      <c r="L31" s="30"/>
    </row>
    <row r="32" spans="1:12" ht="51" customHeight="1" thickBot="1" x14ac:dyDescent="0.3">
      <c r="A32" s="7">
        <v>33</v>
      </c>
      <c r="B32" s="23" t="s">
        <v>65</v>
      </c>
      <c r="C32" s="26" t="s">
        <v>69</v>
      </c>
      <c r="D32" s="8" t="s">
        <v>9</v>
      </c>
      <c r="E32" s="9"/>
      <c r="F32" s="10">
        <v>12</v>
      </c>
      <c r="G32" s="9"/>
      <c r="H32" s="3"/>
      <c r="I32">
        <v>49799.88</v>
      </c>
      <c r="J32" s="30"/>
      <c r="K32" s="30"/>
      <c r="L32" s="30"/>
    </row>
    <row r="33" spans="1:12" ht="51" customHeight="1" x14ac:dyDescent="0.25">
      <c r="A33" s="7"/>
      <c r="B33" s="4"/>
      <c r="C33" s="8"/>
      <c r="D33" s="4"/>
      <c r="E33" s="24" t="s">
        <v>31</v>
      </c>
      <c r="F33" s="24"/>
      <c r="G33" s="9"/>
      <c r="H33" s="3"/>
      <c r="I33" s="3">
        <f>G35+G49</f>
        <v>0</v>
      </c>
      <c r="J33" s="30"/>
      <c r="K33" s="30"/>
      <c r="L33" s="30"/>
    </row>
    <row r="34" spans="1:12" x14ac:dyDescent="0.25">
      <c r="A34" s="7"/>
      <c r="B34" s="4"/>
      <c r="C34" s="8"/>
      <c r="D34" s="4"/>
      <c r="E34" s="24" t="s">
        <v>32</v>
      </c>
      <c r="F34" s="24"/>
      <c r="G34" s="9"/>
      <c r="I34">
        <v>49799.88</v>
      </c>
      <c r="J34" s="30"/>
      <c r="K34" s="30"/>
      <c r="L34" s="30"/>
    </row>
    <row r="35" spans="1:12" x14ac:dyDescent="0.25">
      <c r="A35" s="7"/>
      <c r="B35" s="4"/>
      <c r="C35" s="8"/>
      <c r="D35" s="4"/>
      <c r="E35" s="24" t="s">
        <v>33</v>
      </c>
      <c r="F35" s="24"/>
      <c r="G35" s="9"/>
      <c r="I35" s="3">
        <f>SUM(I33:I34)</f>
        <v>49799.88</v>
      </c>
      <c r="J35" s="30"/>
      <c r="K35" s="30"/>
      <c r="L35" s="30"/>
    </row>
    <row r="36" spans="1:12" x14ac:dyDescent="0.25">
      <c r="J36" s="30"/>
      <c r="K36" s="30"/>
      <c r="L36" s="30"/>
    </row>
    <row r="37" spans="1:12" x14ac:dyDescent="0.25">
      <c r="J37" s="30"/>
      <c r="K37" s="30"/>
      <c r="L37" s="30"/>
    </row>
    <row r="38" spans="1:12" ht="15.75" thickBot="1" x14ac:dyDescent="0.3">
      <c r="A38" s="4"/>
      <c r="B38" s="25" t="s">
        <v>47</v>
      </c>
      <c r="C38" s="25"/>
      <c r="D38" s="25"/>
      <c r="E38" s="25"/>
      <c r="F38" s="4"/>
      <c r="G38" s="4"/>
      <c r="J38" s="30"/>
      <c r="K38" s="30"/>
      <c r="L38" s="30"/>
    </row>
    <row r="39" spans="1:12" ht="37.5" thickBot="1" x14ac:dyDescent="0.3">
      <c r="A39" s="11" t="s">
        <v>1</v>
      </c>
      <c r="B39" s="12" t="s">
        <v>2</v>
      </c>
      <c r="C39" s="12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J39" s="30"/>
      <c r="K39" s="30"/>
      <c r="L39" s="30"/>
    </row>
    <row r="40" spans="1:12" ht="27" thickBot="1" x14ac:dyDescent="0.4">
      <c r="A40" s="14">
        <v>1</v>
      </c>
      <c r="B40" s="15" t="s">
        <v>34</v>
      </c>
      <c r="C40" s="15" t="s">
        <v>35</v>
      </c>
      <c r="D40" s="15" t="s">
        <v>9</v>
      </c>
      <c r="E40" s="16"/>
      <c r="F40" s="17">
        <v>6</v>
      </c>
      <c r="G40" s="16"/>
      <c r="J40" s="30"/>
      <c r="K40" s="33"/>
      <c r="L40" s="30"/>
    </row>
    <row r="41" spans="1:12" ht="15.75" thickBot="1" x14ac:dyDescent="0.3">
      <c r="A41" s="14">
        <v>2</v>
      </c>
      <c r="B41" s="15" t="s">
        <v>36</v>
      </c>
      <c r="C41" s="15" t="s">
        <v>37</v>
      </c>
      <c r="D41" s="15" t="s">
        <v>9</v>
      </c>
      <c r="E41" s="16"/>
      <c r="F41" s="17">
        <v>6</v>
      </c>
      <c r="G41" s="16"/>
      <c r="J41" s="34"/>
      <c r="K41" s="30"/>
      <c r="L41" s="30"/>
    </row>
    <row r="42" spans="1:12" ht="15.75" thickBot="1" x14ac:dyDescent="0.3">
      <c r="A42" s="14"/>
      <c r="B42" s="15"/>
      <c r="C42" s="15" t="s">
        <v>38</v>
      </c>
      <c r="D42" s="15" t="s">
        <v>9</v>
      </c>
      <c r="E42" s="16"/>
      <c r="F42" s="17">
        <v>6</v>
      </c>
      <c r="G42" s="16"/>
      <c r="J42" s="34"/>
      <c r="K42" s="30"/>
      <c r="L42" s="30"/>
    </row>
    <row r="43" spans="1:12" ht="25.5" thickBot="1" x14ac:dyDescent="0.3">
      <c r="A43" s="14">
        <v>4</v>
      </c>
      <c r="B43" s="15" t="s">
        <v>39</v>
      </c>
      <c r="C43" s="15" t="s">
        <v>40</v>
      </c>
      <c r="D43" s="15" t="s">
        <v>9</v>
      </c>
      <c r="E43" s="16"/>
      <c r="F43" s="17">
        <v>7</v>
      </c>
      <c r="G43" s="16"/>
      <c r="J43" s="34"/>
      <c r="K43" s="30"/>
      <c r="L43" s="30"/>
    </row>
    <row r="44" spans="1:12" ht="25.5" thickBot="1" x14ac:dyDescent="0.3">
      <c r="A44" s="14">
        <v>6</v>
      </c>
      <c r="B44" s="15" t="s">
        <v>41</v>
      </c>
      <c r="C44" s="15" t="s">
        <v>42</v>
      </c>
      <c r="D44" s="15" t="s">
        <v>9</v>
      </c>
      <c r="E44" s="16"/>
      <c r="F44" s="17">
        <v>5</v>
      </c>
      <c r="G44" s="16"/>
      <c r="J44" s="30"/>
      <c r="K44" s="30"/>
      <c r="L44" s="30"/>
    </row>
    <row r="45" spans="1:12" ht="25.5" thickBot="1" x14ac:dyDescent="0.3">
      <c r="A45" s="14">
        <v>7</v>
      </c>
      <c r="B45" s="15" t="s">
        <v>43</v>
      </c>
      <c r="C45" s="15" t="s">
        <v>44</v>
      </c>
      <c r="D45" s="15" t="s">
        <v>9</v>
      </c>
      <c r="E45" s="16"/>
      <c r="F45" s="17">
        <v>6</v>
      </c>
      <c r="G45" s="16"/>
      <c r="J45" s="30"/>
      <c r="K45" s="30"/>
      <c r="L45" s="30"/>
    </row>
    <row r="46" spans="1:12" ht="37.5" thickBot="1" x14ac:dyDescent="0.3">
      <c r="A46" s="14">
        <v>8</v>
      </c>
      <c r="B46" s="15" t="s">
        <v>45</v>
      </c>
      <c r="C46" s="15" t="s">
        <v>46</v>
      </c>
      <c r="D46" s="15" t="s">
        <v>9</v>
      </c>
      <c r="E46" s="16"/>
      <c r="F46" s="17">
        <v>6</v>
      </c>
      <c r="G46" s="16"/>
      <c r="J46" s="30"/>
      <c r="K46" s="30"/>
      <c r="L46" s="30"/>
    </row>
    <row r="47" spans="1:12" ht="25.5" thickBot="1" x14ac:dyDescent="0.3">
      <c r="A47" s="18"/>
      <c r="B47" s="19"/>
      <c r="C47" s="19"/>
      <c r="D47" s="18"/>
      <c r="E47" s="20" t="s">
        <v>31</v>
      </c>
      <c r="F47" s="21"/>
      <c r="G47" s="16"/>
      <c r="J47" s="30"/>
      <c r="K47" s="30"/>
      <c r="L47" s="30"/>
    </row>
    <row r="48" spans="1:12" ht="15.75" thickBot="1" x14ac:dyDescent="0.3">
      <c r="A48" s="18"/>
      <c r="B48" s="18"/>
      <c r="C48" s="18"/>
      <c r="D48" s="18"/>
      <c r="E48" s="20" t="s">
        <v>32</v>
      </c>
      <c r="F48" s="21"/>
      <c r="G48" s="16"/>
      <c r="J48" s="30"/>
      <c r="K48" s="30"/>
      <c r="L48" s="30"/>
    </row>
    <row r="49" spans="1:9" ht="15.75" thickBot="1" x14ac:dyDescent="0.3">
      <c r="A49" s="18"/>
      <c r="B49" s="18"/>
      <c r="C49" s="18"/>
      <c r="D49" s="18"/>
      <c r="E49" s="20" t="s">
        <v>33</v>
      </c>
      <c r="F49" s="21"/>
      <c r="G49" s="16"/>
      <c r="I49" s="3"/>
    </row>
  </sheetData>
  <mergeCells count="2">
    <mergeCell ref="B4:E4"/>
    <mergeCell ref="B38:E38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9" sqref="B49"/>
    </sheetView>
  </sheetViews>
  <sheetFormatPr defaultRowHeight="15" x14ac:dyDescent="0.25"/>
  <cols>
    <col min="1" max="1" width="7.42578125" customWidth="1"/>
    <col min="2" max="2" width="28.5703125" customWidth="1"/>
    <col min="3" max="3" width="11.28515625" customWidth="1"/>
    <col min="4" max="4" width="12.85546875" customWidth="1"/>
    <col min="5" max="5" width="10.28515625" customWidth="1"/>
    <col min="6" max="7" width="12.28515625" customWidth="1"/>
    <col min="9" max="9" width="10.42578125" bestFit="1" customWidth="1"/>
    <col min="10" max="10" width="16.42578125" customWidth="1"/>
    <col min="11" max="11" width="33.85546875" customWidth="1"/>
  </cols>
  <sheetData>
    <row r="1" spans="1:12" x14ac:dyDescent="0.25">
      <c r="A1" s="1"/>
      <c r="B1" s="1"/>
      <c r="C1" s="1"/>
      <c r="D1" s="1"/>
      <c r="E1" s="1"/>
      <c r="F1" s="1"/>
      <c r="G1" s="1"/>
    </row>
    <row r="2" spans="1:12" x14ac:dyDescent="0.25">
      <c r="A2" s="1"/>
      <c r="B2" s="2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4"/>
      <c r="B4" s="25" t="s">
        <v>0</v>
      </c>
      <c r="C4" s="25"/>
      <c r="D4" s="25"/>
      <c r="E4" s="25"/>
      <c r="F4" s="4"/>
      <c r="G4" s="4"/>
    </row>
    <row r="5" spans="1:12" ht="36.75" customHeight="1" x14ac:dyDescent="0.25">
      <c r="A5" s="5" t="s">
        <v>1</v>
      </c>
      <c r="B5" s="5" t="s">
        <v>2</v>
      </c>
      <c r="C5" s="5" t="s">
        <v>3</v>
      </c>
      <c r="D5" s="6" t="s">
        <v>4</v>
      </c>
      <c r="E5" s="6" t="s">
        <v>48</v>
      </c>
      <c r="F5" s="6" t="s">
        <v>49</v>
      </c>
      <c r="G5" s="6"/>
      <c r="J5" s="30"/>
      <c r="K5" s="30"/>
      <c r="L5" s="30"/>
    </row>
    <row r="6" spans="1:12" ht="51" customHeight="1" x14ac:dyDescent="0.35">
      <c r="A6" s="7">
        <v>1</v>
      </c>
      <c r="B6" s="8" t="s">
        <v>52</v>
      </c>
      <c r="C6" s="8" t="s">
        <v>8</v>
      </c>
      <c r="D6" s="8" t="s">
        <v>9</v>
      </c>
      <c r="E6" s="9"/>
      <c r="F6" s="10"/>
      <c r="G6" s="9"/>
      <c r="H6" s="3"/>
      <c r="J6" s="31"/>
      <c r="K6" s="30"/>
      <c r="L6" s="30"/>
    </row>
    <row r="7" spans="1:12" ht="51" customHeight="1" x14ac:dyDescent="0.25">
      <c r="A7" s="7">
        <v>3</v>
      </c>
      <c r="B7" s="8" t="s">
        <v>51</v>
      </c>
      <c r="C7" s="8" t="s">
        <v>11</v>
      </c>
      <c r="D7" s="8" t="s">
        <v>9</v>
      </c>
      <c r="E7" s="9"/>
      <c r="F7" s="10"/>
      <c r="G7" s="9"/>
      <c r="H7" s="3"/>
      <c r="J7" s="30"/>
      <c r="K7" s="30"/>
      <c r="L7" s="30"/>
    </row>
    <row r="8" spans="1:12" ht="86.25" customHeight="1" x14ac:dyDescent="0.25">
      <c r="A8" s="7">
        <v>4</v>
      </c>
      <c r="B8" s="8" t="s">
        <v>10</v>
      </c>
      <c r="C8" s="22" t="s">
        <v>12</v>
      </c>
      <c r="D8" s="8" t="s">
        <v>9</v>
      </c>
      <c r="E8" s="9"/>
      <c r="F8" s="10"/>
      <c r="G8" s="9"/>
      <c r="H8" s="3"/>
      <c r="J8" s="30"/>
      <c r="K8" s="32"/>
      <c r="L8" s="30"/>
    </row>
    <row r="9" spans="1:12" ht="51" customHeight="1" x14ac:dyDescent="0.25">
      <c r="A9" s="7">
        <v>5</v>
      </c>
      <c r="B9" s="8" t="s">
        <v>10</v>
      </c>
      <c r="C9" s="22" t="s">
        <v>13</v>
      </c>
      <c r="D9" s="8" t="s">
        <v>9</v>
      </c>
      <c r="E9" s="9"/>
      <c r="F9" s="10"/>
      <c r="G9" s="9"/>
      <c r="H9" s="3"/>
      <c r="J9" s="30"/>
      <c r="K9" s="32"/>
      <c r="L9" s="30"/>
    </row>
    <row r="10" spans="1:12" ht="51" customHeight="1" x14ac:dyDescent="0.25">
      <c r="A10" s="7">
        <v>6</v>
      </c>
      <c r="B10" s="8" t="s">
        <v>10</v>
      </c>
      <c r="C10" s="22" t="s">
        <v>14</v>
      </c>
      <c r="D10" s="8" t="s">
        <v>9</v>
      </c>
      <c r="E10" s="9"/>
      <c r="F10" s="10"/>
      <c r="G10" s="9"/>
      <c r="H10" s="3"/>
      <c r="J10" s="30"/>
      <c r="K10" s="30"/>
      <c r="L10" s="30"/>
    </row>
    <row r="11" spans="1:12" ht="51" customHeight="1" x14ac:dyDescent="0.25">
      <c r="A11" s="7">
        <v>12</v>
      </c>
      <c r="B11" s="8" t="s">
        <v>50</v>
      </c>
      <c r="C11" s="8" t="s">
        <v>15</v>
      </c>
      <c r="D11" s="8" t="s">
        <v>9</v>
      </c>
      <c r="E11" s="9"/>
      <c r="F11" s="10"/>
      <c r="G11" s="9"/>
      <c r="H11" s="3"/>
      <c r="J11" s="30"/>
      <c r="K11" s="30"/>
      <c r="L11" s="30"/>
    </row>
    <row r="12" spans="1:12" ht="125.25" customHeight="1" x14ac:dyDescent="0.25">
      <c r="A12" s="7">
        <v>13</v>
      </c>
      <c r="B12" s="22" t="s">
        <v>55</v>
      </c>
      <c r="C12" s="22" t="s">
        <v>16</v>
      </c>
      <c r="D12" s="8" t="s">
        <v>9</v>
      </c>
      <c r="E12" s="9"/>
      <c r="F12" s="10"/>
      <c r="G12" s="9"/>
      <c r="H12" s="3"/>
      <c r="J12" s="30"/>
      <c r="K12" s="30"/>
      <c r="L12" s="30"/>
    </row>
    <row r="13" spans="1:12" ht="51" customHeight="1" x14ac:dyDescent="0.25">
      <c r="A13" s="7">
        <v>14</v>
      </c>
      <c r="B13" s="8" t="s">
        <v>54</v>
      </c>
      <c r="C13" s="8" t="s">
        <v>17</v>
      </c>
      <c r="D13" s="8" t="s">
        <v>9</v>
      </c>
      <c r="E13" s="9"/>
      <c r="F13" s="10"/>
      <c r="G13" s="9"/>
      <c r="H13" s="3"/>
      <c r="J13" s="30"/>
      <c r="K13" s="30"/>
      <c r="L13" s="30"/>
    </row>
    <row r="14" spans="1:12" ht="51" customHeight="1" x14ac:dyDescent="0.25">
      <c r="A14" s="7">
        <v>15</v>
      </c>
      <c r="B14" s="8" t="s">
        <v>53</v>
      </c>
      <c r="C14" s="22" t="s">
        <v>18</v>
      </c>
      <c r="D14" s="8" t="s">
        <v>9</v>
      </c>
      <c r="E14" s="9"/>
      <c r="F14" s="10"/>
      <c r="G14" s="9"/>
      <c r="H14" s="3"/>
      <c r="J14" s="30"/>
      <c r="K14" s="30"/>
      <c r="L14" s="30"/>
    </row>
    <row r="15" spans="1:12" ht="65.25" customHeight="1" x14ac:dyDescent="0.25">
      <c r="A15" s="7">
        <v>16</v>
      </c>
      <c r="B15" s="8" t="s">
        <v>53</v>
      </c>
      <c r="C15" s="22" t="s">
        <v>19</v>
      </c>
      <c r="D15" s="8" t="s">
        <v>9</v>
      </c>
      <c r="E15" s="9"/>
      <c r="F15" s="10"/>
      <c r="G15" s="9"/>
      <c r="H15" s="3"/>
      <c r="J15" s="30"/>
      <c r="K15" s="32"/>
      <c r="L15" s="30"/>
    </row>
    <row r="16" spans="1:12" ht="51" customHeight="1" x14ac:dyDescent="0.25">
      <c r="A16" s="7">
        <v>17</v>
      </c>
      <c r="B16" s="8" t="s">
        <v>53</v>
      </c>
      <c r="C16" s="22" t="s">
        <v>20</v>
      </c>
      <c r="D16" s="8" t="s">
        <v>9</v>
      </c>
      <c r="E16" s="9"/>
      <c r="F16" s="10"/>
      <c r="G16" s="9"/>
      <c r="H16" s="3"/>
      <c r="J16" s="30"/>
      <c r="K16" s="30"/>
      <c r="L16" s="30"/>
    </row>
    <row r="17" spans="1:12" ht="51" customHeight="1" x14ac:dyDescent="0.25">
      <c r="A17" s="7">
        <v>18</v>
      </c>
      <c r="B17" s="22" t="s">
        <v>56</v>
      </c>
      <c r="C17" s="22" t="s">
        <v>22</v>
      </c>
      <c r="D17" s="8" t="s">
        <v>9</v>
      </c>
      <c r="E17" s="9"/>
      <c r="F17" s="10"/>
      <c r="G17" s="9"/>
      <c r="H17" s="3"/>
      <c r="J17" s="30"/>
      <c r="K17" s="30"/>
      <c r="L17" s="30"/>
    </row>
    <row r="18" spans="1:12" ht="51" customHeight="1" x14ac:dyDescent="0.25">
      <c r="A18" s="7">
        <v>19</v>
      </c>
      <c r="B18" s="22" t="s">
        <v>21</v>
      </c>
      <c r="C18" s="22" t="s">
        <v>23</v>
      </c>
      <c r="D18" s="8" t="s">
        <v>9</v>
      </c>
      <c r="E18" s="9"/>
      <c r="F18" s="10"/>
      <c r="G18" s="9"/>
      <c r="H18" s="3"/>
      <c r="J18" s="30"/>
      <c r="K18" s="30"/>
      <c r="L18" s="30"/>
    </row>
    <row r="19" spans="1:12" ht="51" customHeight="1" x14ac:dyDescent="0.25">
      <c r="A19" s="7">
        <v>20</v>
      </c>
      <c r="B19" s="22" t="s">
        <v>21</v>
      </c>
      <c r="C19" s="22" t="s">
        <v>24</v>
      </c>
      <c r="D19" s="8" t="s">
        <v>9</v>
      </c>
      <c r="E19" s="9"/>
      <c r="F19" s="10"/>
      <c r="G19" s="9"/>
      <c r="H19" s="3"/>
      <c r="J19" s="30"/>
      <c r="K19" s="30"/>
      <c r="L19" s="30"/>
    </row>
    <row r="20" spans="1:12" ht="51" customHeight="1" x14ac:dyDescent="0.25">
      <c r="A20" s="7">
        <v>21</v>
      </c>
      <c r="B20" s="22" t="s">
        <v>21</v>
      </c>
      <c r="C20" s="22" t="s">
        <v>25</v>
      </c>
      <c r="D20" s="8" t="s">
        <v>9</v>
      </c>
      <c r="E20" s="9"/>
      <c r="F20" s="10"/>
      <c r="G20" s="9"/>
      <c r="H20" s="3"/>
      <c r="J20" s="30"/>
      <c r="K20" s="30"/>
      <c r="L20" s="30"/>
    </row>
    <row r="21" spans="1:12" ht="51" customHeight="1" x14ac:dyDescent="0.25">
      <c r="A21" s="7">
        <v>22</v>
      </c>
      <c r="B21" s="23" t="s">
        <v>26</v>
      </c>
      <c r="C21" s="22" t="s">
        <v>27</v>
      </c>
      <c r="D21" s="8" t="s">
        <v>9</v>
      </c>
      <c r="E21" s="9"/>
      <c r="F21" s="10"/>
      <c r="G21" s="9"/>
      <c r="H21" s="3"/>
      <c r="J21" s="30"/>
      <c r="K21" s="30"/>
      <c r="L21" s="30"/>
    </row>
    <row r="22" spans="1:12" ht="51" customHeight="1" x14ac:dyDescent="0.25">
      <c r="A22" s="7">
        <v>23</v>
      </c>
      <c r="B22" s="23" t="s">
        <v>57</v>
      </c>
      <c r="C22" s="22" t="s">
        <v>28</v>
      </c>
      <c r="D22" s="8" t="s">
        <v>9</v>
      </c>
      <c r="E22" s="9"/>
      <c r="F22" s="10"/>
      <c r="G22" s="9"/>
      <c r="H22" s="3"/>
      <c r="J22" s="30"/>
      <c r="K22" s="30"/>
      <c r="L22" s="30"/>
    </row>
    <row r="23" spans="1:12" ht="51" customHeight="1" x14ac:dyDescent="0.25">
      <c r="A23" s="7">
        <v>24</v>
      </c>
      <c r="B23" s="23" t="s">
        <v>26</v>
      </c>
      <c r="C23" s="22" t="s">
        <v>29</v>
      </c>
      <c r="D23" s="8" t="s">
        <v>9</v>
      </c>
      <c r="E23" s="9"/>
      <c r="F23" s="10"/>
      <c r="G23" s="9"/>
      <c r="H23" s="3"/>
      <c r="J23" s="30"/>
      <c r="K23" s="30"/>
      <c r="L23" s="30"/>
    </row>
    <row r="24" spans="1:12" ht="51" customHeight="1" thickBot="1" x14ac:dyDescent="0.3">
      <c r="A24" s="7">
        <v>25</v>
      </c>
      <c r="B24" s="23" t="s">
        <v>26</v>
      </c>
      <c r="C24" s="22" t="s">
        <v>30</v>
      </c>
      <c r="D24" s="8" t="s">
        <v>9</v>
      </c>
      <c r="E24" s="9"/>
      <c r="F24" s="10"/>
      <c r="G24" s="9"/>
      <c r="H24" s="3"/>
      <c r="J24" s="30"/>
      <c r="K24" s="30"/>
      <c r="L24" s="30"/>
    </row>
    <row r="25" spans="1:12" ht="51" customHeight="1" thickBot="1" x14ac:dyDescent="0.3">
      <c r="A25" s="7">
        <v>26</v>
      </c>
      <c r="B25" s="23" t="s">
        <v>58</v>
      </c>
      <c r="C25" s="26" t="s">
        <v>66</v>
      </c>
      <c r="D25" s="8" t="s">
        <v>9</v>
      </c>
      <c r="E25" s="9"/>
      <c r="F25" s="10"/>
      <c r="G25" s="9"/>
      <c r="H25" s="3"/>
      <c r="J25" s="30"/>
      <c r="K25" s="30"/>
      <c r="L25" s="30"/>
    </row>
    <row r="26" spans="1:12" ht="96.75" thickBot="1" x14ac:dyDescent="0.3">
      <c r="A26" s="7">
        <v>27</v>
      </c>
      <c r="B26" s="23" t="s">
        <v>59</v>
      </c>
      <c r="C26" s="26" t="s">
        <v>67</v>
      </c>
      <c r="D26" s="8" t="s">
        <v>9</v>
      </c>
      <c r="E26" s="9"/>
      <c r="F26" s="10"/>
      <c r="G26" s="9"/>
      <c r="H26" s="3"/>
      <c r="J26" s="30"/>
      <c r="K26" s="30"/>
      <c r="L26" s="30"/>
    </row>
    <row r="27" spans="1:12" ht="51" customHeight="1" x14ac:dyDescent="0.25">
      <c r="A27" s="7">
        <v>28</v>
      </c>
      <c r="B27" s="23" t="s">
        <v>60</v>
      </c>
      <c r="C27" s="29" t="s">
        <v>68</v>
      </c>
      <c r="D27" s="8" t="s">
        <v>9</v>
      </c>
      <c r="E27" s="9"/>
      <c r="F27" s="10"/>
      <c r="G27" s="9"/>
      <c r="H27" s="3"/>
      <c r="J27" s="30"/>
      <c r="K27" s="30"/>
      <c r="L27" s="30"/>
    </row>
    <row r="28" spans="1:12" ht="51" customHeight="1" thickBot="1" x14ac:dyDescent="0.3">
      <c r="A28" s="7">
        <v>29</v>
      </c>
      <c r="B28" s="23" t="s">
        <v>61</v>
      </c>
      <c r="C28" s="28" t="s">
        <v>71</v>
      </c>
      <c r="D28" s="8" t="s">
        <v>9</v>
      </c>
      <c r="E28" s="9"/>
      <c r="F28" s="10"/>
      <c r="G28" s="9"/>
      <c r="H28" s="3"/>
      <c r="J28" s="30"/>
      <c r="K28" s="30"/>
      <c r="L28" s="30"/>
    </row>
    <row r="29" spans="1:12" ht="60" customHeight="1" x14ac:dyDescent="0.25">
      <c r="A29" s="7">
        <v>30</v>
      </c>
      <c r="B29" s="23" t="s">
        <v>62</v>
      </c>
      <c r="C29" s="27" t="s">
        <v>70</v>
      </c>
      <c r="D29" s="8" t="s">
        <v>9</v>
      </c>
      <c r="E29" s="9"/>
      <c r="F29" s="10"/>
      <c r="G29" s="9"/>
      <c r="H29" s="3"/>
      <c r="J29" s="30"/>
      <c r="K29" s="30"/>
      <c r="L29" s="30"/>
    </row>
    <row r="30" spans="1:12" ht="51" customHeight="1" x14ac:dyDescent="0.25">
      <c r="A30" s="7">
        <v>31</v>
      </c>
      <c r="B30" s="23" t="s">
        <v>63</v>
      </c>
      <c r="C30" s="22" t="s">
        <v>72</v>
      </c>
      <c r="D30" s="8" t="s">
        <v>9</v>
      </c>
      <c r="E30" s="9"/>
      <c r="F30" s="10"/>
      <c r="G30" s="9"/>
      <c r="H30" s="3"/>
      <c r="J30" s="30"/>
      <c r="K30" s="30"/>
      <c r="L30" s="30"/>
    </row>
    <row r="31" spans="1:12" ht="51" customHeight="1" thickBot="1" x14ac:dyDescent="0.3">
      <c r="A31" s="7">
        <v>32</v>
      </c>
      <c r="B31" s="23" t="s">
        <v>64</v>
      </c>
      <c r="C31" s="22" t="s">
        <v>72</v>
      </c>
      <c r="D31" s="8" t="s">
        <v>9</v>
      </c>
      <c r="E31" s="9"/>
      <c r="F31" s="10"/>
      <c r="G31" s="9"/>
      <c r="H31" s="3"/>
      <c r="J31" s="30"/>
      <c r="K31" s="30"/>
      <c r="L31" s="30"/>
    </row>
    <row r="32" spans="1:12" ht="51" customHeight="1" thickBot="1" x14ac:dyDescent="0.3">
      <c r="A32" s="7">
        <v>33</v>
      </c>
      <c r="B32" s="23" t="s">
        <v>65</v>
      </c>
      <c r="C32" s="26" t="s">
        <v>69</v>
      </c>
      <c r="D32" s="8" t="s">
        <v>9</v>
      </c>
      <c r="E32" s="9"/>
      <c r="F32" s="10"/>
      <c r="G32" s="9"/>
      <c r="H32" s="3"/>
      <c r="J32" s="30"/>
      <c r="K32" s="30"/>
      <c r="L32" s="30"/>
    </row>
    <row r="33" spans="1:12" ht="51" customHeight="1" x14ac:dyDescent="0.25">
      <c r="A33" s="7"/>
      <c r="B33" s="4"/>
      <c r="C33" s="8"/>
      <c r="D33" s="4"/>
      <c r="E33" s="24"/>
      <c r="F33" s="24"/>
      <c r="G33" s="9"/>
      <c r="H33" s="3"/>
      <c r="I33" s="3"/>
      <c r="J33" s="30"/>
      <c r="K33" s="30"/>
      <c r="L33" s="30"/>
    </row>
    <row r="34" spans="1:12" x14ac:dyDescent="0.25">
      <c r="A34" s="7"/>
      <c r="B34" s="4"/>
      <c r="C34" s="8"/>
      <c r="D34" s="4"/>
      <c r="E34" s="24"/>
      <c r="F34" s="24"/>
      <c r="G34" s="9"/>
      <c r="J34" s="30"/>
      <c r="K34" s="30"/>
      <c r="L34" s="30"/>
    </row>
    <row r="35" spans="1:12" x14ac:dyDescent="0.25">
      <c r="A35" s="7"/>
      <c r="B35" s="4"/>
      <c r="C35" s="8"/>
      <c r="D35" s="4"/>
      <c r="E35" s="24"/>
      <c r="F35" s="24"/>
      <c r="G35" s="9"/>
      <c r="I35" s="3"/>
      <c r="J35" s="30"/>
      <c r="K35" s="30"/>
      <c r="L35" s="30"/>
    </row>
    <row r="36" spans="1:12" x14ac:dyDescent="0.25">
      <c r="J36" s="30"/>
      <c r="K36" s="30"/>
      <c r="L36" s="30"/>
    </row>
    <row r="37" spans="1:12" x14ac:dyDescent="0.25">
      <c r="J37" s="30"/>
      <c r="K37" s="30"/>
      <c r="L37" s="30"/>
    </row>
    <row r="38" spans="1:12" ht="15.75" thickBot="1" x14ac:dyDescent="0.3">
      <c r="A38" s="4"/>
      <c r="B38" s="25" t="s">
        <v>47</v>
      </c>
      <c r="C38" s="25"/>
      <c r="D38" s="25"/>
      <c r="E38" s="25"/>
      <c r="F38" s="4"/>
      <c r="G38" s="4"/>
      <c r="J38" s="30"/>
      <c r="K38" s="30"/>
      <c r="L38" s="30"/>
    </row>
    <row r="39" spans="1:12" ht="49.5" thickBot="1" x14ac:dyDescent="0.3">
      <c r="A39" s="11" t="s">
        <v>1</v>
      </c>
      <c r="B39" s="12" t="s">
        <v>2</v>
      </c>
      <c r="C39" s="12" t="s">
        <v>3</v>
      </c>
      <c r="D39" s="13" t="s">
        <v>4</v>
      </c>
      <c r="E39" s="6" t="s">
        <v>48</v>
      </c>
      <c r="F39" s="6" t="s">
        <v>49</v>
      </c>
      <c r="G39" s="13"/>
      <c r="J39" s="30"/>
      <c r="K39" s="30"/>
      <c r="L39" s="30"/>
    </row>
    <row r="40" spans="1:12" ht="27" thickBot="1" x14ac:dyDescent="0.4">
      <c r="A40" s="14">
        <v>1</v>
      </c>
      <c r="B40" s="15" t="s">
        <v>34</v>
      </c>
      <c r="C40" s="15" t="s">
        <v>35</v>
      </c>
      <c r="D40" s="15" t="s">
        <v>9</v>
      </c>
      <c r="E40" s="16"/>
      <c r="F40" s="17"/>
      <c r="G40" s="16"/>
      <c r="J40" s="30"/>
      <c r="K40" s="33"/>
      <c r="L40" s="30"/>
    </row>
    <row r="41" spans="1:12" ht="15.75" thickBot="1" x14ac:dyDescent="0.3">
      <c r="A41" s="14">
        <v>2</v>
      </c>
      <c r="B41" s="15" t="s">
        <v>36</v>
      </c>
      <c r="C41" s="15" t="s">
        <v>37</v>
      </c>
      <c r="D41" s="15" t="s">
        <v>9</v>
      </c>
      <c r="E41" s="16"/>
      <c r="F41" s="17"/>
      <c r="G41" s="16"/>
      <c r="J41" s="34"/>
      <c r="K41" s="30"/>
      <c r="L41" s="30"/>
    </row>
    <row r="42" spans="1:12" ht="15.75" thickBot="1" x14ac:dyDescent="0.3">
      <c r="A42" s="14"/>
      <c r="B42" s="15"/>
      <c r="C42" s="15" t="s">
        <v>38</v>
      </c>
      <c r="D42" s="15" t="s">
        <v>9</v>
      </c>
      <c r="E42" s="16"/>
      <c r="F42" s="17"/>
      <c r="G42" s="16"/>
      <c r="J42" s="34"/>
      <c r="K42" s="30"/>
      <c r="L42" s="30"/>
    </row>
    <row r="43" spans="1:12" ht="25.5" thickBot="1" x14ac:dyDescent="0.3">
      <c r="A43" s="14">
        <v>4</v>
      </c>
      <c r="B43" s="15" t="s">
        <v>39</v>
      </c>
      <c r="C43" s="15" t="s">
        <v>40</v>
      </c>
      <c r="D43" s="15" t="s">
        <v>9</v>
      </c>
      <c r="E43" s="16"/>
      <c r="F43" s="17"/>
      <c r="G43" s="16"/>
      <c r="J43" s="34"/>
      <c r="K43" s="30"/>
      <c r="L43" s="30"/>
    </row>
    <row r="44" spans="1:12" ht="25.5" thickBot="1" x14ac:dyDescent="0.3">
      <c r="A44" s="14">
        <v>6</v>
      </c>
      <c r="B44" s="15" t="s">
        <v>41</v>
      </c>
      <c r="C44" s="15" t="s">
        <v>42</v>
      </c>
      <c r="D44" s="15" t="s">
        <v>9</v>
      </c>
      <c r="E44" s="16"/>
      <c r="F44" s="17"/>
      <c r="G44" s="16"/>
      <c r="J44" s="30"/>
      <c r="K44" s="30"/>
      <c r="L44" s="30"/>
    </row>
    <row r="45" spans="1:12" ht="25.5" thickBot="1" x14ac:dyDescent="0.3">
      <c r="A45" s="14">
        <v>7</v>
      </c>
      <c r="B45" s="15" t="s">
        <v>43</v>
      </c>
      <c r="C45" s="15" t="s">
        <v>44</v>
      </c>
      <c r="D45" s="15" t="s">
        <v>9</v>
      </c>
      <c r="E45" s="16"/>
      <c r="F45" s="17"/>
      <c r="G45" s="16"/>
      <c r="J45" s="30"/>
      <c r="K45" s="30"/>
      <c r="L45" s="30"/>
    </row>
    <row r="46" spans="1:12" ht="37.5" thickBot="1" x14ac:dyDescent="0.3">
      <c r="A46" s="14">
        <v>8</v>
      </c>
      <c r="B46" s="15" t="s">
        <v>45</v>
      </c>
      <c r="C46" s="15" t="s">
        <v>46</v>
      </c>
      <c r="D46" s="37" t="s">
        <v>9</v>
      </c>
      <c r="E46" s="16"/>
      <c r="F46" s="38"/>
      <c r="G46" s="16"/>
      <c r="J46" s="30"/>
      <c r="K46" s="30"/>
      <c r="L46" s="30"/>
    </row>
    <row r="47" spans="1:12" x14ac:dyDescent="0.25">
      <c r="A47" s="18"/>
      <c r="B47" s="19"/>
      <c r="C47" s="19"/>
      <c r="D47" s="18"/>
      <c r="E47" s="35"/>
      <c r="F47" s="35"/>
      <c r="G47" s="36"/>
      <c r="J47" s="30"/>
      <c r="K47" s="30"/>
      <c r="L47" s="30"/>
    </row>
    <row r="48" spans="1:12" x14ac:dyDescent="0.25">
      <c r="A48" s="18"/>
      <c r="B48" s="18"/>
      <c r="C48" s="18"/>
      <c r="D48" s="18"/>
      <c r="E48" s="35"/>
      <c r="F48" s="35"/>
      <c r="G48" s="36"/>
      <c r="J48" s="30"/>
      <c r="K48" s="30"/>
      <c r="L48" s="30"/>
    </row>
    <row r="49" spans="1:9" x14ac:dyDescent="0.25">
      <c r="A49" s="18"/>
      <c r="B49" s="18"/>
      <c r="C49" s="18"/>
      <c r="D49" s="18"/>
      <c r="E49" s="35"/>
      <c r="F49" s="35"/>
      <c r="G49" s="36"/>
      <c r="I49" s="3"/>
    </row>
  </sheetData>
  <mergeCells count="2">
    <mergeCell ref="B4:E4"/>
    <mergeCell ref="B38:E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ΠΡΟΥΠΟΛΟΓΙΣΜΟΣ ΑΝΑΛ ΦΩΤ ΜΗΧΑΝΗΜ</vt:lpstr>
      <vt:lpstr>ΟΙΚΟΝ ΠΡΟΣΦΟΡΑ ΑΝΑΛ ΦΩΤ ΜΗΧΑΝΗΜ</vt:lpstr>
      <vt:lpstr>ΤΕΧΝΙΚΟ ΦΥΛΛΑΔΙΟ</vt:lpstr>
      <vt:lpstr>'ΟΙΚΟΝ ΠΡΟΣΦΟΡΑ ΑΝΑΛ ΦΩΤ ΜΗΧΑΝΗΜ'!Print_Area</vt:lpstr>
      <vt:lpstr>'ΠΡΟΥΠΟΛΟΓΙΣΜΟΣ ΑΝΑΛ ΦΩΤ ΜΗΧΑΝΗΜ'!Print_Titles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spyros giousis</dc:creator>
  <cp:lastModifiedBy>user</cp:lastModifiedBy>
  <cp:lastPrinted>2018-04-25T06:49:48Z</cp:lastPrinted>
  <dcterms:created xsi:type="dcterms:W3CDTF">2017-07-07T09:49:07Z</dcterms:created>
  <dcterms:modified xsi:type="dcterms:W3CDTF">2021-08-27T09:24:48Z</dcterms:modified>
</cp:coreProperties>
</file>