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0\ΕΠΟΧΗ ΚΟΡΩΝΟΪΟΥ\COVID19 III\ΕΠΙΠΛΑ ΦΩΤΙΑΣ COVID III\"/>
    </mc:Choice>
  </mc:AlternateContent>
  <bookViews>
    <workbookView xWindow="0" yWindow="0" windowWidth="28800" windowHeight="1230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Φύλλο1!$A$1:$L$22</definedName>
    <definedName name="ΕΚΠΤΩΣΗ">Φύλλο1!#REF!</definedName>
  </definedNames>
  <calcPr calcId="162913"/>
</workbook>
</file>

<file path=xl/calcChain.xml><?xml version="1.0" encoding="utf-8"?>
<calcChain xmlns="http://schemas.openxmlformats.org/spreadsheetml/2006/main">
  <c r="L17" i="1" l="1"/>
  <c r="L12" i="1"/>
  <c r="L10" i="1"/>
  <c r="L14" i="1"/>
  <c r="L13" i="1"/>
  <c r="L11" i="1"/>
  <c r="L9" i="1"/>
  <c r="L8" i="1"/>
  <c r="L16" i="1" l="1"/>
  <c r="L15" i="1"/>
  <c r="L7" i="1"/>
  <c r="L6" i="1"/>
  <c r="L5" i="1"/>
  <c r="L4" i="1"/>
  <c r="L18" i="1" l="1"/>
  <c r="L19" i="1" l="1"/>
  <c r="L20" i="1" s="1"/>
  <c r="L21" i="1" s="1"/>
  <c r="L22" i="1" s="1"/>
</calcChain>
</file>

<file path=xl/sharedStrings.xml><?xml version="1.0" encoding="utf-8"?>
<sst xmlns="http://schemas.openxmlformats.org/spreadsheetml/2006/main" count="67" uniqueCount="52">
  <si>
    <t>ΣΧΕΔΙΟ</t>
  </si>
  <si>
    <t>ΤΕΜ.</t>
  </si>
  <si>
    <t xml:space="preserve">Φ.Π.Α. </t>
  </si>
  <si>
    <t>Σύνολο μετά το Φ.Π.Α. (€)</t>
  </si>
  <si>
    <t>ΔΙΑΣΤΑΣΗ</t>
  </si>
  <si>
    <t>ΧΡΩΜΑ ΣΚΕΛΕΤΟΥ ή ΚΑΣΩΜΑΤΟΣ</t>
  </si>
  <si>
    <t>ΧΡΩΜΑ ΕΠΙΦΑΝΕΙΑΣ ή ΥΦΑΣΜΑΤΟΣ</t>
  </si>
  <si>
    <t>ΜΟΝΤΕΛΟ - ΚΩΔΙΚΟΣ</t>
  </si>
  <si>
    <t>ΠΟΣΟΣΤΟ ΕΚΠΤΩΣΗΣ</t>
  </si>
  <si>
    <t>Αξία ΕΠΙΠΛΩΝ:</t>
  </si>
  <si>
    <t>ΕΚΠΤΩΣΗ</t>
  </si>
  <si>
    <t>ΥΠΟΛΟΙΠΟ</t>
  </si>
  <si>
    <t>ΤΙΜΗ ΜΟΝΑΔΟΣ ΧΩΡΙΣ ΦΠΑ24%</t>
  </si>
  <si>
    <t>160 X 80 X 73H</t>
  </si>
  <si>
    <t>ΑΝΘΡΑΚΙ</t>
  </si>
  <si>
    <t>ΣΚΕΛΕΤΟΣ ΓΥΑΛΙΣΜΕΝΟ ΑΛΟΥΜΙΝΙΟ</t>
  </si>
  <si>
    <t>ΔΕΡΜΑΤΙΝΗ ΜΑΥΡΗ</t>
  </si>
  <si>
    <t>ΝΙΚΕΛ</t>
  </si>
  <si>
    <t>80 Χ 42 Χ 200Η</t>
  </si>
  <si>
    <t>80 Χ 42 Χ 80Η</t>
  </si>
  <si>
    <t>ΚΑΘΙΣΜΑ ΣΥΝΕΡΓΑΣΙΑΣ ΜΕ ΕΝΙΑΙΑ ΕΔΡΑ ΠΛΑΤΗ ΚΑΙ ΜΠΡΑΤΣΑ</t>
  </si>
  <si>
    <t>ΣΚΕΛΕΤΟΣ ΧΑΛΥΒΔΙΝΟΣ ΝΙΚΕΛ</t>
  </si>
  <si>
    <t>ΣΥΣΤΟΙΧΙΑ 3 ΜΕΤΑΛΛΙΚΩΝ ΚΑΘΙΣΜΑΤΩΝ  ΜΕ ΠΟΔΙΑ ΚΑΙ ΜΠΡΑΤΣΑ ΑΠΌ ΧΥΤΟ ΑΛΟΥΜΙΝΙΟ- ΚΑΘΙΣΜΑ ΑΠΌ ΔΙΑΤΡΗΤΟ ΧΑΛΥΒΑ</t>
  </si>
  <si>
    <t>ΣΚΕΛΕΤΟΣ ΑΝΘΡΑΚΙ ΗΛΕΚΤΡΟΣΤΑΤΙΚΗ ΒΑΦΗ</t>
  </si>
  <si>
    <t>ΚΑΘΙΣΜΑ ΑΣΗΜΙ ΗΛΕΚΤΡΟΣΤΑΤΙΚΗ ΒΑΦΗ</t>
  </si>
  <si>
    <t>ΓΡΑΦΕΙΟ ΜΕ ΕΠΕΝΔΥΣΗ LAMINATE ΚΑΙ ΠΑΧΟΣ 25χιλ ΜΕ ΜΕΤΑΛΛΙΚΟ ΣΚΕΛΕΤΟ</t>
  </si>
  <si>
    <t xml:space="preserve">ΟΞΙΑ </t>
  </si>
  <si>
    <t>ΤΡΑΠΕΖΑΚΙ ΕΠΙΣΚΕΠΤΩΝ LAMINATE ΚΑΙ ΠΑΧΟΣ 25χιλ ΜΕ ΜΕΤΑΛΛΙΚΟ ΣΚΕΛΕΤΟ</t>
  </si>
  <si>
    <t>193 Χ 73 Χ 81Η</t>
  </si>
  <si>
    <t>80 Χ 60 Χ 73Η</t>
  </si>
  <si>
    <t>60 Χ 60 Χ 48Η</t>
  </si>
  <si>
    <t>ΒΙΒΛΙΟΘΗΚΗ ΚΛΕΙΣΤΗ ΜΕ ΚΛΕΙΔΑΡΙΑ ΚΑΙ ΜΕΤΑΛΛΙΚΑ ΠΟΜΟΛΑ</t>
  </si>
  <si>
    <t>ΓΑΛΒΑΝΙΖΕ</t>
  </si>
  <si>
    <t>ΓΡΑΦΕΙΟ ΜΕ ΕΠΕΝΔΥΣΗ LAMINATE ΚΑΙ ΠΑΧΟΣ 18χιλ ΜΕ ΜΕΤΑΛΛΙΚΟ ΣΚΕΛΕΤΟ</t>
  </si>
  <si>
    <t>ΚΑΤΑΣΚΕΥΗ ΠΡΟΣΤΑΣΙΑΣ ΑΠΌ PLEXIGLASS</t>
  </si>
  <si>
    <t>PLEXIGLASS</t>
  </si>
  <si>
    <t>ΚΑΘΙΣΜΑ ΕΠΙΣΚΕΠΤΩΝ ΜΕ ΜΕΤΑΛΛΙΚΟ ΣΚΕΛΕΤΟ ΣΤΟΙΒΑΖΟΜΕΝΟ</t>
  </si>
  <si>
    <t>80 Χ 170Η</t>
  </si>
  <si>
    <t>240 Χ 120 Χ 73Η</t>
  </si>
  <si>
    <t>ΚΑΡΥΔΙΑ Η1713</t>
  </si>
  <si>
    <t>RAL7021</t>
  </si>
  <si>
    <t>ΚΑΡΥΔΙΑ Η1709</t>
  </si>
  <si>
    <t>240 X 180 X 73H</t>
  </si>
  <si>
    <t>180 Χ 160 Χ 73Η</t>
  </si>
  <si>
    <t>ΓΩΝΙΑΚΗ ΣΥΝΘΕΣΗ ΓΡΑΦΕΙΩΝ  ΜΕ ΕΠΕΝΔΥΣΗ LAMINATE ΜΕ ΣΥΡΤΑΡΙΑ ΚΑΙ ΠΡΟΣΤΑΣΙΑ ΜΕ ΤΖΑΜΙΑ SECURITE</t>
  </si>
  <si>
    <t>ΓΡΑΦΕΙΟ ΜΕ ΕΠΕΝΔΥΣΗ LAMINATE ΚΑΙ ΜΕΤΑΛΛΙΚΟ ΣΚΕΛΕΤΟ ΜΕ ΣΥΡΤΑΡΙΑ ΚΑΙ ΠΡΟΣΤΑΣΙΑ ΜΕ ΤΖΑΜΙΑ SECURITE</t>
  </si>
  <si>
    <t>ΓΚΙΣΕ ΜΕ ΕΠΕΝΔΥΣΗ LAMINATE ΜΕ ΣΥΡΤΑΡΙΑ ΚΑΙ ΠΡΟΣΤΑΣΙΑ ΜΕ ΤΖΑΜΙΑ SECURITE</t>
  </si>
  <si>
    <t>120X400</t>
  </si>
  <si>
    <t>ΡΑΦΙ ΓΑΛΒΑΝΙΖΕ ΤΥΠΟΥ UNIRAK ΜΕ ΌΛΑ ΤΑ ΠΑΡΕΛΚΟΜΕΝΑ ΓΙΑ ΤΟΝ ΣΚΕΛΕΤΟ ΚΛΠ</t>
  </si>
  <si>
    <t>Αντικατάσταση - αποκατάσταση και ενίσχυση των επίπλων μετά τη φωτιά στις 13/9/2020 στο Β' κτίριο (κίτρινο) του Δημαρχείου και μεταφορά αυτών στο νέο κτίριο μετεγκατάστασης των υπηρασιών - Συμπληρωματικός εξοπλισμός του νέο καταστήματος ΚΕΠ Αμυγδαλεώνα και των λοιπων υπηρεσιών για την αντιμετώπιση του COVID 19 και την προφύλαξη των υπαλλήλων και των δημοτών</t>
  </si>
  <si>
    <r>
      <t xml:space="preserve">ΣΥΝΟΛΙΚΗ ΤΙΜΗ </t>
    </r>
    <r>
      <rPr>
        <b/>
        <sz val="11"/>
        <color rgb="FFFF0000"/>
        <rFont val="Calibri"/>
        <family val="2"/>
        <charset val="161"/>
        <scheme val="minor"/>
      </rPr>
      <t xml:space="preserve">ΧΩΡΙΣ </t>
    </r>
    <r>
      <rPr>
        <b/>
        <sz val="11"/>
        <rFont val="Calibri"/>
        <family val="2"/>
        <charset val="161"/>
        <scheme val="minor"/>
      </rPr>
      <t>ΦΠΑ24%</t>
    </r>
  </si>
  <si>
    <t>ΚΑΘΙΣΜΑ ΕΡΓΑΣΙΑΣ ΜΕ ΡΥΘΜΙΖΟΜΕΝΑ ΜΠΡΑΤΣΑ ΚΑΙ ΜΗΧΑΝΙΣΜΟ τύπου SYNCHRO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</si>
</sst>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4" fontId="4" fillId="0" borderId="1" xfId="2" applyFont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0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9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</cellXfs>
  <cellStyles count="3">
    <cellStyle name="Κανονικό" xfId="0" builtinId="0"/>
    <cellStyle name="Νομισματική μονάδα" xfId="2" builtinId="4"/>
    <cellStyle name="Ποσοστό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161586</xdr:colOff>
      <xdr:row>3</xdr:row>
      <xdr:rowOff>81641</xdr:rowOff>
    </xdr:from>
    <xdr:to>
      <xdr:col>2</xdr:col>
      <xdr:colOff>637836</xdr:colOff>
      <xdr:row>3</xdr:row>
      <xdr:rowOff>1082412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586" y="2260485"/>
          <a:ext cx="1631156" cy="10007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161587</xdr:colOff>
      <xdr:row>3</xdr:row>
      <xdr:rowOff>1165111</xdr:rowOff>
    </xdr:from>
    <xdr:to>
      <xdr:col>2</xdr:col>
      <xdr:colOff>637837</xdr:colOff>
      <xdr:row>3</xdr:row>
      <xdr:rowOff>2165882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587" y="3343955"/>
          <a:ext cx="1631156" cy="100077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122464</xdr:colOff>
      <xdr:row>3</xdr:row>
      <xdr:rowOff>2299606</xdr:rowOff>
    </xdr:from>
    <xdr:to>
      <xdr:col>1</xdr:col>
      <xdr:colOff>151379</xdr:colOff>
      <xdr:row>3</xdr:row>
      <xdr:rowOff>2805851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464" y="4478450"/>
          <a:ext cx="1005228" cy="506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217714</xdr:colOff>
      <xdr:row>3</xdr:row>
      <xdr:rowOff>2161835</xdr:rowOff>
    </xdr:from>
    <xdr:to>
      <xdr:col>2</xdr:col>
      <xdr:colOff>1186810</xdr:colOff>
      <xdr:row>3</xdr:row>
      <xdr:rowOff>3127943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2620" y="4340679"/>
          <a:ext cx="969096" cy="9661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775606</xdr:colOff>
      <xdr:row>4</xdr:row>
      <xdr:rowOff>95251</xdr:rowOff>
    </xdr:from>
    <xdr:to>
      <xdr:col>2</xdr:col>
      <xdr:colOff>398140</xdr:colOff>
      <xdr:row>4</xdr:row>
      <xdr:rowOff>1251858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5606" y="12287251"/>
          <a:ext cx="765534" cy="115660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653143</xdr:colOff>
      <xdr:row>5</xdr:row>
      <xdr:rowOff>149678</xdr:rowOff>
    </xdr:from>
    <xdr:to>
      <xdr:col>2</xdr:col>
      <xdr:colOff>430160</xdr:colOff>
      <xdr:row>5</xdr:row>
      <xdr:rowOff>1156606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3143" y="13729607"/>
          <a:ext cx="920017" cy="10069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415954</xdr:colOff>
      <xdr:row>6</xdr:row>
      <xdr:rowOff>136071</xdr:rowOff>
    </xdr:from>
    <xdr:to>
      <xdr:col>2</xdr:col>
      <xdr:colOff>830035</xdr:colOff>
      <xdr:row>6</xdr:row>
      <xdr:rowOff>1211035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5954" y="15103928"/>
          <a:ext cx="1557081" cy="10749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503465</xdr:colOff>
      <xdr:row>14</xdr:row>
      <xdr:rowOff>217715</xdr:rowOff>
    </xdr:from>
    <xdr:to>
      <xdr:col>2</xdr:col>
      <xdr:colOff>724381</xdr:colOff>
      <xdr:row>14</xdr:row>
      <xdr:rowOff>979715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3465" y="16573501"/>
          <a:ext cx="1363916" cy="762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653144</xdr:colOff>
      <xdr:row>15</xdr:row>
      <xdr:rowOff>244928</xdr:rowOff>
    </xdr:from>
    <xdr:to>
      <xdr:col>2</xdr:col>
      <xdr:colOff>561976</xdr:colOff>
      <xdr:row>15</xdr:row>
      <xdr:rowOff>1092653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3144" y="17988642"/>
          <a:ext cx="1051832" cy="847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345281</xdr:colOff>
      <xdr:row>3</xdr:row>
      <xdr:rowOff>3107531</xdr:rowOff>
    </xdr:from>
    <xdr:to>
      <xdr:col>2</xdr:col>
      <xdr:colOff>345281</xdr:colOff>
      <xdr:row>3</xdr:row>
      <xdr:rowOff>3911864</xdr:rowOff>
    </xdr:to>
    <xdr:pic>
      <xdr:nvPicPr>
        <xdr:cNvPr id="4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45281" y="5286375"/>
          <a:ext cx="1154906" cy="8043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220549</xdr:colOff>
      <xdr:row>7</xdr:row>
      <xdr:rowOff>61987</xdr:rowOff>
    </xdr:from>
    <xdr:to>
      <xdr:col>2</xdr:col>
      <xdr:colOff>715849</xdr:colOff>
      <xdr:row>7</xdr:row>
      <xdr:rowOff>1090687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20549" y="17814206"/>
          <a:ext cx="1650206" cy="1028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233024</xdr:colOff>
      <xdr:row>7</xdr:row>
      <xdr:rowOff>1201017</xdr:rowOff>
    </xdr:from>
    <xdr:to>
      <xdr:col>2</xdr:col>
      <xdr:colOff>666941</xdr:colOff>
      <xdr:row>7</xdr:row>
      <xdr:rowOff>1791898</xdr:rowOff>
    </xdr:to>
    <xdr:pic>
      <xdr:nvPicPr>
        <xdr:cNvPr id="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33024" y="18953236"/>
          <a:ext cx="1588823" cy="59088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453760</xdr:colOff>
      <xdr:row>7</xdr:row>
      <xdr:rowOff>1889124</xdr:rowOff>
    </xdr:from>
    <xdr:to>
      <xdr:col>2</xdr:col>
      <xdr:colOff>453760</xdr:colOff>
      <xdr:row>7</xdr:row>
      <xdr:rowOff>2693457</xdr:rowOff>
    </xdr:to>
    <xdr:pic>
      <xdr:nvPicPr>
        <xdr:cNvPr id="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53760" y="19641343"/>
          <a:ext cx="1154906" cy="8043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666750</xdr:colOff>
      <xdr:row>7</xdr:row>
      <xdr:rowOff>2809875</xdr:rowOff>
    </xdr:from>
    <xdr:to>
      <xdr:col>2</xdr:col>
      <xdr:colOff>480940</xdr:colOff>
      <xdr:row>7</xdr:row>
      <xdr:rowOff>3775983</xdr:rowOff>
    </xdr:to>
    <xdr:pic>
      <xdr:nvPicPr>
        <xdr:cNvPr id="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" y="20562094"/>
          <a:ext cx="969096" cy="9661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244928</xdr:colOff>
      <xdr:row>8</xdr:row>
      <xdr:rowOff>176893</xdr:rowOff>
    </xdr:from>
    <xdr:to>
      <xdr:col>2</xdr:col>
      <xdr:colOff>857249</xdr:colOff>
      <xdr:row>8</xdr:row>
      <xdr:rowOff>1197865</xdr:rowOff>
    </xdr:to>
    <xdr:pic>
      <xdr:nvPicPr>
        <xdr:cNvPr id="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4928" y="27311237"/>
          <a:ext cx="1767227" cy="10209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260614</xdr:colOff>
      <xdr:row>8</xdr:row>
      <xdr:rowOff>1636448</xdr:rowOff>
    </xdr:from>
    <xdr:to>
      <xdr:col>2</xdr:col>
      <xdr:colOff>279980</xdr:colOff>
      <xdr:row>8</xdr:row>
      <xdr:rowOff>2546614</xdr:rowOff>
    </xdr:to>
    <xdr:pic>
      <xdr:nvPicPr>
        <xdr:cNvPr id="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60614" y="28770792"/>
          <a:ext cx="1174272" cy="9101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543719</xdr:colOff>
      <xdr:row>8</xdr:row>
      <xdr:rowOff>887679</xdr:rowOff>
    </xdr:from>
    <xdr:to>
      <xdr:col>2</xdr:col>
      <xdr:colOff>799151</xdr:colOff>
      <xdr:row>8</xdr:row>
      <xdr:rowOff>1522679</xdr:rowOff>
    </xdr:to>
    <xdr:pic>
      <xdr:nvPicPr>
        <xdr:cNvPr id="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3719" y="28022023"/>
          <a:ext cx="1410338" cy="635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202407</xdr:colOff>
      <xdr:row>8</xdr:row>
      <xdr:rowOff>2750344</xdr:rowOff>
    </xdr:from>
    <xdr:to>
      <xdr:col>3</xdr:col>
      <xdr:colOff>100013</xdr:colOff>
      <xdr:row>8</xdr:row>
      <xdr:rowOff>3554677</xdr:rowOff>
    </xdr:to>
    <xdr:pic>
      <xdr:nvPicPr>
        <xdr:cNvPr id="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57313" y="29884688"/>
          <a:ext cx="1154906" cy="80433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284427</xdr:colOff>
      <xdr:row>8</xdr:row>
      <xdr:rowOff>2742408</xdr:rowOff>
    </xdr:from>
    <xdr:to>
      <xdr:col>2</xdr:col>
      <xdr:colOff>98617</xdr:colOff>
      <xdr:row>8</xdr:row>
      <xdr:rowOff>3708516</xdr:rowOff>
    </xdr:to>
    <xdr:pic>
      <xdr:nvPicPr>
        <xdr:cNvPr id="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4427" y="29876752"/>
          <a:ext cx="969096" cy="9661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878417</xdr:colOff>
      <xdr:row>10</xdr:row>
      <xdr:rowOff>148167</xdr:rowOff>
    </xdr:from>
    <xdr:to>
      <xdr:col>2</xdr:col>
      <xdr:colOff>560634</xdr:colOff>
      <xdr:row>10</xdr:row>
      <xdr:rowOff>1513417</xdr:rowOff>
    </xdr:to>
    <xdr:pic>
      <xdr:nvPicPr>
        <xdr:cNvPr id="62" name="Picture 3" descr="Διαχωριστικά Γραφείων Plexiglass (επιδαπέδια) Πάχους 5mm &amp; Ύψους 1590mm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42465" t="17301" r="6043" b="17619"/>
        <a:stretch>
          <a:fillRect/>
        </a:stretch>
      </xdr:blipFill>
      <xdr:spPr bwMode="auto">
        <a:xfrm>
          <a:off x="878417" y="28294542"/>
          <a:ext cx="837123" cy="1365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762002</xdr:colOff>
      <xdr:row>12</xdr:row>
      <xdr:rowOff>40823</xdr:rowOff>
    </xdr:from>
    <xdr:to>
      <xdr:col>2</xdr:col>
      <xdr:colOff>345467</xdr:colOff>
      <xdr:row>12</xdr:row>
      <xdr:rowOff>1306287</xdr:rowOff>
    </xdr:to>
    <xdr:pic>
      <xdr:nvPicPr>
        <xdr:cNvPr id="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62002" y="32866354"/>
          <a:ext cx="738371" cy="12654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612321</xdr:colOff>
      <xdr:row>13</xdr:row>
      <xdr:rowOff>149678</xdr:rowOff>
    </xdr:from>
    <xdr:to>
      <xdr:col>2</xdr:col>
      <xdr:colOff>445634</xdr:colOff>
      <xdr:row>13</xdr:row>
      <xdr:rowOff>1166651</xdr:rowOff>
    </xdr:to>
    <xdr:pic>
      <xdr:nvPicPr>
        <xdr:cNvPr id="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12321" y="34368241"/>
          <a:ext cx="988219" cy="101697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127000</xdr:colOff>
      <xdr:row>9</xdr:row>
      <xdr:rowOff>211667</xdr:rowOff>
    </xdr:from>
    <xdr:to>
      <xdr:col>2</xdr:col>
      <xdr:colOff>973667</xdr:colOff>
      <xdr:row>9</xdr:row>
      <xdr:rowOff>1226500</xdr:rowOff>
    </xdr:to>
    <xdr:pic>
      <xdr:nvPicPr>
        <xdr:cNvPr id="6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7000" y="39728511"/>
          <a:ext cx="2001573" cy="10148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889000</xdr:colOff>
      <xdr:row>11</xdr:row>
      <xdr:rowOff>148166</xdr:rowOff>
    </xdr:from>
    <xdr:to>
      <xdr:col>2</xdr:col>
      <xdr:colOff>603250</xdr:colOff>
      <xdr:row>11</xdr:row>
      <xdr:rowOff>1177383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89000" y="38879197"/>
          <a:ext cx="869156" cy="10292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Normal="100" zoomScaleSheetLayoutView="100" workbookViewId="0">
      <selection activeCell="D5" sqref="D5:E5"/>
    </sheetView>
  </sheetViews>
  <sheetFormatPr defaultRowHeight="15" x14ac:dyDescent="0.25"/>
  <cols>
    <col min="1" max="1" width="14.5703125" style="4" customWidth="1"/>
    <col min="2" max="2" width="2.7109375" style="4" customWidth="1"/>
    <col min="3" max="3" width="18.85546875" style="4" customWidth="1"/>
    <col min="4" max="4" width="19.5703125" style="4" customWidth="1"/>
    <col min="5" max="5" width="0.5703125" style="4" customWidth="1"/>
    <col min="6" max="6" width="14.5703125" style="4" customWidth="1"/>
    <col min="7" max="7" width="15.85546875" style="4" customWidth="1"/>
    <col min="8" max="8" width="12.7109375" style="4" customWidth="1"/>
    <col min="9" max="9" width="34.140625" style="4" hidden="1" customWidth="1"/>
    <col min="10" max="10" width="6.85546875" style="4" customWidth="1"/>
    <col min="11" max="11" width="13.140625" style="4" customWidth="1"/>
    <col min="12" max="12" width="14.42578125" style="4" customWidth="1"/>
    <col min="13" max="14" width="9.140625" style="4"/>
    <col min="15" max="15" width="14.42578125" style="4" customWidth="1"/>
    <col min="16" max="16384" width="9.140625" style="4"/>
  </cols>
  <sheetData>
    <row r="1" spans="1:17" ht="161.25" customHeight="1" x14ac:dyDescent="0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O1" s="5"/>
      <c r="P1" s="5"/>
      <c r="Q1" s="5"/>
    </row>
    <row r="2" spans="1:17" ht="36.75" customHeight="1" x14ac:dyDescent="0.25">
      <c r="A2" s="6"/>
      <c r="B2" s="6"/>
      <c r="C2" s="6"/>
      <c r="D2" s="6"/>
      <c r="E2" s="6"/>
      <c r="F2" s="6"/>
      <c r="G2" s="6"/>
      <c r="H2" s="6"/>
      <c r="I2" s="7"/>
      <c r="J2" s="8"/>
      <c r="K2" s="9"/>
      <c r="L2" s="10"/>
      <c r="O2" s="11"/>
      <c r="P2" s="5"/>
      <c r="Q2" s="5"/>
    </row>
    <row r="3" spans="1:17" ht="87.75" customHeight="1" x14ac:dyDescent="0.25">
      <c r="A3" s="6" t="s">
        <v>0</v>
      </c>
      <c r="B3" s="6"/>
      <c r="C3" s="6"/>
      <c r="D3" s="6" t="s">
        <v>7</v>
      </c>
      <c r="E3" s="6"/>
      <c r="F3" s="8" t="s">
        <v>4</v>
      </c>
      <c r="G3" s="12" t="s">
        <v>5</v>
      </c>
      <c r="H3" s="12" t="s">
        <v>6</v>
      </c>
      <c r="I3" s="8" t="s">
        <v>8</v>
      </c>
      <c r="J3" s="8" t="s">
        <v>1</v>
      </c>
      <c r="K3" s="12" t="s">
        <v>12</v>
      </c>
      <c r="L3" s="13" t="s">
        <v>50</v>
      </c>
      <c r="N3" s="14"/>
      <c r="O3" s="5"/>
      <c r="P3" s="5"/>
      <c r="Q3" s="5"/>
    </row>
    <row r="4" spans="1:17" ht="321" customHeight="1" x14ac:dyDescent="0.25">
      <c r="A4" s="6"/>
      <c r="B4" s="6"/>
      <c r="C4" s="6"/>
      <c r="D4" s="15" t="s">
        <v>44</v>
      </c>
      <c r="E4" s="15"/>
      <c r="F4" s="16" t="s">
        <v>42</v>
      </c>
      <c r="G4" s="17" t="s">
        <v>14</v>
      </c>
      <c r="H4" s="18" t="s">
        <v>41</v>
      </c>
      <c r="I4" s="7"/>
      <c r="J4" s="8">
        <v>7</v>
      </c>
      <c r="K4" s="9">
        <v>1473</v>
      </c>
      <c r="L4" s="10">
        <f t="shared" ref="L4:L16" si="0">J4*K4</f>
        <v>10311</v>
      </c>
      <c r="O4" s="11"/>
      <c r="P4" s="5"/>
      <c r="Q4" s="5"/>
    </row>
    <row r="5" spans="1:17" ht="110.1" customHeight="1" x14ac:dyDescent="0.25">
      <c r="A5" s="6"/>
      <c r="B5" s="6"/>
      <c r="C5" s="6"/>
      <c r="D5" s="15" t="s">
        <v>51</v>
      </c>
      <c r="E5" s="15"/>
      <c r="F5" s="16"/>
      <c r="G5" s="17" t="s">
        <v>15</v>
      </c>
      <c r="H5" s="18" t="s">
        <v>16</v>
      </c>
      <c r="I5" s="7"/>
      <c r="J5" s="8">
        <v>18</v>
      </c>
      <c r="K5" s="9">
        <v>200</v>
      </c>
      <c r="L5" s="10">
        <f t="shared" si="0"/>
        <v>3600</v>
      </c>
      <c r="O5" s="11"/>
      <c r="P5" s="5"/>
      <c r="Q5" s="5"/>
    </row>
    <row r="6" spans="1:17" ht="110.1" customHeight="1" x14ac:dyDescent="0.25">
      <c r="A6" s="6"/>
      <c r="B6" s="6"/>
      <c r="C6" s="6"/>
      <c r="D6" s="15" t="s">
        <v>20</v>
      </c>
      <c r="E6" s="15"/>
      <c r="F6" s="16"/>
      <c r="G6" s="17" t="s">
        <v>21</v>
      </c>
      <c r="H6" s="18" t="s">
        <v>16</v>
      </c>
      <c r="I6" s="7"/>
      <c r="J6" s="8">
        <v>8</v>
      </c>
      <c r="K6" s="9">
        <v>145</v>
      </c>
      <c r="L6" s="10">
        <f t="shared" si="0"/>
        <v>1160</v>
      </c>
      <c r="O6" s="11"/>
      <c r="P6" s="5"/>
      <c r="Q6" s="5"/>
    </row>
    <row r="7" spans="1:17" ht="110.1" customHeight="1" x14ac:dyDescent="0.25">
      <c r="A7" s="6"/>
      <c r="B7" s="6"/>
      <c r="C7" s="6"/>
      <c r="D7" s="15" t="s">
        <v>22</v>
      </c>
      <c r="E7" s="15"/>
      <c r="F7" s="16" t="s">
        <v>28</v>
      </c>
      <c r="G7" s="17" t="s">
        <v>23</v>
      </c>
      <c r="H7" s="18" t="s">
        <v>24</v>
      </c>
      <c r="I7" s="7"/>
      <c r="J7" s="8">
        <v>4</v>
      </c>
      <c r="K7" s="9">
        <v>935</v>
      </c>
      <c r="L7" s="10">
        <f t="shared" si="0"/>
        <v>3740</v>
      </c>
      <c r="O7" s="11"/>
      <c r="P7" s="5"/>
      <c r="Q7" s="5"/>
    </row>
    <row r="8" spans="1:17" ht="312.75" customHeight="1" x14ac:dyDescent="0.25">
      <c r="A8" s="6"/>
      <c r="B8" s="6"/>
      <c r="C8" s="6"/>
      <c r="D8" s="15" t="s">
        <v>46</v>
      </c>
      <c r="E8" s="15"/>
      <c r="F8" s="16" t="s">
        <v>13</v>
      </c>
      <c r="G8" s="18" t="s">
        <v>39</v>
      </c>
      <c r="H8" s="18" t="s">
        <v>39</v>
      </c>
      <c r="I8" s="7"/>
      <c r="J8" s="8">
        <v>2</v>
      </c>
      <c r="K8" s="9">
        <v>1495</v>
      </c>
      <c r="L8" s="10">
        <f>J8*K8</f>
        <v>2990</v>
      </c>
      <c r="O8" s="11"/>
      <c r="P8" s="5"/>
      <c r="Q8" s="5"/>
    </row>
    <row r="9" spans="1:17" ht="307.5" customHeight="1" x14ac:dyDescent="0.25">
      <c r="A9" s="6"/>
      <c r="B9" s="6"/>
      <c r="C9" s="6"/>
      <c r="D9" s="15" t="s">
        <v>45</v>
      </c>
      <c r="E9" s="15"/>
      <c r="F9" s="16" t="s">
        <v>43</v>
      </c>
      <c r="G9" s="17" t="s">
        <v>40</v>
      </c>
      <c r="H9" s="18" t="s">
        <v>39</v>
      </c>
      <c r="I9" s="7"/>
      <c r="J9" s="8">
        <v>2</v>
      </c>
      <c r="K9" s="9">
        <v>746</v>
      </c>
      <c r="L9" s="10">
        <f t="shared" ref="L9:L10" si="1">J9*K9</f>
        <v>1492</v>
      </c>
      <c r="O9" s="11"/>
      <c r="P9" s="5"/>
      <c r="Q9" s="5"/>
    </row>
    <row r="10" spans="1:17" ht="112.5" customHeight="1" x14ac:dyDescent="0.25">
      <c r="A10" s="6"/>
      <c r="B10" s="6"/>
      <c r="C10" s="6"/>
      <c r="D10" s="19" t="s">
        <v>33</v>
      </c>
      <c r="E10" s="19"/>
      <c r="F10" s="20" t="s">
        <v>38</v>
      </c>
      <c r="G10" s="21" t="s">
        <v>40</v>
      </c>
      <c r="H10" s="22" t="s">
        <v>39</v>
      </c>
      <c r="I10" s="23"/>
      <c r="J10" s="24">
        <v>1</v>
      </c>
      <c r="K10" s="25">
        <v>328</v>
      </c>
      <c r="L10" s="26">
        <f t="shared" si="1"/>
        <v>328</v>
      </c>
      <c r="O10" s="11"/>
      <c r="P10" s="5"/>
      <c r="Q10" s="5"/>
    </row>
    <row r="11" spans="1:17" ht="127.5" customHeight="1" x14ac:dyDescent="0.25">
      <c r="A11" s="6"/>
      <c r="B11" s="6"/>
      <c r="C11" s="6"/>
      <c r="D11" s="15" t="s">
        <v>34</v>
      </c>
      <c r="E11" s="15"/>
      <c r="F11" s="16" t="s">
        <v>37</v>
      </c>
      <c r="G11" s="17" t="s">
        <v>35</v>
      </c>
      <c r="H11" s="18" t="s">
        <v>35</v>
      </c>
      <c r="I11" s="7"/>
      <c r="J11" s="8">
        <v>17</v>
      </c>
      <c r="K11" s="9">
        <v>250</v>
      </c>
      <c r="L11" s="10">
        <f>J11*K11</f>
        <v>4250</v>
      </c>
      <c r="O11" s="11"/>
      <c r="P11" s="14"/>
      <c r="Q11" s="5"/>
    </row>
    <row r="12" spans="1:17" ht="110.1" customHeight="1" x14ac:dyDescent="0.25">
      <c r="A12" s="6"/>
      <c r="B12" s="6"/>
      <c r="C12" s="6"/>
      <c r="D12" s="15" t="s">
        <v>36</v>
      </c>
      <c r="E12" s="15"/>
      <c r="F12" s="16"/>
      <c r="G12" s="17" t="s">
        <v>17</v>
      </c>
      <c r="H12" s="18" t="s">
        <v>16</v>
      </c>
      <c r="I12" s="7"/>
      <c r="J12" s="8">
        <v>20</v>
      </c>
      <c r="K12" s="9">
        <v>99</v>
      </c>
      <c r="L12" s="10">
        <f t="shared" ref="L12" si="2">J12*K12</f>
        <v>1980</v>
      </c>
      <c r="O12" s="11"/>
      <c r="P12" s="14"/>
      <c r="Q12" s="5"/>
    </row>
    <row r="13" spans="1:17" ht="110.1" customHeight="1" x14ac:dyDescent="0.25">
      <c r="A13" s="6"/>
      <c r="B13" s="6"/>
      <c r="C13" s="6"/>
      <c r="D13" s="15" t="s">
        <v>31</v>
      </c>
      <c r="E13" s="15"/>
      <c r="F13" s="16" t="s">
        <v>18</v>
      </c>
      <c r="G13" s="17" t="s">
        <v>14</v>
      </c>
      <c r="H13" s="18" t="s">
        <v>39</v>
      </c>
      <c r="I13" s="7"/>
      <c r="J13" s="8">
        <v>8</v>
      </c>
      <c r="K13" s="9">
        <v>487</v>
      </c>
      <c r="L13" s="10">
        <f>J13*K13</f>
        <v>3896</v>
      </c>
      <c r="O13" s="11"/>
      <c r="P13" s="5"/>
      <c r="Q13" s="5"/>
    </row>
    <row r="14" spans="1:17" ht="110.1" customHeight="1" x14ac:dyDescent="0.25">
      <c r="A14" s="6"/>
      <c r="B14" s="6"/>
      <c r="C14" s="6"/>
      <c r="D14" s="15" t="s">
        <v>31</v>
      </c>
      <c r="E14" s="15"/>
      <c r="F14" s="16" t="s">
        <v>19</v>
      </c>
      <c r="G14" s="17" t="s">
        <v>14</v>
      </c>
      <c r="H14" s="18" t="s">
        <v>39</v>
      </c>
      <c r="I14" s="7"/>
      <c r="J14" s="8">
        <v>3</v>
      </c>
      <c r="K14" s="9">
        <v>298</v>
      </c>
      <c r="L14" s="10">
        <f>J14*K14</f>
        <v>894</v>
      </c>
      <c r="O14" s="11"/>
      <c r="P14" s="5"/>
      <c r="Q14" s="5"/>
    </row>
    <row r="15" spans="1:17" ht="110.1" customHeight="1" x14ac:dyDescent="0.25">
      <c r="A15" s="6"/>
      <c r="B15" s="6"/>
      <c r="C15" s="6"/>
      <c r="D15" s="15" t="s">
        <v>25</v>
      </c>
      <c r="E15" s="15"/>
      <c r="F15" s="16" t="s">
        <v>29</v>
      </c>
      <c r="G15" s="17" t="s">
        <v>23</v>
      </c>
      <c r="H15" s="18" t="s">
        <v>26</v>
      </c>
      <c r="I15" s="7"/>
      <c r="J15" s="8">
        <v>2</v>
      </c>
      <c r="K15" s="9">
        <v>118</v>
      </c>
      <c r="L15" s="10">
        <f t="shared" si="0"/>
        <v>236</v>
      </c>
      <c r="O15" s="11"/>
      <c r="P15" s="5"/>
      <c r="Q15" s="5"/>
    </row>
    <row r="16" spans="1:17" ht="110.1" customHeight="1" x14ac:dyDescent="0.25">
      <c r="A16" s="6"/>
      <c r="B16" s="6"/>
      <c r="C16" s="6"/>
      <c r="D16" s="15" t="s">
        <v>27</v>
      </c>
      <c r="E16" s="15"/>
      <c r="F16" s="16" t="s">
        <v>30</v>
      </c>
      <c r="G16" s="17" t="s">
        <v>23</v>
      </c>
      <c r="H16" s="18" t="s">
        <v>26</v>
      </c>
      <c r="I16" s="7"/>
      <c r="J16" s="8">
        <v>7</v>
      </c>
      <c r="K16" s="9">
        <v>90</v>
      </c>
      <c r="L16" s="10">
        <f t="shared" si="0"/>
        <v>630</v>
      </c>
      <c r="O16" s="11"/>
      <c r="P16" s="5"/>
      <c r="Q16" s="5"/>
    </row>
    <row r="17" spans="1:17" ht="96.75" customHeight="1" x14ac:dyDescent="0.25">
      <c r="A17" s="6"/>
      <c r="B17" s="6"/>
      <c r="C17" s="6"/>
      <c r="D17" s="15" t="s">
        <v>48</v>
      </c>
      <c r="E17" s="15"/>
      <c r="F17" s="16" t="s">
        <v>47</v>
      </c>
      <c r="G17" s="17" t="s">
        <v>32</v>
      </c>
      <c r="H17" s="18"/>
      <c r="I17" s="7"/>
      <c r="J17" s="8">
        <v>80</v>
      </c>
      <c r="K17" s="9">
        <v>39</v>
      </c>
      <c r="L17" s="10">
        <f>J17*K17</f>
        <v>3120</v>
      </c>
      <c r="O17" s="11"/>
      <c r="P17" s="5"/>
      <c r="Q17" s="5"/>
    </row>
    <row r="18" spans="1:17" ht="42" customHeight="1" x14ac:dyDescent="0.25">
      <c r="A18" s="6"/>
      <c r="B18" s="6"/>
      <c r="C18" s="6"/>
      <c r="D18" s="6"/>
      <c r="E18" s="6"/>
      <c r="F18" s="6"/>
      <c r="G18" s="6"/>
      <c r="H18" s="27" t="s">
        <v>9</v>
      </c>
      <c r="I18" s="27"/>
      <c r="J18" s="27"/>
      <c r="K18" s="27"/>
      <c r="L18" s="10">
        <f>SUM(L4:L17)</f>
        <v>38627</v>
      </c>
      <c r="O18" s="5"/>
      <c r="P18" s="5"/>
      <c r="Q18" s="5"/>
    </row>
    <row r="19" spans="1:17" ht="41.25" hidden="1" customHeight="1" x14ac:dyDescent="0.25">
      <c r="A19" s="6"/>
      <c r="B19" s="6"/>
      <c r="C19" s="6"/>
      <c r="D19" s="6"/>
      <c r="E19" s="6"/>
      <c r="F19" s="6"/>
      <c r="G19" s="6"/>
      <c r="H19" s="28" t="s">
        <v>10</v>
      </c>
      <c r="I19" s="28"/>
      <c r="J19" s="28"/>
      <c r="K19" s="29">
        <v>0</v>
      </c>
      <c r="L19" s="9">
        <f>L18*K19</f>
        <v>0</v>
      </c>
      <c r="O19" s="5"/>
      <c r="P19" s="5"/>
      <c r="Q19" s="5"/>
    </row>
    <row r="20" spans="1:17" ht="41.25" hidden="1" customHeight="1" x14ac:dyDescent="0.25">
      <c r="A20" s="6"/>
      <c r="B20" s="6"/>
      <c r="C20" s="6"/>
      <c r="D20" s="6"/>
      <c r="E20" s="6"/>
      <c r="F20" s="6"/>
      <c r="G20" s="6"/>
      <c r="H20" s="28" t="s">
        <v>11</v>
      </c>
      <c r="I20" s="28"/>
      <c r="J20" s="28"/>
      <c r="K20" s="28"/>
      <c r="L20" s="9">
        <f>L18-L19</f>
        <v>38627</v>
      </c>
      <c r="O20" s="5"/>
      <c r="P20" s="5"/>
      <c r="Q20" s="5"/>
    </row>
    <row r="21" spans="1:17" ht="30" customHeight="1" x14ac:dyDescent="0.25">
      <c r="A21" s="6"/>
      <c r="B21" s="6"/>
      <c r="C21" s="6"/>
      <c r="D21" s="6"/>
      <c r="E21" s="6"/>
      <c r="F21" s="6"/>
      <c r="G21" s="6"/>
      <c r="H21" s="30" t="s">
        <v>2</v>
      </c>
      <c r="I21" s="30"/>
      <c r="J21" s="30"/>
      <c r="K21" s="31">
        <v>0.24</v>
      </c>
      <c r="L21" s="9">
        <f>L20*K21</f>
        <v>9270.48</v>
      </c>
      <c r="O21" s="5"/>
      <c r="P21" s="5"/>
      <c r="Q21" s="5"/>
    </row>
    <row r="22" spans="1:17" ht="45.75" customHeight="1" x14ac:dyDescent="0.25">
      <c r="A22" s="6"/>
      <c r="B22" s="6"/>
      <c r="C22" s="6"/>
      <c r="D22" s="6"/>
      <c r="E22" s="6"/>
      <c r="F22" s="6"/>
      <c r="G22" s="6"/>
      <c r="H22" s="32" t="s">
        <v>3</v>
      </c>
      <c r="I22" s="32"/>
      <c r="J22" s="32"/>
      <c r="K22" s="32"/>
      <c r="L22" s="25">
        <f>L20+L21</f>
        <v>47897.479999999996</v>
      </c>
      <c r="O22" s="5"/>
      <c r="P22" s="5"/>
      <c r="Q22" s="5"/>
    </row>
  </sheetData>
  <mergeCells count="38">
    <mergeCell ref="A14:C14"/>
    <mergeCell ref="D14:E14"/>
    <mergeCell ref="A10:C10"/>
    <mergeCell ref="D10:E10"/>
    <mergeCell ref="A12:C12"/>
    <mergeCell ref="D12:E12"/>
    <mergeCell ref="H19:J19"/>
    <mergeCell ref="H20:K20"/>
    <mergeCell ref="A1:L1"/>
    <mergeCell ref="A4:C4"/>
    <mergeCell ref="D4:E4"/>
    <mergeCell ref="A3:C3"/>
    <mergeCell ref="D3:E3"/>
    <mergeCell ref="D16:E16"/>
    <mergeCell ref="A11:C11"/>
    <mergeCell ref="D11:E11"/>
    <mergeCell ref="A8:C8"/>
    <mergeCell ref="D8:E8"/>
    <mergeCell ref="A9:C9"/>
    <mergeCell ref="D9:E9"/>
    <mergeCell ref="A13:C13"/>
    <mergeCell ref="D13:E13"/>
    <mergeCell ref="A17:C17"/>
    <mergeCell ref="D17:E17"/>
    <mergeCell ref="H21:J21"/>
    <mergeCell ref="H22:K22"/>
    <mergeCell ref="A2:H2"/>
    <mergeCell ref="A6:C6"/>
    <mergeCell ref="D6:E6"/>
    <mergeCell ref="A7:C7"/>
    <mergeCell ref="D7:E7"/>
    <mergeCell ref="A15:C15"/>
    <mergeCell ref="D15:E15"/>
    <mergeCell ref="A5:C5"/>
    <mergeCell ref="D5:E5"/>
    <mergeCell ref="A16:C16"/>
    <mergeCell ref="A18:G22"/>
    <mergeCell ref="H18:K18"/>
  </mergeCells>
  <phoneticPr fontId="1" type="noConversion"/>
  <printOptions horizontalCentered="1"/>
  <pageMargins left="0.55118110236220474" right="0.39370078740157483" top="0.43307086614173229" bottom="0.74803149606299213" header="0.43307086614173229" footer="0.23622047244094491"/>
  <pageSetup paperSize="9" scale="50" orientation="portrait" r:id="rId1"/>
  <headerFooter alignWithMargins="0">
    <oddFooter>&amp;L&amp;P&amp;N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user1;ΧΙΝΙΣΟΓΛΟΥ</dc:creator>
  <cp:lastModifiedBy>user</cp:lastModifiedBy>
  <cp:lastPrinted>2020-12-16T15:43:47Z</cp:lastPrinted>
  <dcterms:created xsi:type="dcterms:W3CDTF">2010-12-18T10:51:11Z</dcterms:created>
  <dcterms:modified xsi:type="dcterms:W3CDTF">2020-12-17T06:46:47Z</dcterms:modified>
</cp:coreProperties>
</file>